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755" activeTab="5"/>
  </bookViews>
  <sheets>
    <sheet name="CAT mov avg" sheetId="4" r:id="rId1"/>
    <sheet name="CAT" sheetId="2" r:id="rId2"/>
    <sheet name="DE" sheetId="1" r:id="rId3"/>
    <sheet name="^DJI" sheetId="3" r:id="rId4"/>
    <sheet name="Rel Perf chart" sheetId="6" r:id="rId5"/>
    <sheet name="Rel Perf Jan 2" sheetId="7" r:id="rId6"/>
    <sheet name="Rel Perf" sheetId="5" r:id="rId7"/>
  </sheets>
  <calcPr calcId="0"/>
</workbook>
</file>

<file path=xl/calcChain.xml><?xml version="1.0" encoding="utf-8"?>
<calcChain xmlns="http://schemas.openxmlformats.org/spreadsheetml/2006/main">
  <c r="F3" i="5" l="1"/>
  <c r="G3" i="5"/>
  <c r="H3" i="5"/>
  <c r="F4" i="5"/>
  <c r="G4" i="5"/>
  <c r="H4" i="5"/>
  <c r="F5" i="5"/>
  <c r="G5" i="5"/>
  <c r="H5" i="5"/>
  <c r="F6" i="5"/>
  <c r="G6" i="5"/>
  <c r="H6" i="5"/>
  <c r="F7" i="5"/>
  <c r="G7" i="5"/>
  <c r="H7" i="5"/>
  <c r="F8" i="5"/>
  <c r="G8" i="5"/>
  <c r="H8" i="5"/>
  <c r="F9" i="5"/>
  <c r="G9" i="5"/>
  <c r="H9" i="5"/>
  <c r="F10" i="5"/>
  <c r="G10" i="5"/>
  <c r="H10" i="5"/>
  <c r="F11" i="5"/>
  <c r="G11" i="5"/>
  <c r="H11" i="5"/>
  <c r="F12" i="5"/>
  <c r="G12" i="5"/>
  <c r="H12" i="5"/>
  <c r="F13" i="5"/>
  <c r="G13" i="5"/>
  <c r="H13" i="5"/>
  <c r="F14" i="5"/>
  <c r="G14" i="5"/>
  <c r="H14" i="5"/>
  <c r="F15" i="5"/>
  <c r="G15" i="5"/>
  <c r="H15" i="5"/>
  <c r="F16" i="5"/>
  <c r="G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F22" i="5"/>
  <c r="G22" i="5"/>
  <c r="H22" i="5"/>
  <c r="F23" i="5"/>
  <c r="G23" i="5"/>
  <c r="H23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33" i="5"/>
  <c r="G33" i="5"/>
  <c r="H33" i="5"/>
  <c r="F34" i="5"/>
  <c r="G34" i="5"/>
  <c r="H34" i="5"/>
  <c r="F35" i="5"/>
  <c r="G35" i="5"/>
  <c r="H35" i="5"/>
  <c r="F36" i="5"/>
  <c r="G36" i="5"/>
  <c r="H36" i="5"/>
  <c r="F37" i="5"/>
  <c r="G37" i="5"/>
  <c r="H37" i="5"/>
  <c r="F38" i="5"/>
  <c r="G38" i="5"/>
  <c r="H38" i="5"/>
  <c r="F39" i="5"/>
  <c r="G39" i="5"/>
  <c r="H39" i="5"/>
  <c r="F40" i="5"/>
  <c r="G40" i="5"/>
  <c r="H40" i="5"/>
  <c r="F41" i="5"/>
  <c r="G41" i="5"/>
  <c r="H41" i="5"/>
  <c r="F42" i="5"/>
  <c r="G42" i="5"/>
  <c r="H42" i="5"/>
  <c r="F43" i="5"/>
  <c r="G43" i="5"/>
  <c r="H43" i="5"/>
  <c r="F44" i="5"/>
  <c r="G44" i="5"/>
  <c r="H44" i="5"/>
  <c r="F45" i="5"/>
  <c r="G45" i="5"/>
  <c r="H45" i="5"/>
  <c r="F46" i="5"/>
  <c r="G46" i="5"/>
  <c r="H46" i="5"/>
  <c r="F47" i="5"/>
  <c r="G47" i="5"/>
  <c r="H47" i="5"/>
  <c r="F48" i="5"/>
  <c r="G48" i="5"/>
  <c r="H48" i="5"/>
  <c r="F49" i="5"/>
  <c r="G49" i="5"/>
  <c r="H49" i="5"/>
  <c r="F50" i="5"/>
  <c r="G50" i="5"/>
  <c r="H50" i="5"/>
  <c r="F51" i="5"/>
  <c r="G51" i="5"/>
  <c r="H51" i="5"/>
  <c r="F52" i="5"/>
  <c r="G52" i="5"/>
  <c r="H52" i="5"/>
  <c r="F53" i="5"/>
  <c r="G53" i="5"/>
  <c r="H53" i="5"/>
  <c r="F54" i="5"/>
  <c r="G54" i="5"/>
  <c r="H54" i="5"/>
  <c r="F55" i="5"/>
  <c r="G55" i="5"/>
  <c r="H55" i="5"/>
  <c r="F56" i="5"/>
  <c r="G56" i="5"/>
  <c r="H56" i="5"/>
  <c r="F57" i="5"/>
  <c r="G57" i="5"/>
  <c r="H57" i="5"/>
  <c r="F58" i="5"/>
  <c r="G58" i="5"/>
  <c r="H58" i="5"/>
  <c r="F59" i="5"/>
  <c r="G59" i="5"/>
  <c r="H59" i="5"/>
  <c r="F60" i="5"/>
  <c r="G60" i="5"/>
  <c r="H60" i="5"/>
  <c r="F61" i="5"/>
  <c r="G61" i="5"/>
  <c r="H61" i="5"/>
  <c r="F62" i="5"/>
  <c r="G62" i="5"/>
  <c r="H62" i="5"/>
  <c r="F63" i="5"/>
  <c r="G63" i="5"/>
  <c r="H63" i="5"/>
  <c r="F64" i="5"/>
  <c r="G64" i="5"/>
  <c r="H64" i="5"/>
  <c r="F65" i="5"/>
  <c r="G65" i="5"/>
  <c r="H65" i="5"/>
  <c r="F66" i="5"/>
  <c r="G66" i="5"/>
  <c r="H66" i="5"/>
  <c r="F67" i="5"/>
  <c r="G67" i="5"/>
  <c r="H67" i="5"/>
  <c r="F68" i="5"/>
  <c r="G68" i="5"/>
  <c r="H68" i="5"/>
  <c r="F69" i="5"/>
  <c r="G69" i="5"/>
  <c r="H69" i="5"/>
  <c r="F70" i="5"/>
  <c r="G70" i="5"/>
  <c r="H70" i="5"/>
  <c r="F71" i="5"/>
  <c r="G71" i="5"/>
  <c r="H71" i="5"/>
  <c r="F72" i="5"/>
  <c r="G72" i="5"/>
  <c r="H72" i="5"/>
  <c r="F73" i="5"/>
  <c r="G73" i="5"/>
  <c r="H73" i="5"/>
  <c r="F74" i="5"/>
  <c r="G74" i="5"/>
  <c r="H74" i="5"/>
  <c r="F75" i="5"/>
  <c r="G75" i="5"/>
  <c r="H75" i="5"/>
  <c r="F76" i="5"/>
  <c r="G76" i="5"/>
  <c r="H76" i="5"/>
  <c r="F77" i="5"/>
  <c r="G77" i="5"/>
  <c r="H77" i="5"/>
  <c r="F78" i="5"/>
  <c r="G78" i="5"/>
  <c r="H78" i="5"/>
  <c r="F79" i="5"/>
  <c r="G79" i="5"/>
  <c r="H79" i="5"/>
  <c r="F80" i="5"/>
  <c r="G80" i="5"/>
  <c r="H80" i="5"/>
  <c r="F81" i="5"/>
  <c r="G81" i="5"/>
  <c r="H81" i="5"/>
  <c r="F82" i="5"/>
  <c r="G82" i="5"/>
  <c r="H82" i="5"/>
  <c r="F83" i="5"/>
  <c r="G83" i="5"/>
  <c r="H83" i="5"/>
  <c r="F84" i="5"/>
  <c r="G84" i="5"/>
  <c r="H84" i="5"/>
  <c r="F85" i="5"/>
  <c r="G85" i="5"/>
  <c r="H85" i="5"/>
  <c r="F86" i="5"/>
  <c r="G86" i="5"/>
  <c r="H86" i="5"/>
  <c r="F87" i="5"/>
  <c r="G87" i="5"/>
  <c r="H87" i="5"/>
  <c r="F88" i="5"/>
  <c r="G88" i="5"/>
  <c r="H88" i="5"/>
  <c r="F89" i="5"/>
  <c r="G89" i="5"/>
  <c r="H89" i="5"/>
  <c r="F90" i="5"/>
  <c r="G90" i="5"/>
  <c r="H90" i="5"/>
  <c r="F91" i="5"/>
  <c r="G91" i="5"/>
  <c r="H91" i="5"/>
  <c r="F92" i="5"/>
  <c r="G92" i="5"/>
  <c r="H92" i="5"/>
  <c r="F93" i="5"/>
  <c r="G93" i="5"/>
  <c r="H93" i="5"/>
  <c r="F94" i="5"/>
  <c r="G94" i="5"/>
  <c r="H94" i="5"/>
  <c r="F95" i="5"/>
  <c r="G95" i="5"/>
  <c r="H95" i="5"/>
  <c r="F96" i="5"/>
  <c r="G96" i="5"/>
  <c r="H96" i="5"/>
  <c r="F97" i="5"/>
  <c r="G97" i="5"/>
  <c r="H97" i="5"/>
  <c r="F98" i="5"/>
  <c r="G98" i="5"/>
  <c r="H98" i="5"/>
  <c r="F99" i="5"/>
  <c r="G99" i="5"/>
  <c r="H99" i="5"/>
  <c r="F100" i="5"/>
  <c r="G100" i="5"/>
  <c r="H100" i="5"/>
  <c r="F101" i="5"/>
  <c r="G101" i="5"/>
  <c r="H101" i="5"/>
  <c r="F102" i="5"/>
  <c r="G102" i="5"/>
  <c r="H102" i="5"/>
  <c r="F103" i="5"/>
  <c r="G103" i="5"/>
  <c r="H103" i="5"/>
  <c r="F104" i="5"/>
  <c r="G104" i="5"/>
  <c r="H104" i="5"/>
  <c r="F105" i="5"/>
  <c r="G105" i="5"/>
  <c r="H105" i="5"/>
  <c r="F106" i="5"/>
  <c r="G106" i="5"/>
  <c r="H106" i="5"/>
  <c r="F107" i="5"/>
  <c r="G107" i="5"/>
  <c r="H107" i="5"/>
  <c r="F108" i="5"/>
  <c r="G108" i="5"/>
  <c r="H108" i="5"/>
  <c r="F109" i="5"/>
  <c r="G109" i="5"/>
  <c r="H109" i="5"/>
  <c r="F110" i="5"/>
  <c r="G110" i="5"/>
  <c r="H110" i="5"/>
  <c r="F111" i="5"/>
  <c r="G111" i="5"/>
  <c r="H111" i="5"/>
  <c r="F112" i="5"/>
  <c r="G112" i="5"/>
  <c r="H112" i="5"/>
  <c r="F113" i="5"/>
  <c r="G113" i="5"/>
  <c r="H113" i="5"/>
  <c r="F114" i="5"/>
  <c r="G114" i="5"/>
  <c r="H114" i="5"/>
  <c r="F115" i="5"/>
  <c r="G115" i="5"/>
  <c r="H115" i="5"/>
  <c r="F116" i="5"/>
  <c r="G116" i="5"/>
  <c r="H116" i="5"/>
  <c r="F117" i="5"/>
  <c r="G117" i="5"/>
  <c r="H117" i="5"/>
  <c r="F118" i="5"/>
  <c r="G118" i="5"/>
  <c r="H118" i="5"/>
  <c r="F119" i="5"/>
  <c r="G119" i="5"/>
  <c r="H119" i="5"/>
  <c r="F120" i="5"/>
  <c r="G120" i="5"/>
  <c r="H120" i="5"/>
  <c r="F121" i="5"/>
  <c r="G121" i="5"/>
  <c r="H121" i="5"/>
  <c r="F122" i="5"/>
  <c r="G122" i="5"/>
  <c r="H122" i="5"/>
  <c r="F123" i="5"/>
  <c r="G123" i="5"/>
  <c r="H123" i="5"/>
  <c r="F124" i="5"/>
  <c r="G124" i="5"/>
  <c r="H124" i="5"/>
  <c r="F125" i="5"/>
  <c r="G125" i="5"/>
  <c r="H125" i="5"/>
  <c r="F126" i="5"/>
  <c r="G126" i="5"/>
  <c r="H126" i="5"/>
  <c r="F127" i="5"/>
  <c r="G127" i="5"/>
  <c r="H127" i="5"/>
  <c r="F128" i="5"/>
  <c r="G128" i="5"/>
  <c r="H128" i="5"/>
  <c r="F129" i="5"/>
  <c r="G129" i="5"/>
  <c r="H129" i="5"/>
  <c r="F130" i="5"/>
  <c r="G130" i="5"/>
  <c r="H130" i="5"/>
  <c r="F131" i="5"/>
  <c r="G131" i="5"/>
  <c r="H131" i="5"/>
  <c r="F132" i="5"/>
  <c r="G132" i="5"/>
  <c r="H132" i="5"/>
  <c r="F133" i="5"/>
  <c r="G133" i="5"/>
  <c r="H133" i="5"/>
  <c r="F134" i="5"/>
  <c r="G134" i="5"/>
  <c r="H134" i="5"/>
  <c r="F135" i="5"/>
  <c r="G135" i="5"/>
  <c r="H135" i="5"/>
  <c r="F136" i="5"/>
  <c r="G136" i="5"/>
  <c r="H136" i="5"/>
  <c r="F137" i="5"/>
  <c r="G137" i="5"/>
  <c r="H137" i="5"/>
  <c r="F138" i="5"/>
  <c r="G138" i="5"/>
  <c r="H138" i="5"/>
  <c r="F139" i="5"/>
  <c r="G139" i="5"/>
  <c r="H139" i="5"/>
  <c r="F140" i="5"/>
  <c r="G140" i="5"/>
  <c r="H140" i="5"/>
  <c r="F141" i="5"/>
  <c r="G141" i="5"/>
  <c r="H141" i="5"/>
  <c r="F142" i="5"/>
  <c r="G142" i="5"/>
  <c r="H142" i="5"/>
  <c r="F143" i="5"/>
  <c r="G143" i="5"/>
  <c r="H143" i="5"/>
  <c r="F144" i="5"/>
  <c r="G144" i="5"/>
  <c r="H144" i="5"/>
  <c r="F145" i="5"/>
  <c r="G145" i="5"/>
  <c r="H145" i="5"/>
  <c r="F146" i="5"/>
  <c r="G146" i="5"/>
  <c r="H146" i="5"/>
  <c r="F147" i="5"/>
  <c r="G147" i="5"/>
  <c r="H147" i="5"/>
  <c r="F148" i="5"/>
  <c r="G148" i="5"/>
  <c r="H148" i="5"/>
  <c r="F149" i="5"/>
  <c r="G149" i="5"/>
  <c r="H149" i="5"/>
  <c r="F150" i="5"/>
  <c r="G150" i="5"/>
  <c r="H150" i="5"/>
  <c r="F151" i="5"/>
  <c r="G151" i="5"/>
  <c r="H151" i="5"/>
  <c r="F152" i="5"/>
  <c r="G152" i="5"/>
  <c r="H152" i="5"/>
  <c r="F153" i="5"/>
  <c r="G153" i="5"/>
  <c r="H153" i="5"/>
  <c r="F154" i="5"/>
  <c r="G154" i="5"/>
  <c r="H154" i="5"/>
  <c r="F155" i="5"/>
  <c r="G155" i="5"/>
  <c r="H155" i="5"/>
  <c r="F156" i="5"/>
  <c r="G156" i="5"/>
  <c r="H156" i="5"/>
  <c r="F157" i="5"/>
  <c r="G157" i="5"/>
  <c r="H157" i="5"/>
  <c r="F158" i="5"/>
  <c r="G158" i="5"/>
  <c r="H158" i="5"/>
  <c r="F159" i="5"/>
  <c r="G159" i="5"/>
  <c r="H159" i="5"/>
  <c r="F160" i="5"/>
  <c r="G160" i="5"/>
  <c r="H160" i="5"/>
  <c r="F161" i="5"/>
  <c r="G161" i="5"/>
  <c r="H161" i="5"/>
  <c r="F162" i="5"/>
  <c r="G162" i="5"/>
  <c r="H162" i="5"/>
  <c r="F163" i="5"/>
  <c r="G163" i="5"/>
  <c r="H163" i="5"/>
  <c r="F164" i="5"/>
  <c r="G164" i="5"/>
  <c r="H164" i="5"/>
  <c r="F165" i="5"/>
  <c r="G165" i="5"/>
  <c r="H165" i="5"/>
  <c r="F166" i="5"/>
  <c r="G166" i="5"/>
  <c r="H166" i="5"/>
  <c r="F167" i="5"/>
  <c r="G167" i="5"/>
  <c r="H167" i="5"/>
  <c r="F168" i="5"/>
  <c r="G168" i="5"/>
  <c r="H168" i="5"/>
  <c r="F169" i="5"/>
  <c r="G169" i="5"/>
  <c r="H169" i="5"/>
  <c r="F170" i="5"/>
  <c r="G170" i="5"/>
  <c r="H170" i="5"/>
  <c r="F171" i="5"/>
  <c r="G171" i="5"/>
  <c r="H171" i="5"/>
  <c r="F172" i="5"/>
  <c r="G172" i="5"/>
  <c r="H172" i="5"/>
  <c r="F173" i="5"/>
  <c r="G173" i="5"/>
  <c r="H173" i="5"/>
  <c r="F174" i="5"/>
  <c r="G174" i="5"/>
  <c r="H174" i="5"/>
  <c r="F175" i="5"/>
  <c r="G175" i="5"/>
  <c r="H175" i="5"/>
  <c r="F176" i="5"/>
  <c r="G176" i="5"/>
  <c r="H176" i="5"/>
  <c r="F177" i="5"/>
  <c r="G177" i="5"/>
  <c r="H177" i="5"/>
  <c r="F178" i="5"/>
  <c r="G178" i="5"/>
  <c r="H178" i="5"/>
  <c r="F179" i="5"/>
  <c r="G179" i="5"/>
  <c r="H179" i="5"/>
  <c r="F180" i="5"/>
  <c r="G180" i="5"/>
  <c r="H180" i="5"/>
  <c r="F181" i="5"/>
  <c r="G181" i="5"/>
  <c r="H181" i="5"/>
  <c r="F182" i="5"/>
  <c r="G182" i="5"/>
  <c r="H182" i="5"/>
  <c r="F183" i="5"/>
  <c r="G183" i="5"/>
  <c r="H183" i="5"/>
  <c r="F184" i="5"/>
  <c r="G184" i="5"/>
  <c r="H184" i="5"/>
  <c r="F185" i="5"/>
  <c r="G185" i="5"/>
  <c r="H185" i="5"/>
  <c r="F186" i="5"/>
  <c r="G186" i="5"/>
  <c r="H186" i="5"/>
  <c r="F187" i="5"/>
  <c r="G187" i="5"/>
  <c r="H187" i="5"/>
  <c r="F188" i="5"/>
  <c r="G188" i="5"/>
  <c r="H188" i="5"/>
  <c r="F189" i="5"/>
  <c r="G189" i="5"/>
  <c r="H189" i="5"/>
  <c r="F190" i="5"/>
  <c r="G190" i="5"/>
  <c r="H190" i="5"/>
  <c r="H2" i="5"/>
  <c r="G2" i="5"/>
  <c r="F2" i="5"/>
  <c r="D194" i="5"/>
  <c r="D195" i="5" s="1"/>
  <c r="D196" i="5" s="1"/>
  <c r="D193" i="5"/>
  <c r="D192" i="5"/>
  <c r="C194" i="5"/>
  <c r="C193" i="5"/>
  <c r="C192" i="5"/>
  <c r="B194" i="5"/>
  <c r="B193" i="5"/>
  <c r="B195" i="5" s="1"/>
  <c r="B196" i="5" s="1"/>
  <c r="B192" i="5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7" i="1"/>
  <c r="J17" i="3"/>
  <c r="J17" i="2"/>
  <c r="J16" i="1"/>
  <c r="J16" i="3"/>
  <c r="J16" i="2"/>
  <c r="J15" i="1"/>
  <c r="J15" i="3"/>
  <c r="J15" i="2"/>
  <c r="E195" i="1"/>
  <c r="E196" i="1" s="1"/>
  <c r="G194" i="1"/>
  <c r="G195" i="1" s="1"/>
  <c r="G196" i="1" s="1"/>
  <c r="F194" i="1"/>
  <c r="F195" i="1" s="1"/>
  <c r="F196" i="1" s="1"/>
  <c r="E194" i="1"/>
  <c r="D194" i="1"/>
  <c r="D195" i="1" s="1"/>
  <c r="D196" i="1" s="1"/>
  <c r="C194" i="1"/>
  <c r="C195" i="1" s="1"/>
  <c r="C196" i="1" s="1"/>
  <c r="G193" i="1"/>
  <c r="F193" i="1"/>
  <c r="E193" i="1"/>
  <c r="D193" i="1"/>
  <c r="C193" i="1"/>
  <c r="G192" i="1"/>
  <c r="F192" i="1"/>
  <c r="E192" i="1"/>
  <c r="D192" i="1"/>
  <c r="C192" i="1"/>
  <c r="F195" i="3"/>
  <c r="F196" i="3" s="1"/>
  <c r="G194" i="3"/>
  <c r="G195" i="3" s="1"/>
  <c r="G196" i="3" s="1"/>
  <c r="F194" i="3"/>
  <c r="E194" i="3"/>
  <c r="E195" i="3" s="1"/>
  <c r="E196" i="3" s="1"/>
  <c r="D194" i="3"/>
  <c r="D195" i="3" s="1"/>
  <c r="D196" i="3" s="1"/>
  <c r="C194" i="3"/>
  <c r="C195" i="3" s="1"/>
  <c r="C196" i="3" s="1"/>
  <c r="G193" i="3"/>
  <c r="F193" i="3"/>
  <c r="E193" i="3"/>
  <c r="D193" i="3"/>
  <c r="C193" i="3"/>
  <c r="G192" i="3"/>
  <c r="F192" i="3"/>
  <c r="E192" i="3"/>
  <c r="D192" i="3"/>
  <c r="C192" i="3"/>
  <c r="G195" i="2"/>
  <c r="G196" i="2" s="1"/>
  <c r="C195" i="2"/>
  <c r="C196" i="2" s="1"/>
  <c r="G194" i="2"/>
  <c r="F194" i="2"/>
  <c r="F195" i="2" s="1"/>
  <c r="F196" i="2" s="1"/>
  <c r="E194" i="2"/>
  <c r="E195" i="2" s="1"/>
  <c r="E196" i="2" s="1"/>
  <c r="D194" i="2"/>
  <c r="D195" i="2" s="1"/>
  <c r="D196" i="2" s="1"/>
  <c r="C194" i="2"/>
  <c r="G193" i="2"/>
  <c r="F193" i="2"/>
  <c r="E193" i="2"/>
  <c r="D193" i="2"/>
  <c r="C193" i="2"/>
  <c r="G192" i="2"/>
  <c r="F192" i="2"/>
  <c r="E192" i="2"/>
  <c r="D192" i="2"/>
  <c r="C192" i="2"/>
  <c r="B196" i="1"/>
  <c r="B195" i="1"/>
  <c r="B195" i="3"/>
  <c r="B196" i="3" s="1"/>
  <c r="B195" i="2"/>
  <c r="B196" i="2" s="1"/>
  <c r="B194" i="1"/>
  <c r="B194" i="3"/>
  <c r="B194" i="2"/>
  <c r="B193" i="1"/>
  <c r="B193" i="3"/>
  <c r="B193" i="2"/>
  <c r="B192" i="1"/>
  <c r="B192" i="3"/>
  <c r="B192" i="2"/>
  <c r="C195" i="5" l="1"/>
  <c r="C196" i="5" s="1"/>
</calcChain>
</file>

<file path=xl/sharedStrings.xml><?xml version="1.0" encoding="utf-8"?>
<sst xmlns="http://schemas.openxmlformats.org/spreadsheetml/2006/main" count="58" uniqueCount="17">
  <si>
    <t>Date</t>
  </si>
  <si>
    <t>Open</t>
  </si>
  <si>
    <t>High</t>
  </si>
  <si>
    <t>Low</t>
  </si>
  <si>
    <t>Close</t>
  </si>
  <si>
    <t>Adj Close</t>
  </si>
  <si>
    <t>Volume</t>
  </si>
  <si>
    <t>Average</t>
  </si>
  <si>
    <t>Range (hi-lo)</t>
  </si>
  <si>
    <t>% range</t>
  </si>
  <si>
    <t>Mov Avg</t>
  </si>
  <si>
    <t>CAT</t>
  </si>
  <si>
    <t>DJIA</t>
  </si>
  <si>
    <t>DE</t>
  </si>
  <si>
    <t>DJ 1/2</t>
  </si>
  <si>
    <t>CAT 1/2</t>
  </si>
  <si>
    <t>DE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</si>
</sst>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43" fontId="0" fillId="0" borderId="0" xfId="1" applyFont="1"/>
    <xf numFmtId="9" fontId="0" fillId="0" borderId="0" xfId="2" applyFont="1"/>
    <xf numFmtId="165" fontId="0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Caterpillar Stock performance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CAT!$I$1</c:f>
              <c:strCache>
                <c:ptCount val="1"/>
                <c:pt idx="0">
                  <c:v>CAT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CAT!$H$2:$H$190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CAT!$I$2:$I$190</c:f>
              <c:numCache>
                <c:formatCode>_(* #,##0.00_);_(* \(#,##0.00\);_(* "-"??_);_(@_)</c:formatCode>
                <c:ptCount val="189"/>
                <c:pt idx="0">
                  <c:v>123.862511</c:v>
                </c:pt>
                <c:pt idx="1">
                  <c:v>119.08953099999999</c:v>
                </c:pt>
                <c:pt idx="2">
                  <c:v>125.597252</c:v>
                </c:pt>
                <c:pt idx="3">
                  <c:v>125.675667</c:v>
                </c:pt>
                <c:pt idx="4">
                  <c:v>127.18498200000001</c:v>
                </c:pt>
                <c:pt idx="5">
                  <c:v>127.675026</c:v>
                </c:pt>
                <c:pt idx="6">
                  <c:v>130.31144699999999</c:v>
                </c:pt>
                <c:pt idx="7">
                  <c:v>129.46856700000001</c:v>
                </c:pt>
                <c:pt idx="8">
                  <c:v>129.17454499999999</c:v>
                </c:pt>
                <c:pt idx="9">
                  <c:v>128.08667</c:v>
                </c:pt>
                <c:pt idx="10">
                  <c:v>129.03733800000001</c:v>
                </c:pt>
                <c:pt idx="11">
                  <c:v>131.85995500000001</c:v>
                </c:pt>
                <c:pt idx="12">
                  <c:v>134.740219</c:v>
                </c:pt>
                <c:pt idx="13">
                  <c:v>130.43959000000001</c:v>
                </c:pt>
                <c:pt idx="14">
                  <c:v>130.02529899999999</c:v>
                </c:pt>
                <c:pt idx="15">
                  <c:v>130.92291299999999</c:v>
                </c:pt>
                <c:pt idx="16">
                  <c:v>134.99667400000001</c:v>
                </c:pt>
                <c:pt idx="17">
                  <c:v>122.67673499999999</c:v>
                </c:pt>
                <c:pt idx="18">
                  <c:v>124.80732</c:v>
                </c:pt>
                <c:pt idx="19">
                  <c:v>128.33857699999999</c:v>
                </c:pt>
                <c:pt idx="20">
                  <c:v>131.347061</c:v>
                </c:pt>
                <c:pt idx="21">
                  <c:v>129.127701</c:v>
                </c:pt>
                <c:pt idx="22">
                  <c:v>129.09809899999999</c:v>
                </c:pt>
                <c:pt idx="23">
                  <c:v>130.20285000000001</c:v>
                </c:pt>
                <c:pt idx="24">
                  <c:v>128.76272599999999</c:v>
                </c:pt>
                <c:pt idx="25">
                  <c:v>127.02668799999999</c:v>
                </c:pt>
                <c:pt idx="26">
                  <c:v>126.849144</c:v>
                </c:pt>
                <c:pt idx="27">
                  <c:v>127.174637</c:v>
                </c:pt>
                <c:pt idx="28">
                  <c:v>130.86372399999999</c:v>
                </c:pt>
                <c:pt idx="29">
                  <c:v>131.28788800000001</c:v>
                </c:pt>
                <c:pt idx="30">
                  <c:v>130.81440699999999</c:v>
                </c:pt>
                <c:pt idx="31">
                  <c:v>134.34567300000001</c:v>
                </c:pt>
                <c:pt idx="32">
                  <c:v>133.95112599999999</c:v>
                </c:pt>
                <c:pt idx="33">
                  <c:v>138.39970400000001</c:v>
                </c:pt>
                <c:pt idx="34">
                  <c:v>136.989182</c:v>
                </c:pt>
                <c:pt idx="35">
                  <c:v>136.79188500000001</c:v>
                </c:pt>
                <c:pt idx="36">
                  <c:v>139.48472599999999</c:v>
                </c:pt>
                <c:pt idx="37">
                  <c:v>136.10142500000001</c:v>
                </c:pt>
                <c:pt idx="38">
                  <c:v>137.679642</c:v>
                </c:pt>
                <c:pt idx="39">
                  <c:v>135.47013899999999</c:v>
                </c:pt>
                <c:pt idx="40">
                  <c:v>135.59837300000001</c:v>
                </c:pt>
                <c:pt idx="41">
                  <c:v>136.46639999999999</c:v>
                </c:pt>
                <c:pt idx="42">
                  <c:v>135.272873</c:v>
                </c:pt>
                <c:pt idx="43">
                  <c:v>132.99432400000001</c:v>
                </c:pt>
                <c:pt idx="44">
                  <c:v>130.99195900000001</c:v>
                </c:pt>
                <c:pt idx="45">
                  <c:v>129.56170700000001</c:v>
                </c:pt>
                <c:pt idx="46">
                  <c:v>131.29774499999999</c:v>
                </c:pt>
                <c:pt idx="47">
                  <c:v>130.6763</c:v>
                </c:pt>
                <c:pt idx="48">
                  <c:v>131.682434</c:v>
                </c:pt>
                <c:pt idx="49">
                  <c:v>131.869843</c:v>
                </c:pt>
                <c:pt idx="50">
                  <c:v>130.86372399999999</c:v>
                </c:pt>
                <c:pt idx="51">
                  <c:v>132.274261</c:v>
                </c:pt>
                <c:pt idx="52">
                  <c:v>132.32356300000001</c:v>
                </c:pt>
                <c:pt idx="53">
                  <c:v>131.19909699999999</c:v>
                </c:pt>
                <c:pt idx="54">
                  <c:v>132.23478700000001</c:v>
                </c:pt>
                <c:pt idx="55">
                  <c:v>128.00320400000001</c:v>
                </c:pt>
                <c:pt idx="56">
                  <c:v>129.591309</c:v>
                </c:pt>
                <c:pt idx="57">
                  <c:v>130.04501300000001</c:v>
                </c:pt>
                <c:pt idx="58">
                  <c:v>129.41374200000001</c:v>
                </c:pt>
                <c:pt idx="59">
                  <c:v>130.56781000000001</c:v>
                </c:pt>
                <c:pt idx="60">
                  <c:v>133.64534</c:v>
                </c:pt>
                <c:pt idx="61">
                  <c:v>138.34053</c:v>
                </c:pt>
                <c:pt idx="62">
                  <c:v>138.281342</c:v>
                </c:pt>
                <c:pt idx="63">
                  <c:v>137.36399800000001</c:v>
                </c:pt>
                <c:pt idx="64">
                  <c:v>138.22216800000001</c:v>
                </c:pt>
                <c:pt idx="65">
                  <c:v>138.44903600000001</c:v>
                </c:pt>
                <c:pt idx="66">
                  <c:v>137.916382</c:v>
                </c:pt>
                <c:pt idx="67">
                  <c:v>134.49362199999999</c:v>
                </c:pt>
                <c:pt idx="68">
                  <c:v>135.65756200000001</c:v>
                </c:pt>
                <c:pt idx="69">
                  <c:v>136.979309</c:v>
                </c:pt>
                <c:pt idx="70">
                  <c:v>139.27758800000001</c:v>
                </c:pt>
                <c:pt idx="71">
                  <c:v>138.34053</c:v>
                </c:pt>
                <c:pt idx="72">
                  <c:v>140.096283</c:v>
                </c:pt>
                <c:pt idx="73">
                  <c:v>140.79663099999999</c:v>
                </c:pt>
                <c:pt idx="74">
                  <c:v>142.26533499999999</c:v>
                </c:pt>
                <c:pt idx="75">
                  <c:v>141.29281599999999</c:v>
                </c:pt>
                <c:pt idx="76">
                  <c:v>140.94548</c:v>
                </c:pt>
                <c:pt idx="77">
                  <c:v>136.678314</c:v>
                </c:pt>
                <c:pt idx="78">
                  <c:v>135.09054599999999</c:v>
                </c:pt>
                <c:pt idx="79">
                  <c:v>137.96838399999999</c:v>
                </c:pt>
                <c:pt idx="80">
                  <c:v>137.95846599999999</c:v>
                </c:pt>
                <c:pt idx="81">
                  <c:v>138.35540800000001</c:v>
                </c:pt>
                <c:pt idx="82">
                  <c:v>137.09510800000001</c:v>
                </c:pt>
                <c:pt idx="83">
                  <c:v>134.13786300000001</c:v>
                </c:pt>
                <c:pt idx="84">
                  <c:v>137.998154</c:v>
                </c:pt>
                <c:pt idx="85">
                  <c:v>135.71571399999999</c:v>
                </c:pt>
                <c:pt idx="86">
                  <c:v>132.64932300000001</c:v>
                </c:pt>
                <c:pt idx="87">
                  <c:v>130.94244399999999</c:v>
                </c:pt>
                <c:pt idx="88">
                  <c:v>130.19818100000001</c:v>
                </c:pt>
                <c:pt idx="89">
                  <c:v>130.33711199999999</c:v>
                </c:pt>
                <c:pt idx="90">
                  <c:v>124.343231</c:v>
                </c:pt>
                <c:pt idx="91">
                  <c:v>126.496658</c:v>
                </c:pt>
                <c:pt idx="92">
                  <c:v>126.32796500000001</c:v>
                </c:pt>
                <c:pt idx="93">
                  <c:v>125.643227</c:v>
                </c:pt>
                <c:pt idx="94">
                  <c:v>121.822624</c:v>
                </c:pt>
                <c:pt idx="95">
                  <c:v>121.495148</c:v>
                </c:pt>
                <c:pt idx="96">
                  <c:v>123.995903</c:v>
                </c:pt>
                <c:pt idx="97">
                  <c:v>122.616516</c:v>
                </c:pt>
                <c:pt idx="98">
                  <c:v>121.326447</c:v>
                </c:pt>
                <c:pt idx="99">
                  <c:v>121.961555</c:v>
                </c:pt>
                <c:pt idx="100">
                  <c:v>120.661552</c:v>
                </c:pt>
                <c:pt idx="101">
                  <c:v>120.55239899999999</c:v>
                </c:pt>
                <c:pt idx="102">
                  <c:v>120.909645</c:v>
                </c:pt>
                <c:pt idx="103">
                  <c:v>118.895149</c:v>
                </c:pt>
                <c:pt idx="104">
                  <c:v>119.728737</c:v>
                </c:pt>
                <c:pt idx="105">
                  <c:v>121.14782</c:v>
                </c:pt>
                <c:pt idx="106">
                  <c:v>122.179878</c:v>
                </c:pt>
                <c:pt idx="107">
                  <c:v>122.44781500000001</c:v>
                </c:pt>
                <c:pt idx="108">
                  <c:v>123.50964399999999</c:v>
                </c:pt>
                <c:pt idx="109">
                  <c:v>124.77986900000001</c:v>
                </c:pt>
                <c:pt idx="110">
                  <c:v>126.30811300000001</c:v>
                </c:pt>
                <c:pt idx="111">
                  <c:v>126.129486</c:v>
                </c:pt>
                <c:pt idx="112">
                  <c:v>126.19895200000001</c:v>
                </c:pt>
                <c:pt idx="113">
                  <c:v>126.258499</c:v>
                </c:pt>
                <c:pt idx="114">
                  <c:v>126.347809</c:v>
                </c:pt>
                <c:pt idx="115">
                  <c:v>129.334824</c:v>
                </c:pt>
                <c:pt idx="116">
                  <c:v>129.612686</c:v>
                </c:pt>
                <c:pt idx="117">
                  <c:v>132.609634</c:v>
                </c:pt>
                <c:pt idx="118">
                  <c:v>132.86764500000001</c:v>
                </c:pt>
                <c:pt idx="119">
                  <c:v>133.343964</c:v>
                </c:pt>
                <c:pt idx="120">
                  <c:v>132.68902600000001</c:v>
                </c:pt>
                <c:pt idx="121">
                  <c:v>134.118011</c:v>
                </c:pt>
                <c:pt idx="122">
                  <c:v>134.46534700000001</c:v>
                </c:pt>
                <c:pt idx="123">
                  <c:v>135.249313</c:v>
                </c:pt>
                <c:pt idx="124">
                  <c:v>135.55694600000001</c:v>
                </c:pt>
                <c:pt idx="125">
                  <c:v>134.81268299999999</c:v>
                </c:pt>
                <c:pt idx="126">
                  <c:v>134.55465699999999</c:v>
                </c:pt>
                <c:pt idx="127">
                  <c:v>134.45542900000001</c:v>
                </c:pt>
                <c:pt idx="128">
                  <c:v>133.81037900000001</c:v>
                </c:pt>
                <c:pt idx="129">
                  <c:v>133.26457199999999</c:v>
                </c:pt>
                <c:pt idx="130">
                  <c:v>131.627182</c:v>
                </c:pt>
                <c:pt idx="131">
                  <c:v>132.93710300000001</c:v>
                </c:pt>
                <c:pt idx="132">
                  <c:v>137.30351300000001</c:v>
                </c:pt>
                <c:pt idx="133">
                  <c:v>138.57373000000001</c:v>
                </c:pt>
                <c:pt idx="134">
                  <c:v>138.02792400000001</c:v>
                </c:pt>
                <c:pt idx="135">
                  <c:v>134.69358800000001</c:v>
                </c:pt>
                <c:pt idx="136">
                  <c:v>133.86000100000001</c:v>
                </c:pt>
                <c:pt idx="137">
                  <c:v>136.229996</c:v>
                </c:pt>
                <c:pt idx="138">
                  <c:v>135.240005</c:v>
                </c:pt>
                <c:pt idx="139">
                  <c:v>138.10000600000001</c:v>
                </c:pt>
                <c:pt idx="140">
                  <c:v>131.91000399999999</c:v>
                </c:pt>
                <c:pt idx="141">
                  <c:v>134.71000699999999</c:v>
                </c:pt>
                <c:pt idx="142">
                  <c:v>132.91999799999999</c:v>
                </c:pt>
                <c:pt idx="143">
                  <c:v>134.46000699999999</c:v>
                </c:pt>
                <c:pt idx="144">
                  <c:v>132.949997</c:v>
                </c:pt>
                <c:pt idx="145">
                  <c:v>131.66999799999999</c:v>
                </c:pt>
                <c:pt idx="146">
                  <c:v>126.790001</c:v>
                </c:pt>
                <c:pt idx="147">
                  <c:v>124.540001</c:v>
                </c:pt>
                <c:pt idx="148">
                  <c:v>121.650002</c:v>
                </c:pt>
                <c:pt idx="149">
                  <c:v>122.08000199999999</c:v>
                </c:pt>
                <c:pt idx="150">
                  <c:v>120.779999</c:v>
                </c:pt>
                <c:pt idx="151">
                  <c:v>122.019997</c:v>
                </c:pt>
                <c:pt idx="152">
                  <c:v>119.379997</c:v>
                </c:pt>
                <c:pt idx="153">
                  <c:v>116.720001</c:v>
                </c:pt>
                <c:pt idx="154">
                  <c:v>119.010002</c:v>
                </c:pt>
                <c:pt idx="155">
                  <c:v>115.209999</c:v>
                </c:pt>
                <c:pt idx="156">
                  <c:v>115.25</c:v>
                </c:pt>
                <c:pt idx="157">
                  <c:v>116.43</c:v>
                </c:pt>
                <c:pt idx="158">
                  <c:v>117.360001</c:v>
                </c:pt>
                <c:pt idx="159">
                  <c:v>116.66999800000001</c:v>
                </c:pt>
                <c:pt idx="160">
                  <c:v>117.68</c:v>
                </c:pt>
                <c:pt idx="161">
                  <c:v>117.889999</c:v>
                </c:pt>
                <c:pt idx="162">
                  <c:v>114.05999799999999</c:v>
                </c:pt>
                <c:pt idx="163">
                  <c:v>114.41999800000001</c:v>
                </c:pt>
                <c:pt idx="164">
                  <c:v>113.379997</c:v>
                </c:pt>
                <c:pt idx="165">
                  <c:v>114.860001</c:v>
                </c:pt>
                <c:pt idx="166">
                  <c:v>117.769997</c:v>
                </c:pt>
                <c:pt idx="167">
                  <c:v>119</c:v>
                </c:pt>
                <c:pt idx="168">
                  <c:v>117.029999</c:v>
                </c:pt>
                <c:pt idx="169">
                  <c:v>119.099998</c:v>
                </c:pt>
                <c:pt idx="170">
                  <c:v>122.989998</c:v>
                </c:pt>
                <c:pt idx="171">
                  <c:v>122.699997</c:v>
                </c:pt>
                <c:pt idx="172">
                  <c:v>127.25</c:v>
                </c:pt>
                <c:pt idx="173">
                  <c:v>130.28999300000001</c:v>
                </c:pt>
                <c:pt idx="174">
                  <c:v>133.08999600000001</c:v>
                </c:pt>
                <c:pt idx="175">
                  <c:v>131.75</c:v>
                </c:pt>
                <c:pt idx="176">
                  <c:v>133.779999</c:v>
                </c:pt>
                <c:pt idx="177">
                  <c:v>133.14999399999999</c:v>
                </c:pt>
                <c:pt idx="178">
                  <c:v>132.16999799999999</c:v>
                </c:pt>
                <c:pt idx="179">
                  <c:v>131.070007</c:v>
                </c:pt>
                <c:pt idx="180">
                  <c:v>130.11999499999999</c:v>
                </c:pt>
                <c:pt idx="181">
                  <c:v>128.16000399999999</c:v>
                </c:pt>
                <c:pt idx="182">
                  <c:v>128.41999799999999</c:v>
                </c:pt>
                <c:pt idx="183">
                  <c:v>125.989998</c:v>
                </c:pt>
                <c:pt idx="184">
                  <c:v>126.610001</c:v>
                </c:pt>
                <c:pt idx="185">
                  <c:v>126.389999</c:v>
                </c:pt>
                <c:pt idx="186">
                  <c:v>126.589996</c:v>
                </c:pt>
                <c:pt idx="187">
                  <c:v>126.30999799999999</c:v>
                </c:pt>
                <c:pt idx="188">
                  <c:v>122.370003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CAT!$J$1</c:f>
              <c:strCache>
                <c:ptCount val="1"/>
                <c:pt idx="0">
                  <c:v>Mov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CAT!$H$2:$H$190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CAT!$J$2:$J$190</c:f>
              <c:numCache>
                <c:formatCode>General</c:formatCode>
                <c:ptCount val="189"/>
                <c:pt idx="13" formatCode="_(* #,##0.00_);_(* \(#,##0.00\);_(* &quot;-&quot;??_);_(@_)">
                  <c:v>128.01452142857141</c:v>
                </c:pt>
                <c:pt idx="14" formatCode="_(* #,##0.00_);_(* \(#,##0.00\);_(* &quot;-&quot;??_);_(@_)">
                  <c:v>128.45472057142857</c:v>
                </c:pt>
                <c:pt idx="15" formatCode="_(* #,##0.00_);_(* \(#,##0.00\);_(* &quot;-&quot;??_);_(@_)">
                  <c:v>129.29996214285714</c:v>
                </c:pt>
                <c:pt idx="16" formatCode="_(* #,##0.00_);_(* \(#,##0.00\);_(* &quot;-&quot;??_);_(@_)">
                  <c:v>129.97134942857141</c:v>
                </c:pt>
                <c:pt idx="17" formatCode="_(* #,##0.00_);_(* \(#,##0.00\);_(* &quot;-&quot;??_);_(@_)">
                  <c:v>129.75713999999999</c:v>
                </c:pt>
                <c:pt idx="18" formatCode="_(* #,##0.00_);_(* \(#,##0.00\);_(* &quot;-&quot;??_);_(@_)">
                  <c:v>129.58730699999998</c:v>
                </c:pt>
                <c:pt idx="19" formatCode="_(* #,##0.00_);_(* \(#,##0.00\);_(* &quot;-&quot;??_);_(@_)">
                  <c:v>129.63470349999997</c:v>
                </c:pt>
                <c:pt idx="20" formatCode="_(* #,##0.00_);_(* \(#,##0.00\);_(* &quot;-&quot;??_);_(@_)">
                  <c:v>129.70867592857141</c:v>
                </c:pt>
                <c:pt idx="21" formatCode="_(* #,##0.00_);_(* \(#,##0.00\);_(* &quot;-&quot;??_);_(@_)">
                  <c:v>129.68432835714285</c:v>
                </c:pt>
                <c:pt idx="22" formatCode="_(* #,##0.00_);_(* \(#,##0.00\);_(* &quot;-&quot;??_);_(@_)">
                  <c:v>129.67886792857141</c:v>
                </c:pt>
                <c:pt idx="23" formatCode="_(* #,##0.00_);_(* \(#,##0.00\);_(* &quot;-&quot;??_);_(@_)">
                  <c:v>129.83002364285713</c:v>
                </c:pt>
                <c:pt idx="24" formatCode="_(* #,##0.00_);_(* \(#,##0.00\);_(* &quot;-&quot;??_);_(@_)">
                  <c:v>129.81040849999999</c:v>
                </c:pt>
                <c:pt idx="25" formatCode="_(* #,##0.00_);_(* \(#,##0.00\);_(* &quot;-&quot;??_);_(@_)">
                  <c:v>129.46517514285711</c:v>
                </c:pt>
                <c:pt idx="26" formatCode="_(* #,##0.00_);_(* \(#,##0.00\);_(* &quot;-&quot;??_);_(@_)">
                  <c:v>128.9015269285714</c:v>
                </c:pt>
                <c:pt idx="27" formatCode="_(* #,##0.00_);_(* \(#,##0.00\);_(* &quot;-&quot;??_);_(@_)">
                  <c:v>128.66831599999998</c:v>
                </c:pt>
                <c:pt idx="28" formatCode="_(* #,##0.00_);_(* \(#,##0.00\);_(* &quot;-&quot;??_);_(@_)">
                  <c:v>128.72820350000001</c:v>
                </c:pt>
                <c:pt idx="29" formatCode="_(* #,##0.00_);_(* \(#,##0.00\);_(* &quot;-&quot;??_);_(@_)">
                  <c:v>128.75427314285716</c:v>
                </c:pt>
                <c:pt idx="30" formatCode="_(* #,##0.00_);_(* \(#,##0.00\);_(* &quot;-&quot;??_);_(@_)">
                  <c:v>128.45553978571431</c:v>
                </c:pt>
                <c:pt idx="31" formatCode="_(* #,##0.00_);_(* \(#,##0.00\);_(* &quot;-&quot;??_);_(@_)">
                  <c:v>129.28903535714286</c:v>
                </c:pt>
                <c:pt idx="32" formatCode="_(* #,##0.00_);_(* \(#,##0.00\);_(* &quot;-&quot;??_);_(@_)">
                  <c:v>129.94216435714287</c:v>
                </c:pt>
                <c:pt idx="33" formatCode="_(* #,##0.00_);_(* \(#,##0.00\);_(* &quot;-&quot;??_);_(@_)">
                  <c:v>130.66081628571428</c:v>
                </c:pt>
                <c:pt idx="34" formatCode="_(* #,##0.00_);_(* \(#,##0.00\);_(* &quot;-&quot;??_);_(@_)">
                  <c:v>131.06382492857145</c:v>
                </c:pt>
                <c:pt idx="35" formatCode="_(* #,##0.00_);_(* \(#,##0.00\);_(* &quot;-&quot;??_);_(@_)">
                  <c:v>131.61126664285715</c:v>
                </c:pt>
                <c:pt idx="36" formatCode="_(* #,##0.00_);_(* \(#,##0.00\);_(* &quot;-&quot;??_);_(@_)">
                  <c:v>132.35316857142857</c:v>
                </c:pt>
                <c:pt idx="37" formatCode="_(* #,##0.00_);_(* \(#,##0.00\);_(* &quot;-&quot;??_);_(@_)">
                  <c:v>132.77449535714285</c:v>
                </c:pt>
                <c:pt idx="38" formatCode="_(* #,##0.00_);_(* \(#,##0.00\);_(* &quot;-&quot;??_);_(@_)">
                  <c:v>133.41141792857144</c:v>
                </c:pt>
                <c:pt idx="39" formatCode="_(* #,##0.00_);_(* \(#,##0.00\);_(* &quot;-&quot;??_);_(@_)">
                  <c:v>134.01452157142859</c:v>
                </c:pt>
                <c:pt idx="40" formatCode="_(* #,##0.00_);_(* \(#,##0.00\);_(* &quot;-&quot;??_);_(@_)">
                  <c:v>134.6394665</c:v>
                </c:pt>
                <c:pt idx="41" formatCode="_(* #,##0.00_);_(* \(#,##0.00\);_(* &quot;-&quot;??_);_(@_)">
                  <c:v>135.30316385714286</c:v>
                </c:pt>
                <c:pt idx="42" formatCode="_(* #,##0.00_);_(* \(#,##0.00\);_(* &quot;-&quot;??_);_(@_)">
                  <c:v>135.61810307142858</c:v>
                </c:pt>
                <c:pt idx="43" formatCode="_(* #,##0.00_);_(* \(#,##0.00\);_(* &quot;-&quot;??_);_(@_)">
                  <c:v>135.73999135714288</c:v>
                </c:pt>
                <c:pt idx="44" formatCode="_(* #,##0.00_);_(* \(#,##0.00\);_(* &quot;-&quot;??_);_(@_)">
                  <c:v>135.75267364285713</c:v>
                </c:pt>
                <c:pt idx="45" formatCode="_(* #,##0.00_);_(* \(#,##0.00\);_(* &quot;-&quot;??_);_(@_)">
                  <c:v>135.41096178571431</c:v>
                </c:pt>
                <c:pt idx="46" formatCode="_(* #,##0.00_);_(* \(#,##0.00\);_(* &quot;-&quot;??_);_(@_)">
                  <c:v>135.2214345714286</c:v>
                </c:pt>
                <c:pt idx="47" formatCode="_(* #,##0.00_);_(* \(#,##0.00\);_(* &quot;-&quot;??_);_(@_)">
                  <c:v>134.6697628571429</c:v>
                </c:pt>
                <c:pt idx="48" formatCode="_(* #,##0.00_);_(* \(#,##0.00\);_(* &quot;-&quot;??_);_(@_)">
                  <c:v>134.29070942857146</c:v>
                </c:pt>
                <c:pt idx="49" formatCode="_(* #,##0.00_);_(* \(#,##0.00\);_(* &quot;-&quot;??_);_(@_)">
                  <c:v>133.93913500000002</c:v>
                </c:pt>
                <c:pt idx="50" formatCode="_(* #,##0.00_);_(* \(#,##0.00\);_(* &quot;-&quot;??_);_(@_)">
                  <c:v>133.32334914285715</c:v>
                </c:pt>
                <c:pt idx="51" formatCode="_(* #,##0.00_);_(* \(#,##0.00\);_(* &quot;-&quot;??_);_(@_)">
                  <c:v>133.0499802857143</c:v>
                </c:pt>
                <c:pt idx="52" formatCode="_(* #,##0.00_);_(* \(#,##0.00\);_(* &quot;-&quot;??_);_(@_)">
                  <c:v>132.66740321428571</c:v>
                </c:pt>
                <c:pt idx="53" formatCode="_(* #,##0.00_);_(* \(#,##0.00\);_(* &quot;-&quot;??_);_(@_)">
                  <c:v>132.36232878571428</c:v>
                </c:pt>
                <c:pt idx="54" formatCode="_(* #,##0.00_);_(* \(#,##0.00\);_(* &quot;-&quot;??_);_(@_)">
                  <c:v>132.12207264285715</c:v>
                </c:pt>
                <c:pt idx="55" formatCode="_(* #,##0.00_);_(* \(#,##0.00\);_(* &quot;-&quot;??_);_(@_)">
                  <c:v>131.51755864285715</c:v>
                </c:pt>
                <c:pt idx="56" formatCode="_(* #,##0.00_);_(* \(#,##0.00\);_(* &quot;-&quot;??_);_(@_)">
                  <c:v>131.11173264285713</c:v>
                </c:pt>
                <c:pt idx="57" formatCode="_(* #,##0.00_);_(* \(#,##0.00\);_(* &quot;-&quot;??_);_(@_)">
                  <c:v>130.90106757142857</c:v>
                </c:pt>
                <c:pt idx="58" formatCode="_(* #,##0.00_);_(* \(#,##0.00\);_(* &quot;-&quot;??_);_(@_)">
                  <c:v>130.78833778571428</c:v>
                </c:pt>
                <c:pt idx="59" formatCode="_(* #,##0.00_);_(* \(#,##0.00\);_(* &quot;-&quot;??_);_(@_)">
                  <c:v>130.86020228571428</c:v>
                </c:pt>
                <c:pt idx="60" formatCode="_(* #,##0.00_);_(* \(#,##0.00\);_(* &quot;-&quot;??_);_(@_)">
                  <c:v>131.02788764285714</c:v>
                </c:pt>
                <c:pt idx="61" formatCode="_(* #,##0.00_);_(* \(#,##0.00\);_(* &quot;-&quot;??_);_(@_)">
                  <c:v>131.57533264285712</c:v>
                </c:pt>
                <c:pt idx="62" formatCode="_(* #,##0.00_);_(* \(#,##0.00\);_(* &quot;-&quot;??_);_(@_)">
                  <c:v>132.04668321428571</c:v>
                </c:pt>
                <c:pt idx="63" formatCode="_(* #,##0.00_);_(* \(#,##0.00\);_(* &quot;-&quot;??_);_(@_)">
                  <c:v>132.43912285714285</c:v>
                </c:pt>
                <c:pt idx="64" formatCode="_(* #,##0.00_);_(* \(#,##0.00\);_(* &quot;-&quot;??_);_(@_)">
                  <c:v>132.96472600000001</c:v>
                </c:pt>
                <c:pt idx="65" formatCode="_(* #,##0.00_);_(* \(#,##0.00\);_(* &quot;-&quot;??_);_(@_)">
                  <c:v>133.40578135714287</c:v>
                </c:pt>
                <c:pt idx="66" formatCode="_(* #,##0.00_);_(* \(#,##0.00\);_(* &quot;-&quot;??_);_(@_)">
                  <c:v>133.80526842857145</c:v>
                </c:pt>
                <c:pt idx="67" formatCode="_(* #,##0.00_);_(* \(#,##0.00\);_(* &quot;-&quot;??_);_(@_)">
                  <c:v>134.04059164285715</c:v>
                </c:pt>
                <c:pt idx="68" formatCode="_(* #,##0.00_);_(* \(#,##0.00\);_(* &quot;-&quot;??_);_(@_)">
                  <c:v>134.28507557142859</c:v>
                </c:pt>
                <c:pt idx="69" formatCode="_(* #,##0.00_);_(* \(#,##0.00\);_(* &quot;-&quot;??_);_(@_)">
                  <c:v>134.92622592857145</c:v>
                </c:pt>
                <c:pt idx="70" formatCode="_(* #,##0.00_);_(* \(#,##0.00\);_(* &quot;-&quot;??_);_(@_)">
                  <c:v>135.61810300000002</c:v>
                </c:pt>
                <c:pt idx="71" formatCode="_(* #,##0.00_);_(* \(#,##0.00\);_(* &quot;-&quot;??_);_(@_)">
                  <c:v>136.21063992857142</c:v>
                </c:pt>
                <c:pt idx="72" formatCode="_(* #,##0.00_);_(* \(#,##0.00\);_(* &quot;-&quot;??_);_(@_)">
                  <c:v>136.97367857142859</c:v>
                </c:pt>
                <c:pt idx="73" formatCode="_(* #,##0.00_);_(* \(#,##0.00\);_(* &quot;-&quot;??_);_(@_)">
                  <c:v>137.70430864285714</c:v>
                </c:pt>
                <c:pt idx="74" formatCode="_(* #,##0.00_);_(* \(#,##0.00\);_(* &quot;-&quot;??_);_(@_)">
                  <c:v>138.32002257142855</c:v>
                </c:pt>
                <c:pt idx="75" formatCode="_(* #,##0.00_);_(* \(#,##0.00\);_(* &quot;-&quot;??_);_(@_)">
                  <c:v>138.53090014285712</c:v>
                </c:pt>
                <c:pt idx="76" formatCode="_(* #,##0.00_);_(* \(#,##0.00\);_(* &quot;-&quot;??_);_(@_)">
                  <c:v>138.7211957142857</c:v>
                </c:pt>
                <c:pt idx="77" formatCode="_(* #,##0.00_);_(* \(#,##0.00\);_(* &quot;-&quot;??_);_(@_)">
                  <c:v>138.67221828571431</c:v>
                </c:pt>
                <c:pt idx="78" formatCode="_(* #,##0.00_);_(* \(#,##0.00\);_(* &quot;-&quot;??_);_(@_)">
                  <c:v>138.448531</c:v>
                </c:pt>
                <c:pt idx="79" formatCode="_(* #,##0.00_);_(* \(#,##0.00\);_(* &quot;-&quot;??_);_(@_)">
                  <c:v>138.41419871428573</c:v>
                </c:pt>
                <c:pt idx="80" formatCode="_(* #,##0.00_);_(* \(#,##0.00\);_(* &quot;-&quot;??_);_(@_)">
                  <c:v>138.4172047142857</c:v>
                </c:pt>
                <c:pt idx="81" formatCode="_(* #,##0.00_);_(* \(#,##0.00\);_(* &quot;-&quot;??_);_(@_)">
                  <c:v>138.69304657142857</c:v>
                </c:pt>
                <c:pt idx="82" formatCode="_(* #,##0.00_);_(* \(#,##0.00\);_(* &quot;-&quot;??_);_(@_)">
                  <c:v>138.79572842857144</c:v>
                </c:pt>
                <c:pt idx="83" formatCode="_(* #,##0.00_);_(* \(#,##0.00\);_(* &quot;-&quot;??_);_(@_)">
                  <c:v>138.59276799999998</c:v>
                </c:pt>
                <c:pt idx="84" formatCode="_(* #,##0.00_);_(* \(#,##0.00\);_(* &quot;-&quot;??_);_(@_)">
                  <c:v>138.50137985714284</c:v>
                </c:pt>
                <c:pt idx="85" formatCode="_(* #,##0.00_);_(* \(#,##0.00\);_(* &quot;-&quot;??_);_(@_)">
                  <c:v>138.31389299999998</c:v>
                </c:pt>
                <c:pt idx="86" formatCode="_(* #,##0.00_);_(* \(#,##0.00\);_(* &quot;-&quot;??_);_(@_)">
                  <c:v>137.78196728571427</c:v>
                </c:pt>
                <c:pt idx="87" formatCode="_(* #,##0.00_);_(* \(#,##0.00\);_(* &quot;-&quot;??_);_(@_)">
                  <c:v>137.07809678571428</c:v>
                </c:pt>
                <c:pt idx="88" formatCode="_(* #,##0.00_);_(* \(#,##0.00\);_(* &quot;-&quot;??_);_(@_)">
                  <c:v>136.21615721428572</c:v>
                </c:pt>
                <c:pt idx="89" formatCode="_(* #,##0.00_);_(* \(#,##0.00\);_(* &quot;-&quot;??_);_(@_)">
                  <c:v>135.43360692857144</c:v>
                </c:pt>
                <c:pt idx="90" formatCode="_(* #,##0.00_);_(* \(#,##0.00\);_(* &quot;-&quot;??_);_(@_)">
                  <c:v>134.24773200000001</c:v>
                </c:pt>
                <c:pt idx="91" formatCode="_(* #,##0.00_);_(* \(#,##0.00\);_(* &quot;-&quot;??_);_(@_)">
                  <c:v>133.52047085714287</c:v>
                </c:pt>
                <c:pt idx="92" formatCode="_(* #,##0.00_);_(* \(#,##0.00\);_(* &quot;-&quot;??_);_(@_)">
                  <c:v>132.89457221428572</c:v>
                </c:pt>
                <c:pt idx="93" formatCode="_(* #,##0.00_);_(* \(#,##0.00\);_(* &quot;-&quot;??_);_(@_)">
                  <c:v>132.01420385714286</c:v>
                </c:pt>
                <c:pt idx="94" formatCode="_(* #,##0.00_);_(* \(#,##0.00\);_(* &quot;-&quot;??_);_(@_)">
                  <c:v>130.86164371428572</c:v>
                </c:pt>
                <c:pt idx="95" formatCode="_(* #,##0.00_);_(* \(#,##0.00\);_(* &quot;-&quot;??_);_(@_)">
                  <c:v>129.65733942857142</c:v>
                </c:pt>
                <c:pt idx="96" formatCode="_(* #,##0.00_);_(* \(#,##0.00\);_(* &quot;-&quot;??_);_(@_)">
                  <c:v>128.72168192857143</c:v>
                </c:pt>
                <c:pt idx="97" formatCode="_(* #,##0.00_);_(* \(#,##0.00\);_(* &quot;-&quot;??_);_(@_)">
                  <c:v>127.89872857142858</c:v>
                </c:pt>
                <c:pt idx="98" formatCode="_(* #,##0.00_);_(* \(#,##0.00\);_(* &quot;-&quot;??_);_(@_)">
                  <c:v>126.70789235714285</c:v>
                </c:pt>
                <c:pt idx="99" formatCode="_(* #,##0.00_);_(* \(#,##0.00\);_(* &quot;-&quot;??_);_(@_)">
                  <c:v>125.72545242857143</c:v>
                </c:pt>
                <c:pt idx="100" formatCode="_(* #,##0.00_);_(* \(#,##0.00\);_(* &quot;-&quot;??_);_(@_)">
                  <c:v>124.86918307142858</c:v>
                </c:pt>
                <c:pt idx="101" formatCode="_(* #,##0.00_);_(* \(#,##0.00\);_(* &quot;-&quot;??_);_(@_)">
                  <c:v>124.127037</c:v>
                </c:pt>
                <c:pt idx="102" formatCode="_(* #,##0.00_);_(* \(#,##0.00\);_(* &quot;-&quot;??_);_(@_)">
                  <c:v>123.46357014285714</c:v>
                </c:pt>
                <c:pt idx="103" formatCode="_(* #,##0.00_);_(* \(#,##0.00\);_(* &quot;-&quot;??_);_(@_)">
                  <c:v>122.64628707142857</c:v>
                </c:pt>
                <c:pt idx="104" formatCode="_(* #,##0.00_);_(* \(#,##0.00\);_(* &quot;-&quot;??_);_(@_)">
                  <c:v>122.31668035714286</c:v>
                </c:pt>
                <c:pt idx="105" formatCode="_(* #,##0.00_);_(* \(#,##0.00\);_(* &quot;-&quot;??_);_(@_)">
                  <c:v>121.93462049999997</c:v>
                </c:pt>
                <c:pt idx="106" formatCode="_(* #,##0.00_);_(* \(#,##0.00\);_(* &quot;-&quot;??_);_(@_)">
                  <c:v>121.63832857142856</c:v>
                </c:pt>
                <c:pt idx="107" formatCode="_(* #,##0.00_);_(* \(#,##0.00\);_(* &quot;-&quot;??_);_(@_)">
                  <c:v>121.41008485714283</c:v>
                </c:pt>
                <c:pt idx="108" formatCode="_(* #,##0.00_);_(* \(#,##0.00\);_(* &quot;-&quot;??_);_(@_)">
                  <c:v>121.53058628571428</c:v>
                </c:pt>
                <c:pt idx="109" formatCode="_(* #,##0.00_);_(* \(#,##0.00\);_(* &quot;-&quot;??_);_(@_)">
                  <c:v>121.76520921428569</c:v>
                </c:pt>
                <c:pt idx="110" formatCode="_(* #,##0.00_);_(* \(#,##0.00\);_(* &quot;-&quot;??_);_(@_)">
                  <c:v>121.93036707142858</c:v>
                </c:pt>
                <c:pt idx="111" formatCode="_(* #,##0.00_);_(* \(#,##0.00\);_(* &quot;-&quot;??_);_(@_)">
                  <c:v>122.18129350000001</c:v>
                </c:pt>
                <c:pt idx="112" formatCode="_(* #,##0.00_);_(* \(#,##0.00\);_(* &quot;-&quot;??_);_(@_)">
                  <c:v>122.52932957142858</c:v>
                </c:pt>
                <c:pt idx="113" formatCode="_(* #,##0.00_);_(* \(#,##0.00\);_(* &quot;-&quot;??_);_(@_)">
                  <c:v>122.83625414285714</c:v>
                </c:pt>
                <c:pt idx="114" formatCode="_(* #,##0.00_);_(* \(#,##0.00\);_(* &quot;-&quot;??_);_(@_)">
                  <c:v>123.24241535714286</c:v>
                </c:pt>
                <c:pt idx="115" formatCode="_(* #,##0.00_);_(* \(#,##0.00\);_(* &quot;-&quot;??_);_(@_)">
                  <c:v>123.86973142857144</c:v>
                </c:pt>
                <c:pt idx="116" formatCode="_(* #,##0.00_);_(* \(#,##0.00\);_(* &quot;-&quot;??_);_(@_)">
                  <c:v>124.49137721428572</c:v>
                </c:pt>
                <c:pt idx="117" formatCode="_(* #,##0.00_);_(* \(#,##0.00\);_(* &quot;-&quot;??_);_(@_)">
                  <c:v>125.47098328571428</c:v>
                </c:pt>
                <c:pt idx="118" formatCode="_(* #,##0.00_);_(* \(#,##0.00\);_(* &quot;-&quot;??_);_(@_)">
                  <c:v>126.40947671428572</c:v>
                </c:pt>
                <c:pt idx="119" formatCode="_(* #,##0.00_);_(* \(#,##0.00\);_(* &quot;-&quot;??_);_(@_)">
                  <c:v>127.28062985714284</c:v>
                </c:pt>
                <c:pt idx="120" formatCode="_(* #,##0.00_);_(* \(#,##0.00\);_(* &quot;-&quot;??_);_(@_)">
                  <c:v>128.03128328571427</c:v>
                </c:pt>
                <c:pt idx="121" formatCode="_(* #,##0.00_);_(* \(#,##0.00\);_(* &quot;-&quot;??_);_(@_)">
                  <c:v>128.86486871428571</c:v>
                </c:pt>
                <c:pt idx="122" formatCode="_(* #,##0.00_);_(* \(#,##0.00\);_(* &quot;-&quot;??_);_(@_)">
                  <c:v>129.64741892857143</c:v>
                </c:pt>
                <c:pt idx="123" formatCode="_(* #,##0.00_);_(* \(#,##0.00\);_(* &quot;-&quot;??_);_(@_)">
                  <c:v>130.39523635714286</c:v>
                </c:pt>
                <c:pt idx="124" formatCode="_(* #,##0.00_);_(* \(#,##0.00\);_(* &quot;-&quot;??_);_(@_)">
                  <c:v>131.0558672857143</c:v>
                </c:pt>
                <c:pt idx="125" formatCode="_(* #,##0.00_);_(* \(#,##0.00\);_(* &quot;-&quot;??_);_(@_)">
                  <c:v>131.67609564285718</c:v>
                </c:pt>
                <c:pt idx="126" formatCode="_(* #,##0.00_);_(* \(#,##0.00\);_(* &quot;-&quot;??_);_(@_)">
                  <c:v>132.2729317142857</c:v>
                </c:pt>
                <c:pt idx="127" formatCode="_(* #,##0.00_);_(* \(#,##0.00\);_(* &quot;-&quot;??_);_(@_)">
                  <c:v>132.85842671428571</c:v>
                </c:pt>
                <c:pt idx="128" formatCode="_(* #,##0.00_);_(* \(#,##0.00\);_(* &quot;-&quot;??_);_(@_)">
                  <c:v>133.39146742857145</c:v>
                </c:pt>
                <c:pt idx="129" formatCode="_(* #,##0.00_);_(* \(#,##0.00\);_(* &quot;-&quot;??_);_(@_)">
                  <c:v>133.67216371428574</c:v>
                </c:pt>
                <c:pt idx="130" formatCode="_(* #,##0.00_);_(* \(#,##0.00\);_(* &quot;-&quot;??_);_(@_)">
                  <c:v>133.81605628571427</c:v>
                </c:pt>
                <c:pt idx="131" formatCode="_(* #,##0.00_);_(* \(#,##0.00\);_(* &quot;-&quot;??_);_(@_)">
                  <c:v>133.83944692857145</c:v>
                </c:pt>
                <c:pt idx="132" formatCode="_(* #,##0.00_);_(* \(#,##0.00\);_(* &quot;-&quot;??_);_(@_)">
                  <c:v>134.15629464285715</c:v>
                </c:pt>
                <c:pt idx="133" formatCode="_(* #,##0.00_);_(* \(#,##0.00\);_(* &quot;-&quot;??_);_(@_)">
                  <c:v>134.52984935714287</c:v>
                </c:pt>
                <c:pt idx="134" formatCode="_(* #,##0.00_);_(* \(#,##0.00\);_(* &quot;-&quot;??_);_(@_)">
                  <c:v>134.91119921428574</c:v>
                </c:pt>
                <c:pt idx="135" formatCode="_(* #,##0.00_);_(* \(#,##0.00\);_(* &quot;-&quot;??_);_(@_)">
                  <c:v>134.95231185714286</c:v>
                </c:pt>
                <c:pt idx="136" formatCode="_(* #,##0.00_);_(* \(#,##0.00\);_(* &quot;-&quot;??_);_(@_)">
                  <c:v>134.90907285714286</c:v>
                </c:pt>
                <c:pt idx="137" formatCode="_(* #,##0.00_);_(* \(#,##0.00\);_(* &quot;-&quot;??_);_(@_)">
                  <c:v>134.97912164285717</c:v>
                </c:pt>
                <c:pt idx="138" formatCode="_(* #,##0.00_);_(* \(#,##0.00\);_(* &quot;-&quot;??_);_(@_)">
                  <c:v>134.95648299999999</c:v>
                </c:pt>
                <c:pt idx="139" formatCode="_(* #,##0.00_);_(* \(#,##0.00\);_(* &quot;-&quot;??_);_(@_)">
                  <c:v>135.19129178571433</c:v>
                </c:pt>
                <c:pt idx="140" formatCode="_(* #,##0.00_);_(* \(#,##0.00\);_(* &quot;-&quot;??_);_(@_)">
                  <c:v>135.00238800000002</c:v>
                </c:pt>
                <c:pt idx="141" formatCode="_(* #,##0.00_);_(* \(#,##0.00\);_(* &quot;-&quot;??_);_(@_)">
                  <c:v>135.02057214285716</c:v>
                </c:pt>
                <c:pt idx="142" formatCode="_(* #,##0.00_);_(* \(#,##0.00\);_(* &quot;-&quot;??_);_(@_)">
                  <c:v>134.95697350000003</c:v>
                </c:pt>
                <c:pt idx="143" formatCode="_(* #,##0.00_);_(* \(#,##0.00\);_(* &quot;-&quot;??_);_(@_)">
                  <c:v>135.04236171428573</c:v>
                </c:pt>
                <c:pt idx="144" formatCode="_(* #,##0.00_);_(* \(#,##0.00\);_(* &quot;-&quot;??_);_(@_)">
                  <c:v>135.13684849999999</c:v>
                </c:pt>
                <c:pt idx="145" formatCode="_(* #,##0.00_);_(* \(#,##0.00\);_(* &quot;-&quot;??_);_(@_)">
                  <c:v>135.04634100000001</c:v>
                </c:pt>
                <c:pt idx="146" formatCode="_(* #,##0.00_);_(* \(#,##0.00\);_(* &quot;-&quot;??_);_(@_)">
                  <c:v>134.29537585714286</c:v>
                </c:pt>
                <c:pt idx="147" formatCode="_(* #,##0.00_);_(* \(#,##0.00\);_(* &quot;-&quot;??_);_(@_)">
                  <c:v>133.29296664285715</c:v>
                </c:pt>
                <c:pt idx="148" formatCode="_(* #,##0.00_);_(* \(#,##0.00\);_(* &quot;-&quot;??_);_(@_)">
                  <c:v>132.12311507142857</c:v>
                </c:pt>
                <c:pt idx="149" formatCode="_(* #,##0.00_);_(* \(#,##0.00\);_(* &quot;-&quot;??_);_(@_)">
                  <c:v>131.22214464285716</c:v>
                </c:pt>
                <c:pt idx="150" formatCode="_(* #,##0.00_);_(* \(#,##0.00\);_(* &quot;-&quot;??_);_(@_)">
                  <c:v>130.28785878571429</c:v>
                </c:pt>
                <c:pt idx="151" formatCode="_(* #,##0.00_);_(* \(#,##0.00\);_(* &quot;-&quot;??_);_(@_)">
                  <c:v>129.27285885714289</c:v>
                </c:pt>
                <c:pt idx="152" formatCode="_(* #,##0.00_);_(* \(#,##0.00\);_(* &quot;-&quot;??_);_(@_)">
                  <c:v>128.14000114285716</c:v>
                </c:pt>
                <c:pt idx="153" formatCode="_(* #,##0.00_);_(* \(#,##0.00\);_(* &quot;-&quot;??_);_(@_)">
                  <c:v>126.61285792857143</c:v>
                </c:pt>
                <c:pt idx="154" formatCode="_(* #,##0.00_);_(* \(#,##0.00\);_(* &quot;-&quot;??_);_(@_)">
                  <c:v>125.69142921428571</c:v>
                </c:pt>
                <c:pt idx="155" formatCode="_(* #,##0.00_);_(* \(#,##0.00\);_(* &quot;-&quot;??_);_(@_)">
                  <c:v>124.29857149999999</c:v>
                </c:pt>
                <c:pt idx="156" formatCode="_(* #,##0.00_);_(* \(#,##0.00\);_(* &quot;-&quot;??_);_(@_)">
                  <c:v>123.03642878571426</c:v>
                </c:pt>
                <c:pt idx="157" formatCode="_(* #,##0.00_);_(* \(#,##0.00\);_(* &quot;-&quot;??_);_(@_)">
                  <c:v>121.74857114285713</c:v>
                </c:pt>
                <c:pt idx="158" formatCode="_(* #,##0.00_);_(* \(#,##0.00\);_(* &quot;-&quot;??_);_(@_)">
                  <c:v>120.63499999999999</c:v>
                </c:pt>
                <c:pt idx="159" formatCode="_(* #,##0.00_);_(* \(#,##0.00\);_(* &quot;-&quot;??_);_(@_)">
                  <c:v>119.56357142857144</c:v>
                </c:pt>
                <c:pt idx="160" formatCode="_(* #,##0.00_);_(* \(#,##0.00\);_(* &quot;-&quot;??_);_(@_)">
                  <c:v>118.91285707142858</c:v>
                </c:pt>
                <c:pt idx="161" formatCode="_(* #,##0.00_);_(* \(#,##0.00\);_(* &quot;-&quot;??_);_(@_)">
                  <c:v>118.43785692857145</c:v>
                </c:pt>
                <c:pt idx="162" formatCode="_(* #,##0.00_);_(* \(#,##0.00\);_(* &quot;-&quot;??_);_(@_)">
                  <c:v>117.89571378571429</c:v>
                </c:pt>
                <c:pt idx="163" formatCode="_(* #,##0.00_);_(* \(#,##0.00\);_(* &quot;-&quot;??_);_(@_)">
                  <c:v>117.34857064285715</c:v>
                </c:pt>
                <c:pt idx="164" formatCode="_(* #,##0.00_);_(* \(#,##0.00\);_(* &quot;-&quot;??_);_(@_)">
                  <c:v>116.81999907142858</c:v>
                </c:pt>
                <c:pt idx="165" formatCode="_(* #,##0.00_);_(* \(#,##0.00\);_(* &quot;-&quot;??_);_(@_)">
                  <c:v>116.30857078571429</c:v>
                </c:pt>
                <c:pt idx="166" formatCode="_(* #,##0.00_);_(* \(#,##0.00\);_(* &quot;-&quot;??_);_(@_)">
                  <c:v>116.1935707857143</c:v>
                </c:pt>
                <c:pt idx="167" formatCode="_(* #,##0.00_);_(* \(#,##0.00\);_(* &quot;-&quot;??_);_(@_)">
                  <c:v>116.35642785714286</c:v>
                </c:pt>
                <c:pt idx="168" formatCode="_(* #,##0.00_);_(* \(#,##0.00\);_(* &quot;-&quot;??_);_(@_)">
                  <c:v>116.21499907142858</c:v>
                </c:pt>
                <c:pt idx="169" formatCode="_(* #,##0.00_);_(* \(#,##0.00\);_(* &quot;-&quot;??_);_(@_)">
                  <c:v>116.49285614285715</c:v>
                </c:pt>
                <c:pt idx="170" formatCode="_(* #,##0.00_);_(* \(#,##0.00\);_(* &quot;-&quot;??_);_(@_)">
                  <c:v>117.04571314285715</c:v>
                </c:pt>
                <c:pt idx="171" formatCode="_(* #,##0.00_);_(* \(#,##0.00\);_(* &quot;-&quot;??_);_(@_)">
                  <c:v>117.49357007142858</c:v>
                </c:pt>
                <c:pt idx="172" formatCode="_(* #,##0.00_);_(* \(#,##0.00\);_(* &quot;-&quot;??_);_(@_)">
                  <c:v>118.19999857142857</c:v>
                </c:pt>
                <c:pt idx="173" formatCode="_(* #,##0.00_);_(* \(#,##0.00\);_(* &quot;-&quot;??_);_(@_)">
                  <c:v>119.17285535714286</c:v>
                </c:pt>
                <c:pt idx="174" formatCode="_(* #,##0.00_);_(* \(#,##0.00\);_(* &quot;-&quot;??_);_(@_)">
                  <c:v>120.27356935714285</c:v>
                </c:pt>
                <c:pt idx="175" formatCode="_(* #,##0.00_);_(* \(#,##0.00\);_(* &quot;-&quot;??_);_(@_)">
                  <c:v>121.26356942857142</c:v>
                </c:pt>
                <c:pt idx="176" formatCode="_(* #,##0.00_);_(* \(#,##0.00\);_(* &quot;-&quot;??_);_(@_)">
                  <c:v>122.67214092857144</c:v>
                </c:pt>
                <c:pt idx="177" formatCode="_(* #,##0.00_);_(* \(#,##0.00\);_(* &quot;-&quot;??_);_(@_)">
                  <c:v>124.0099977857143</c:v>
                </c:pt>
                <c:pt idx="178" formatCode="_(* #,##0.00_);_(* \(#,##0.00\);_(* &quot;-&quot;??_);_(@_)">
                  <c:v>125.35214071428574</c:v>
                </c:pt>
                <c:pt idx="179" formatCode="_(* #,##0.00_);_(* \(#,##0.00\);_(* &quot;-&quot;??_);_(@_)">
                  <c:v>126.50999828571432</c:v>
                </c:pt>
                <c:pt idx="180" formatCode="_(* #,##0.00_);_(* \(#,##0.00\);_(* &quot;-&quot;??_);_(@_)">
                  <c:v>127.39214100000001</c:v>
                </c:pt>
                <c:pt idx="181" formatCode="_(* #,##0.00_);_(* \(#,##0.00\);_(* &quot;-&quot;??_);_(@_)">
                  <c:v>128.04642700000002</c:v>
                </c:pt>
                <c:pt idx="182" formatCode="_(* #,##0.00_);_(* \(#,##0.00\);_(* &quot;-&quot;??_);_(@_)">
                  <c:v>128.85999835714287</c:v>
                </c:pt>
                <c:pt idx="183" formatCode="_(* #,##0.00_);_(* \(#,##0.00\);_(* &quot;-&quot;??_);_(@_)">
                  <c:v>129.35214121428572</c:v>
                </c:pt>
                <c:pt idx="184" formatCode="_(* #,##0.00_);_(* \(#,##0.00\);_(* &quot;-&quot;??_);_(@_)">
                  <c:v>129.61071285714289</c:v>
                </c:pt>
                <c:pt idx="185" formatCode="_(* #,##0.00_);_(* \(#,##0.00\);_(* &quot;-&quot;??_);_(@_)">
                  <c:v>129.87428442857143</c:v>
                </c:pt>
                <c:pt idx="186" formatCode="_(* #,##0.00_);_(* \(#,##0.00\);_(* &quot;-&quot;??_);_(@_)">
                  <c:v>129.82714128571428</c:v>
                </c:pt>
                <c:pt idx="187" formatCode="_(* #,##0.00_);_(* \(#,##0.00\);_(* &quot;-&quot;??_);_(@_)">
                  <c:v>129.54285592857144</c:v>
                </c:pt>
                <c:pt idx="188" formatCode="_(* #,##0.00_);_(* \(#,##0.00\);_(* &quot;-&quot;??_);_(@_)">
                  <c:v>128.77714214285714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975840"/>
        <c:axId val="669980936"/>
      </c:lineChart>
      <c:dateAx>
        <c:axId val="6699758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980936"/>
        <c:crosses val="autoZero"/>
        <c:auto val="1"/>
        <c:lblOffset val="100"/>
        <c:baseTimeUnit val="days"/>
      </c:dateAx>
      <c:valAx>
        <c:axId val="66998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97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'Rel Perf'!$C$1</c:f>
              <c:strCache>
                <c:ptCount val="1"/>
                <c:pt idx="0">
                  <c:v>CAT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'Rel Perf'!$A$2:$A$190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Perf'!$C$2:$C$190</c:f>
              <c:numCache>
                <c:formatCode>_(* #,##0.00_);_(* \(#,##0.00\);_(* "-"??_);_(@_)</c:formatCode>
                <c:ptCount val="189"/>
                <c:pt idx="0">
                  <c:v>123.862511</c:v>
                </c:pt>
                <c:pt idx="1">
                  <c:v>119.08953099999999</c:v>
                </c:pt>
                <c:pt idx="2">
                  <c:v>125.597252</c:v>
                </c:pt>
                <c:pt idx="3">
                  <c:v>125.675667</c:v>
                </c:pt>
                <c:pt idx="4">
                  <c:v>127.18498200000001</c:v>
                </c:pt>
                <c:pt idx="5">
                  <c:v>127.675026</c:v>
                </c:pt>
                <c:pt idx="6">
                  <c:v>130.31144699999999</c:v>
                </c:pt>
                <c:pt idx="7">
                  <c:v>129.46856700000001</c:v>
                </c:pt>
                <c:pt idx="8">
                  <c:v>129.17454499999999</c:v>
                </c:pt>
                <c:pt idx="9">
                  <c:v>128.08667</c:v>
                </c:pt>
                <c:pt idx="10">
                  <c:v>129.03733800000001</c:v>
                </c:pt>
                <c:pt idx="11">
                  <c:v>131.85995500000001</c:v>
                </c:pt>
                <c:pt idx="12">
                  <c:v>134.740219</c:v>
                </c:pt>
                <c:pt idx="13">
                  <c:v>130.43959000000001</c:v>
                </c:pt>
                <c:pt idx="14">
                  <c:v>130.02529899999999</c:v>
                </c:pt>
                <c:pt idx="15">
                  <c:v>130.92291299999999</c:v>
                </c:pt>
                <c:pt idx="16">
                  <c:v>134.99667400000001</c:v>
                </c:pt>
                <c:pt idx="17">
                  <c:v>122.67673499999999</c:v>
                </c:pt>
                <c:pt idx="18">
                  <c:v>124.80732</c:v>
                </c:pt>
                <c:pt idx="19">
                  <c:v>128.33857699999999</c:v>
                </c:pt>
                <c:pt idx="20">
                  <c:v>131.347061</c:v>
                </c:pt>
                <c:pt idx="21">
                  <c:v>129.127701</c:v>
                </c:pt>
                <c:pt idx="22">
                  <c:v>129.09809899999999</c:v>
                </c:pt>
                <c:pt idx="23">
                  <c:v>130.20285000000001</c:v>
                </c:pt>
                <c:pt idx="24">
                  <c:v>128.76272599999999</c:v>
                </c:pt>
                <c:pt idx="25">
                  <c:v>127.02668799999999</c:v>
                </c:pt>
                <c:pt idx="26">
                  <c:v>126.849144</c:v>
                </c:pt>
                <c:pt idx="27">
                  <c:v>127.174637</c:v>
                </c:pt>
                <c:pt idx="28">
                  <c:v>130.86372399999999</c:v>
                </c:pt>
                <c:pt idx="29">
                  <c:v>131.28788800000001</c:v>
                </c:pt>
                <c:pt idx="30">
                  <c:v>130.81440699999999</c:v>
                </c:pt>
                <c:pt idx="31">
                  <c:v>134.34567300000001</c:v>
                </c:pt>
                <c:pt idx="32">
                  <c:v>133.95112599999999</c:v>
                </c:pt>
                <c:pt idx="33">
                  <c:v>138.39970400000001</c:v>
                </c:pt>
                <c:pt idx="34">
                  <c:v>136.989182</c:v>
                </c:pt>
                <c:pt idx="35">
                  <c:v>136.79188500000001</c:v>
                </c:pt>
                <c:pt idx="36">
                  <c:v>139.48472599999999</c:v>
                </c:pt>
                <c:pt idx="37">
                  <c:v>136.10142500000001</c:v>
                </c:pt>
                <c:pt idx="38">
                  <c:v>137.679642</c:v>
                </c:pt>
                <c:pt idx="39">
                  <c:v>135.47013899999999</c:v>
                </c:pt>
                <c:pt idx="40">
                  <c:v>135.59837300000001</c:v>
                </c:pt>
                <c:pt idx="41">
                  <c:v>136.46639999999999</c:v>
                </c:pt>
                <c:pt idx="42">
                  <c:v>135.272873</c:v>
                </c:pt>
                <c:pt idx="43">
                  <c:v>132.99432400000001</c:v>
                </c:pt>
                <c:pt idx="44">
                  <c:v>130.99195900000001</c:v>
                </c:pt>
                <c:pt idx="45">
                  <c:v>129.56170700000001</c:v>
                </c:pt>
                <c:pt idx="46">
                  <c:v>131.29774499999999</c:v>
                </c:pt>
                <c:pt idx="47">
                  <c:v>130.6763</c:v>
                </c:pt>
                <c:pt idx="48">
                  <c:v>131.682434</c:v>
                </c:pt>
                <c:pt idx="49">
                  <c:v>131.869843</c:v>
                </c:pt>
                <c:pt idx="50">
                  <c:v>130.86372399999999</c:v>
                </c:pt>
                <c:pt idx="51">
                  <c:v>132.274261</c:v>
                </c:pt>
                <c:pt idx="52">
                  <c:v>132.32356300000001</c:v>
                </c:pt>
                <c:pt idx="53">
                  <c:v>131.19909699999999</c:v>
                </c:pt>
                <c:pt idx="54">
                  <c:v>132.23478700000001</c:v>
                </c:pt>
                <c:pt idx="55">
                  <c:v>128.00320400000001</c:v>
                </c:pt>
                <c:pt idx="56">
                  <c:v>129.591309</c:v>
                </c:pt>
                <c:pt idx="57">
                  <c:v>130.04501300000001</c:v>
                </c:pt>
                <c:pt idx="58">
                  <c:v>129.41374200000001</c:v>
                </c:pt>
                <c:pt idx="59">
                  <c:v>130.56781000000001</c:v>
                </c:pt>
                <c:pt idx="60">
                  <c:v>133.64534</c:v>
                </c:pt>
                <c:pt idx="61">
                  <c:v>138.34053</c:v>
                </c:pt>
                <c:pt idx="62">
                  <c:v>138.281342</c:v>
                </c:pt>
                <c:pt idx="63">
                  <c:v>137.36399800000001</c:v>
                </c:pt>
                <c:pt idx="64">
                  <c:v>138.22216800000001</c:v>
                </c:pt>
                <c:pt idx="65">
                  <c:v>138.44903600000001</c:v>
                </c:pt>
                <c:pt idx="66">
                  <c:v>137.916382</c:v>
                </c:pt>
                <c:pt idx="67">
                  <c:v>134.49362199999999</c:v>
                </c:pt>
                <c:pt idx="68">
                  <c:v>135.65756200000001</c:v>
                </c:pt>
                <c:pt idx="69">
                  <c:v>136.979309</c:v>
                </c:pt>
                <c:pt idx="70">
                  <c:v>139.27758800000001</c:v>
                </c:pt>
                <c:pt idx="71">
                  <c:v>138.34053</c:v>
                </c:pt>
                <c:pt idx="72">
                  <c:v>140.096283</c:v>
                </c:pt>
                <c:pt idx="73">
                  <c:v>140.79663099999999</c:v>
                </c:pt>
                <c:pt idx="74">
                  <c:v>142.26533499999999</c:v>
                </c:pt>
                <c:pt idx="75">
                  <c:v>141.29281599999999</c:v>
                </c:pt>
                <c:pt idx="76">
                  <c:v>140.94548</c:v>
                </c:pt>
                <c:pt idx="77">
                  <c:v>136.678314</c:v>
                </c:pt>
                <c:pt idx="78">
                  <c:v>135.09054599999999</c:v>
                </c:pt>
                <c:pt idx="79">
                  <c:v>137.96838399999999</c:v>
                </c:pt>
                <c:pt idx="80">
                  <c:v>137.95846599999999</c:v>
                </c:pt>
                <c:pt idx="81">
                  <c:v>138.35540800000001</c:v>
                </c:pt>
                <c:pt idx="82">
                  <c:v>137.09510800000001</c:v>
                </c:pt>
                <c:pt idx="83">
                  <c:v>134.13786300000001</c:v>
                </c:pt>
                <c:pt idx="84">
                  <c:v>137.998154</c:v>
                </c:pt>
                <c:pt idx="85">
                  <c:v>135.71571399999999</c:v>
                </c:pt>
                <c:pt idx="86">
                  <c:v>132.64932300000001</c:v>
                </c:pt>
                <c:pt idx="87">
                  <c:v>130.94244399999999</c:v>
                </c:pt>
                <c:pt idx="88">
                  <c:v>130.19818100000001</c:v>
                </c:pt>
                <c:pt idx="89">
                  <c:v>130.33711199999999</c:v>
                </c:pt>
                <c:pt idx="90">
                  <c:v>124.343231</c:v>
                </c:pt>
                <c:pt idx="91">
                  <c:v>126.496658</c:v>
                </c:pt>
                <c:pt idx="92">
                  <c:v>126.32796500000001</c:v>
                </c:pt>
                <c:pt idx="93">
                  <c:v>125.643227</c:v>
                </c:pt>
                <c:pt idx="94">
                  <c:v>121.822624</c:v>
                </c:pt>
                <c:pt idx="95">
                  <c:v>121.495148</c:v>
                </c:pt>
                <c:pt idx="96">
                  <c:v>123.995903</c:v>
                </c:pt>
                <c:pt idx="97">
                  <c:v>122.616516</c:v>
                </c:pt>
                <c:pt idx="98">
                  <c:v>121.326447</c:v>
                </c:pt>
                <c:pt idx="99">
                  <c:v>121.961555</c:v>
                </c:pt>
                <c:pt idx="100">
                  <c:v>120.661552</c:v>
                </c:pt>
                <c:pt idx="101">
                  <c:v>120.55239899999999</c:v>
                </c:pt>
                <c:pt idx="102">
                  <c:v>120.909645</c:v>
                </c:pt>
                <c:pt idx="103">
                  <c:v>118.895149</c:v>
                </c:pt>
                <c:pt idx="104">
                  <c:v>119.728737</c:v>
                </c:pt>
                <c:pt idx="105">
                  <c:v>121.14782</c:v>
                </c:pt>
                <c:pt idx="106">
                  <c:v>122.179878</c:v>
                </c:pt>
                <c:pt idx="107">
                  <c:v>122.44781500000001</c:v>
                </c:pt>
                <c:pt idx="108">
                  <c:v>123.50964399999999</c:v>
                </c:pt>
                <c:pt idx="109">
                  <c:v>124.77986900000001</c:v>
                </c:pt>
                <c:pt idx="110">
                  <c:v>126.30811300000001</c:v>
                </c:pt>
                <c:pt idx="111">
                  <c:v>126.129486</c:v>
                </c:pt>
                <c:pt idx="112">
                  <c:v>126.19895200000001</c:v>
                </c:pt>
                <c:pt idx="113">
                  <c:v>126.258499</c:v>
                </c:pt>
                <c:pt idx="114">
                  <c:v>126.347809</c:v>
                </c:pt>
                <c:pt idx="115">
                  <c:v>129.334824</c:v>
                </c:pt>
                <c:pt idx="116">
                  <c:v>129.612686</c:v>
                </c:pt>
                <c:pt idx="117">
                  <c:v>132.609634</c:v>
                </c:pt>
                <c:pt idx="118">
                  <c:v>132.86764500000001</c:v>
                </c:pt>
                <c:pt idx="119">
                  <c:v>133.343964</c:v>
                </c:pt>
                <c:pt idx="120">
                  <c:v>132.68902600000001</c:v>
                </c:pt>
                <c:pt idx="121">
                  <c:v>134.118011</c:v>
                </c:pt>
                <c:pt idx="122">
                  <c:v>134.46534700000001</c:v>
                </c:pt>
                <c:pt idx="123">
                  <c:v>135.249313</c:v>
                </c:pt>
                <c:pt idx="124">
                  <c:v>135.55694600000001</c:v>
                </c:pt>
                <c:pt idx="125">
                  <c:v>134.81268299999999</c:v>
                </c:pt>
                <c:pt idx="126">
                  <c:v>134.55465699999999</c:v>
                </c:pt>
                <c:pt idx="127">
                  <c:v>134.45542900000001</c:v>
                </c:pt>
                <c:pt idx="128">
                  <c:v>133.81037900000001</c:v>
                </c:pt>
                <c:pt idx="129">
                  <c:v>133.26457199999999</c:v>
                </c:pt>
                <c:pt idx="130">
                  <c:v>131.627182</c:v>
                </c:pt>
                <c:pt idx="131">
                  <c:v>132.93710300000001</c:v>
                </c:pt>
                <c:pt idx="132">
                  <c:v>137.30351300000001</c:v>
                </c:pt>
                <c:pt idx="133">
                  <c:v>138.57373000000001</c:v>
                </c:pt>
                <c:pt idx="134">
                  <c:v>138.02792400000001</c:v>
                </c:pt>
                <c:pt idx="135">
                  <c:v>134.69358800000001</c:v>
                </c:pt>
                <c:pt idx="136">
                  <c:v>133.86000100000001</c:v>
                </c:pt>
                <c:pt idx="137">
                  <c:v>136.229996</c:v>
                </c:pt>
                <c:pt idx="138">
                  <c:v>135.240005</c:v>
                </c:pt>
                <c:pt idx="139">
                  <c:v>138.10000600000001</c:v>
                </c:pt>
                <c:pt idx="140">
                  <c:v>131.91000399999999</c:v>
                </c:pt>
                <c:pt idx="141">
                  <c:v>134.71000699999999</c:v>
                </c:pt>
                <c:pt idx="142">
                  <c:v>132.91999799999999</c:v>
                </c:pt>
                <c:pt idx="143">
                  <c:v>134.46000699999999</c:v>
                </c:pt>
                <c:pt idx="144">
                  <c:v>132.949997</c:v>
                </c:pt>
                <c:pt idx="145">
                  <c:v>131.66999799999999</c:v>
                </c:pt>
                <c:pt idx="146">
                  <c:v>126.790001</c:v>
                </c:pt>
                <c:pt idx="147">
                  <c:v>124.540001</c:v>
                </c:pt>
                <c:pt idx="148">
                  <c:v>121.650002</c:v>
                </c:pt>
                <c:pt idx="149">
                  <c:v>122.08000199999999</c:v>
                </c:pt>
                <c:pt idx="150">
                  <c:v>120.779999</c:v>
                </c:pt>
                <c:pt idx="151">
                  <c:v>122.019997</c:v>
                </c:pt>
                <c:pt idx="152">
                  <c:v>119.379997</c:v>
                </c:pt>
                <c:pt idx="153">
                  <c:v>116.720001</c:v>
                </c:pt>
                <c:pt idx="154">
                  <c:v>119.010002</c:v>
                </c:pt>
                <c:pt idx="155">
                  <c:v>115.209999</c:v>
                </c:pt>
                <c:pt idx="156">
                  <c:v>115.25</c:v>
                </c:pt>
                <c:pt idx="157">
                  <c:v>116.43</c:v>
                </c:pt>
                <c:pt idx="158">
                  <c:v>117.360001</c:v>
                </c:pt>
                <c:pt idx="159">
                  <c:v>116.66999800000001</c:v>
                </c:pt>
                <c:pt idx="160">
                  <c:v>117.68</c:v>
                </c:pt>
                <c:pt idx="161">
                  <c:v>117.889999</c:v>
                </c:pt>
                <c:pt idx="162">
                  <c:v>114.05999799999999</c:v>
                </c:pt>
                <c:pt idx="163">
                  <c:v>114.41999800000001</c:v>
                </c:pt>
                <c:pt idx="164">
                  <c:v>113.379997</c:v>
                </c:pt>
                <c:pt idx="165">
                  <c:v>114.860001</c:v>
                </c:pt>
                <c:pt idx="166">
                  <c:v>117.769997</c:v>
                </c:pt>
                <c:pt idx="167">
                  <c:v>119</c:v>
                </c:pt>
                <c:pt idx="168">
                  <c:v>117.029999</c:v>
                </c:pt>
                <c:pt idx="169">
                  <c:v>119.099998</c:v>
                </c:pt>
                <c:pt idx="170">
                  <c:v>122.989998</c:v>
                </c:pt>
                <c:pt idx="171">
                  <c:v>122.699997</c:v>
                </c:pt>
                <c:pt idx="172">
                  <c:v>127.25</c:v>
                </c:pt>
                <c:pt idx="173">
                  <c:v>130.28999300000001</c:v>
                </c:pt>
                <c:pt idx="174">
                  <c:v>133.08999600000001</c:v>
                </c:pt>
                <c:pt idx="175">
                  <c:v>131.75</c:v>
                </c:pt>
                <c:pt idx="176">
                  <c:v>133.779999</c:v>
                </c:pt>
                <c:pt idx="177">
                  <c:v>133.14999399999999</c:v>
                </c:pt>
                <c:pt idx="178">
                  <c:v>132.16999799999999</c:v>
                </c:pt>
                <c:pt idx="179">
                  <c:v>131.070007</c:v>
                </c:pt>
                <c:pt idx="180">
                  <c:v>130.11999499999999</c:v>
                </c:pt>
                <c:pt idx="181">
                  <c:v>128.16000399999999</c:v>
                </c:pt>
                <c:pt idx="182">
                  <c:v>128.41999799999999</c:v>
                </c:pt>
                <c:pt idx="183">
                  <c:v>125.989998</c:v>
                </c:pt>
                <c:pt idx="184">
                  <c:v>126.610001</c:v>
                </c:pt>
                <c:pt idx="185">
                  <c:v>126.389999</c:v>
                </c:pt>
                <c:pt idx="186">
                  <c:v>126.589996</c:v>
                </c:pt>
                <c:pt idx="187">
                  <c:v>126.30999799999999</c:v>
                </c:pt>
                <c:pt idx="188">
                  <c:v>122.370003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'Rel Perf'!$D$1</c:f>
              <c:strCache>
                <c:ptCount val="1"/>
                <c:pt idx="0">
                  <c:v>DE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'Rel Perf'!$A$2:$A$190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Perf'!$D$2:$D$190</c:f>
              <c:numCache>
                <c:formatCode>_(* #,##0.00_);_(* \(#,##0.00\);_(* "-"??_);_(@_)</c:formatCode>
                <c:ptCount val="189"/>
                <c:pt idx="0">
                  <c:v>146.04449500000001</c:v>
                </c:pt>
                <c:pt idx="1">
                  <c:v>142.05069</c:v>
                </c:pt>
                <c:pt idx="2">
                  <c:v>149.57476800000001</c:v>
                </c:pt>
                <c:pt idx="3">
                  <c:v>152.020386</c:v>
                </c:pt>
                <c:pt idx="4">
                  <c:v>154.742065</c:v>
                </c:pt>
                <c:pt idx="5">
                  <c:v>152.18800400000001</c:v>
                </c:pt>
                <c:pt idx="6">
                  <c:v>156.91153</c:v>
                </c:pt>
                <c:pt idx="7">
                  <c:v>156.083191</c:v>
                </c:pt>
                <c:pt idx="8">
                  <c:v>155.22524999999999</c:v>
                </c:pt>
                <c:pt idx="9">
                  <c:v>154.87025499999999</c:v>
                </c:pt>
                <c:pt idx="10">
                  <c:v>155.22524999999999</c:v>
                </c:pt>
                <c:pt idx="11">
                  <c:v>157.848343</c:v>
                </c:pt>
                <c:pt idx="12">
                  <c:v>162.325333</c:v>
                </c:pt>
                <c:pt idx="13">
                  <c:v>156.635391</c:v>
                </c:pt>
                <c:pt idx="14">
                  <c:v>155.42250100000001</c:v>
                </c:pt>
                <c:pt idx="15">
                  <c:v>156.23109400000001</c:v>
                </c:pt>
                <c:pt idx="16">
                  <c:v>159.25848400000001</c:v>
                </c:pt>
                <c:pt idx="17">
                  <c:v>154.318039</c:v>
                </c:pt>
                <c:pt idx="18">
                  <c:v>158.252655</c:v>
                </c:pt>
                <c:pt idx="19">
                  <c:v>160.64892599999999</c:v>
                </c:pt>
                <c:pt idx="20">
                  <c:v>161.72380100000001</c:v>
                </c:pt>
                <c:pt idx="21">
                  <c:v>161.605469</c:v>
                </c:pt>
                <c:pt idx="22">
                  <c:v>162.22669999999999</c:v>
                </c:pt>
                <c:pt idx="23">
                  <c:v>161.93087800000001</c:v>
                </c:pt>
                <c:pt idx="24">
                  <c:v>161.40823399999999</c:v>
                </c:pt>
                <c:pt idx="25">
                  <c:v>159.554337</c:v>
                </c:pt>
                <c:pt idx="26">
                  <c:v>160.49115</c:v>
                </c:pt>
                <c:pt idx="27">
                  <c:v>159.692398</c:v>
                </c:pt>
                <c:pt idx="28">
                  <c:v>162.897278</c:v>
                </c:pt>
                <c:pt idx="29">
                  <c:v>160.441833</c:v>
                </c:pt>
                <c:pt idx="30">
                  <c:v>160.16572600000001</c:v>
                </c:pt>
                <c:pt idx="31">
                  <c:v>156.78334000000001</c:v>
                </c:pt>
                <c:pt idx="32">
                  <c:v>155.07733200000001</c:v>
                </c:pt>
                <c:pt idx="33">
                  <c:v>157.66099500000001</c:v>
                </c:pt>
                <c:pt idx="34">
                  <c:v>160.589752</c:v>
                </c:pt>
                <c:pt idx="35">
                  <c:v>163.66645800000001</c:v>
                </c:pt>
                <c:pt idx="36">
                  <c:v>162.57186899999999</c:v>
                </c:pt>
                <c:pt idx="37">
                  <c:v>161.52658099999999</c:v>
                </c:pt>
                <c:pt idx="38">
                  <c:v>161.319489</c:v>
                </c:pt>
                <c:pt idx="39">
                  <c:v>161.76324500000001</c:v>
                </c:pt>
                <c:pt idx="40">
                  <c:v>161.04338100000001</c:v>
                </c:pt>
                <c:pt idx="41">
                  <c:v>163.518539</c:v>
                </c:pt>
                <c:pt idx="42">
                  <c:v>159.209183</c:v>
                </c:pt>
                <c:pt idx="43">
                  <c:v>156.043747</c:v>
                </c:pt>
                <c:pt idx="44">
                  <c:v>155.826797</c:v>
                </c:pt>
                <c:pt idx="45">
                  <c:v>156.803055</c:v>
                </c:pt>
                <c:pt idx="46">
                  <c:v>158.19349700000001</c:v>
                </c:pt>
                <c:pt idx="47">
                  <c:v>156.93124399999999</c:v>
                </c:pt>
                <c:pt idx="48">
                  <c:v>157.46374499999999</c:v>
                </c:pt>
                <c:pt idx="49">
                  <c:v>155.570404</c:v>
                </c:pt>
                <c:pt idx="50">
                  <c:v>155.95498699999999</c:v>
                </c:pt>
                <c:pt idx="51">
                  <c:v>158.07515000000001</c:v>
                </c:pt>
                <c:pt idx="52">
                  <c:v>158.73585499999999</c:v>
                </c:pt>
                <c:pt idx="53">
                  <c:v>157.44404599999999</c:v>
                </c:pt>
                <c:pt idx="54">
                  <c:v>157.51306199999999</c:v>
                </c:pt>
                <c:pt idx="55">
                  <c:v>153.775665</c:v>
                </c:pt>
                <c:pt idx="56">
                  <c:v>155.14636200000001</c:v>
                </c:pt>
                <c:pt idx="57">
                  <c:v>155.412643</c:v>
                </c:pt>
                <c:pt idx="58">
                  <c:v>156.07333399999999</c:v>
                </c:pt>
                <c:pt idx="59">
                  <c:v>156.638138</c:v>
                </c:pt>
                <c:pt idx="60">
                  <c:v>158.38206500000001</c:v>
                </c:pt>
                <c:pt idx="61">
                  <c:v>160.433212</c:v>
                </c:pt>
                <c:pt idx="62">
                  <c:v>160.64128099999999</c:v>
                </c:pt>
                <c:pt idx="63">
                  <c:v>161.89970400000001</c:v>
                </c:pt>
                <c:pt idx="64">
                  <c:v>162.74194299999999</c:v>
                </c:pt>
                <c:pt idx="65">
                  <c:v>163.524734</c:v>
                </c:pt>
                <c:pt idx="66">
                  <c:v>163.49501000000001</c:v>
                </c:pt>
                <c:pt idx="67">
                  <c:v>157.38128699999999</c:v>
                </c:pt>
                <c:pt idx="68">
                  <c:v>157.18310500000001</c:v>
                </c:pt>
                <c:pt idx="69">
                  <c:v>158.69915800000001</c:v>
                </c:pt>
                <c:pt idx="70">
                  <c:v>159.98730499999999</c:v>
                </c:pt>
                <c:pt idx="71">
                  <c:v>161.007904</c:v>
                </c:pt>
                <c:pt idx="72">
                  <c:v>163.059021</c:v>
                </c:pt>
                <c:pt idx="73">
                  <c:v>163.94090299999999</c:v>
                </c:pt>
                <c:pt idx="74">
                  <c:v>167.50808699999999</c:v>
                </c:pt>
                <c:pt idx="75">
                  <c:v>167.60716199999999</c:v>
                </c:pt>
                <c:pt idx="76">
                  <c:v>166.22984299999999</c:v>
                </c:pt>
                <c:pt idx="77">
                  <c:v>163.80218500000001</c:v>
                </c:pt>
                <c:pt idx="78">
                  <c:v>160.33410599999999</c:v>
                </c:pt>
                <c:pt idx="79">
                  <c:v>163.50491299999999</c:v>
                </c:pt>
                <c:pt idx="80">
                  <c:v>164.77323899999999</c:v>
                </c:pt>
                <c:pt idx="81">
                  <c:v>164.11926299999999</c:v>
                </c:pt>
                <c:pt idx="82">
                  <c:v>163.03919999999999</c:v>
                </c:pt>
                <c:pt idx="83">
                  <c:v>162.62303199999999</c:v>
                </c:pt>
                <c:pt idx="84">
                  <c:v>165.38758899999999</c:v>
                </c:pt>
                <c:pt idx="85">
                  <c:v>158.718964</c:v>
                </c:pt>
                <c:pt idx="86">
                  <c:v>156.321045</c:v>
                </c:pt>
                <c:pt idx="87">
                  <c:v>154.17083700000001</c:v>
                </c:pt>
                <c:pt idx="88">
                  <c:v>154.06184400000001</c:v>
                </c:pt>
                <c:pt idx="89">
                  <c:v>154.62666300000001</c:v>
                </c:pt>
                <c:pt idx="90">
                  <c:v>144.94575499999999</c:v>
                </c:pt>
                <c:pt idx="91">
                  <c:v>145.76818800000001</c:v>
                </c:pt>
                <c:pt idx="92">
                  <c:v>143.51889</c:v>
                </c:pt>
                <c:pt idx="93">
                  <c:v>144.65841699999999</c:v>
                </c:pt>
                <c:pt idx="94">
                  <c:v>133.59030200000001</c:v>
                </c:pt>
                <c:pt idx="95">
                  <c:v>134.13526899999999</c:v>
                </c:pt>
                <c:pt idx="96">
                  <c:v>137.62316899999999</c:v>
                </c:pt>
                <c:pt idx="97">
                  <c:v>137.51416</c:v>
                </c:pt>
                <c:pt idx="98">
                  <c:v>135.225235</c:v>
                </c:pt>
                <c:pt idx="99">
                  <c:v>137.68261699999999</c:v>
                </c:pt>
                <c:pt idx="100">
                  <c:v>136.31521599999999</c:v>
                </c:pt>
                <c:pt idx="101">
                  <c:v>139.84274300000001</c:v>
                </c:pt>
                <c:pt idx="102">
                  <c:v>140.387711</c:v>
                </c:pt>
                <c:pt idx="103">
                  <c:v>138.891479</c:v>
                </c:pt>
                <c:pt idx="104">
                  <c:v>141.98303200000001</c:v>
                </c:pt>
                <c:pt idx="105">
                  <c:v>144.291763</c:v>
                </c:pt>
                <c:pt idx="106">
                  <c:v>144.88630699999999</c:v>
                </c:pt>
                <c:pt idx="107">
                  <c:v>145.153854</c:v>
                </c:pt>
                <c:pt idx="108">
                  <c:v>147.35359199999999</c:v>
                </c:pt>
                <c:pt idx="109">
                  <c:v>148.443558</c:v>
                </c:pt>
                <c:pt idx="110">
                  <c:v>148.631821</c:v>
                </c:pt>
                <c:pt idx="111">
                  <c:v>147.43284600000001</c:v>
                </c:pt>
                <c:pt idx="112">
                  <c:v>150.147873</c:v>
                </c:pt>
                <c:pt idx="113">
                  <c:v>150.128052</c:v>
                </c:pt>
                <c:pt idx="114">
                  <c:v>152.96196</c:v>
                </c:pt>
                <c:pt idx="115">
                  <c:v>157.92628500000001</c:v>
                </c:pt>
                <c:pt idx="116">
                  <c:v>158.481155</c:v>
                </c:pt>
                <c:pt idx="117">
                  <c:v>161.27543600000001</c:v>
                </c:pt>
                <c:pt idx="118">
                  <c:v>162.78156999999999</c:v>
                </c:pt>
                <c:pt idx="119">
                  <c:v>165.35786400000001</c:v>
                </c:pt>
                <c:pt idx="120">
                  <c:v>164.79306</c:v>
                </c:pt>
                <c:pt idx="121">
                  <c:v>164.60479699999999</c:v>
                </c:pt>
                <c:pt idx="122">
                  <c:v>164.06727599999999</c:v>
                </c:pt>
                <c:pt idx="123">
                  <c:v>164.95320100000001</c:v>
                </c:pt>
                <c:pt idx="124">
                  <c:v>164.38580300000001</c:v>
                </c:pt>
                <c:pt idx="125">
                  <c:v>164.375854</c:v>
                </c:pt>
                <c:pt idx="126">
                  <c:v>164.53511</c:v>
                </c:pt>
                <c:pt idx="127">
                  <c:v>162.67366000000001</c:v>
                </c:pt>
                <c:pt idx="128">
                  <c:v>163.14151000000001</c:v>
                </c:pt>
                <c:pt idx="129">
                  <c:v>162.60398900000001</c:v>
                </c:pt>
                <c:pt idx="130">
                  <c:v>160.07557700000001</c:v>
                </c:pt>
                <c:pt idx="131">
                  <c:v>160.52351400000001</c:v>
                </c:pt>
                <c:pt idx="132">
                  <c:v>164.614746</c:v>
                </c:pt>
                <c:pt idx="133">
                  <c:v>165.24186700000001</c:v>
                </c:pt>
                <c:pt idx="134">
                  <c:v>165.39118999999999</c:v>
                </c:pt>
                <c:pt idx="135">
                  <c:v>162.335205</c:v>
                </c:pt>
                <c:pt idx="136">
                  <c:v>162.49449200000001</c:v>
                </c:pt>
                <c:pt idx="137">
                  <c:v>164.85365300000001</c:v>
                </c:pt>
                <c:pt idx="138">
                  <c:v>164.38580300000001</c:v>
                </c:pt>
                <c:pt idx="139">
                  <c:v>167.58114599999999</c:v>
                </c:pt>
                <c:pt idx="140">
                  <c:v>166.416473</c:v>
                </c:pt>
                <c:pt idx="141">
                  <c:v>166.14771999999999</c:v>
                </c:pt>
                <c:pt idx="142">
                  <c:v>169.611816</c:v>
                </c:pt>
                <c:pt idx="143">
                  <c:v>169.48240699999999</c:v>
                </c:pt>
                <c:pt idx="144">
                  <c:v>169.25346400000001</c:v>
                </c:pt>
                <c:pt idx="145">
                  <c:v>164.893463</c:v>
                </c:pt>
                <c:pt idx="146">
                  <c:v>160.47375500000001</c:v>
                </c:pt>
                <c:pt idx="147">
                  <c:v>157.97520399999999</c:v>
                </c:pt>
                <c:pt idx="148">
                  <c:v>150.370102</c:v>
                </c:pt>
                <c:pt idx="149">
                  <c:v>152.082245</c:v>
                </c:pt>
                <c:pt idx="150">
                  <c:v>150.549286</c:v>
                </c:pt>
                <c:pt idx="151">
                  <c:v>154.35183699999999</c:v>
                </c:pt>
                <c:pt idx="152">
                  <c:v>154.13284300000001</c:v>
                </c:pt>
                <c:pt idx="153">
                  <c:v>146.37841800000001</c:v>
                </c:pt>
                <c:pt idx="154">
                  <c:v>146.49786399999999</c:v>
                </c:pt>
                <c:pt idx="155">
                  <c:v>142.516144</c:v>
                </c:pt>
                <c:pt idx="156">
                  <c:v>143.05368000000001</c:v>
                </c:pt>
                <c:pt idx="157">
                  <c:v>148.548462</c:v>
                </c:pt>
                <c:pt idx="158">
                  <c:v>151.694031</c:v>
                </c:pt>
                <c:pt idx="159">
                  <c:v>151.40536499999999</c:v>
                </c:pt>
                <c:pt idx="160">
                  <c:v>154.15275600000001</c:v>
                </c:pt>
                <c:pt idx="161">
                  <c:v>154.660416</c:v>
                </c:pt>
                <c:pt idx="162">
                  <c:v>146.348557</c:v>
                </c:pt>
                <c:pt idx="163">
                  <c:v>150.12124600000001</c:v>
                </c:pt>
                <c:pt idx="164">
                  <c:v>149.41449</c:v>
                </c:pt>
                <c:pt idx="165">
                  <c:v>152.02252200000001</c:v>
                </c:pt>
                <c:pt idx="166">
                  <c:v>155.76535000000001</c:v>
                </c:pt>
                <c:pt idx="167">
                  <c:v>154.20253</c:v>
                </c:pt>
                <c:pt idx="168">
                  <c:v>150.13121000000001</c:v>
                </c:pt>
                <c:pt idx="169">
                  <c:v>151.027084</c:v>
                </c:pt>
                <c:pt idx="170">
                  <c:v>155.58618200000001</c:v>
                </c:pt>
                <c:pt idx="171">
                  <c:v>155.80517599999999</c:v>
                </c:pt>
                <c:pt idx="172">
                  <c:v>157.636765</c:v>
                </c:pt>
                <c:pt idx="173">
                  <c:v>163.290817</c:v>
                </c:pt>
                <c:pt idx="174">
                  <c:v>164.39575199999999</c:v>
                </c:pt>
                <c:pt idx="175">
                  <c:v>162.51438899999999</c:v>
                </c:pt>
                <c:pt idx="176">
                  <c:v>164.66452000000001</c:v>
                </c:pt>
                <c:pt idx="177">
                  <c:v>163.838303</c:v>
                </c:pt>
                <c:pt idx="178">
                  <c:v>163.24105800000001</c:v>
                </c:pt>
                <c:pt idx="179">
                  <c:v>164.62470999999999</c:v>
                </c:pt>
                <c:pt idx="180">
                  <c:v>163.68899500000001</c:v>
                </c:pt>
                <c:pt idx="181">
                  <c:v>163.320694</c:v>
                </c:pt>
                <c:pt idx="182">
                  <c:v>164.45549</c:v>
                </c:pt>
                <c:pt idx="183">
                  <c:v>165.202057</c:v>
                </c:pt>
                <c:pt idx="184">
                  <c:v>164.43557699999999</c:v>
                </c:pt>
                <c:pt idx="185">
                  <c:v>165.65000900000001</c:v>
                </c:pt>
                <c:pt idx="186">
                  <c:v>166.259995</c:v>
                </c:pt>
                <c:pt idx="187">
                  <c:v>168.679993</c:v>
                </c:pt>
                <c:pt idx="188">
                  <c:v>165.5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07320"/>
        <c:axId val="841296736"/>
      </c:lineChart>
      <c:lineChart>
        <c:grouping val="standard"/>
        <c:varyColors val="0"/>
        <c:ser>
          <c:idx val="0"/>
          <c:order val="0"/>
          <c:tx>
            <c:strRef>
              <c:f>'Rel Perf'!$B$1</c:f>
              <c:strCache>
                <c:ptCount val="1"/>
                <c:pt idx="0">
                  <c:v>DJIA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'Rel Perf'!$A$2:$A$190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Perf'!$B$2:$B$190</c:f>
              <c:numCache>
                <c:formatCode>_(* #,##0.00_);_(* \(#,##0.00\);_(* "-"??_);_(@_)</c:formatCode>
                <c:ptCount val="189"/>
                <c:pt idx="0">
                  <c:v>23346.240234000001</c:v>
                </c:pt>
                <c:pt idx="1">
                  <c:v>22686.220702999999</c:v>
                </c:pt>
                <c:pt idx="2">
                  <c:v>23433.160156000002</c:v>
                </c:pt>
                <c:pt idx="3">
                  <c:v>23531.349609000001</c:v>
                </c:pt>
                <c:pt idx="4">
                  <c:v>23787.449218999998</c:v>
                </c:pt>
                <c:pt idx="5">
                  <c:v>23879.119140999999</c:v>
                </c:pt>
                <c:pt idx="6">
                  <c:v>24001.919922000001</c:v>
                </c:pt>
                <c:pt idx="7">
                  <c:v>23995.949218999998</c:v>
                </c:pt>
                <c:pt idx="8">
                  <c:v>23909.839843999998</c:v>
                </c:pt>
                <c:pt idx="9">
                  <c:v>24065.589843999998</c:v>
                </c:pt>
                <c:pt idx="10">
                  <c:v>24207.160156000002</c:v>
                </c:pt>
                <c:pt idx="11">
                  <c:v>24370.099609000001</c:v>
                </c:pt>
                <c:pt idx="12">
                  <c:v>24706.349609000001</c:v>
                </c:pt>
                <c:pt idx="13">
                  <c:v>24404.480468999998</c:v>
                </c:pt>
                <c:pt idx="14">
                  <c:v>24575.619140999999</c:v>
                </c:pt>
                <c:pt idx="15">
                  <c:v>24553.240234000001</c:v>
                </c:pt>
                <c:pt idx="16">
                  <c:v>24737.199218999998</c:v>
                </c:pt>
                <c:pt idx="17">
                  <c:v>24528.220702999999</c:v>
                </c:pt>
                <c:pt idx="18">
                  <c:v>24579.960938</c:v>
                </c:pt>
                <c:pt idx="19">
                  <c:v>25014.859375</c:v>
                </c:pt>
                <c:pt idx="20">
                  <c:v>24999.669922000001</c:v>
                </c:pt>
                <c:pt idx="21">
                  <c:v>25063.890625</c:v>
                </c:pt>
                <c:pt idx="22">
                  <c:v>25239.369140999999</c:v>
                </c:pt>
                <c:pt idx="23">
                  <c:v>25411.519531000002</c:v>
                </c:pt>
                <c:pt idx="24">
                  <c:v>25390.300781000002</c:v>
                </c:pt>
                <c:pt idx="25">
                  <c:v>25169.529297000001</c:v>
                </c:pt>
                <c:pt idx="26">
                  <c:v>25106.330077999999</c:v>
                </c:pt>
                <c:pt idx="27">
                  <c:v>25053.109375</c:v>
                </c:pt>
                <c:pt idx="28">
                  <c:v>25425.759765999999</c:v>
                </c:pt>
                <c:pt idx="29">
                  <c:v>25543.269531000002</c:v>
                </c:pt>
                <c:pt idx="30">
                  <c:v>25439.390625</c:v>
                </c:pt>
                <c:pt idx="31">
                  <c:v>25883.25</c:v>
                </c:pt>
                <c:pt idx="32">
                  <c:v>25891.320313</c:v>
                </c:pt>
                <c:pt idx="33">
                  <c:v>25954.439452999999</c:v>
                </c:pt>
                <c:pt idx="34">
                  <c:v>25850.630859000001</c:v>
                </c:pt>
                <c:pt idx="35">
                  <c:v>26031.810547000001</c:v>
                </c:pt>
                <c:pt idx="36">
                  <c:v>26091.949218999998</c:v>
                </c:pt>
                <c:pt idx="37">
                  <c:v>26057.980468999998</c:v>
                </c:pt>
                <c:pt idx="38">
                  <c:v>25985.160156000002</c:v>
                </c:pt>
                <c:pt idx="39">
                  <c:v>25916</c:v>
                </c:pt>
                <c:pt idx="40">
                  <c:v>26026.320313</c:v>
                </c:pt>
                <c:pt idx="41">
                  <c:v>25819.650390999999</c:v>
                </c:pt>
                <c:pt idx="42">
                  <c:v>25806.630859000001</c:v>
                </c:pt>
                <c:pt idx="43">
                  <c:v>25673.460938</c:v>
                </c:pt>
                <c:pt idx="44">
                  <c:v>25473.230468999998</c:v>
                </c:pt>
                <c:pt idx="45">
                  <c:v>25450.240234000001</c:v>
                </c:pt>
                <c:pt idx="46">
                  <c:v>25650.880859000001</c:v>
                </c:pt>
                <c:pt idx="47">
                  <c:v>25554.660156000002</c:v>
                </c:pt>
                <c:pt idx="48">
                  <c:v>25702.890625</c:v>
                </c:pt>
                <c:pt idx="49">
                  <c:v>25709.939452999999</c:v>
                </c:pt>
                <c:pt idx="50">
                  <c:v>25848.869140999999</c:v>
                </c:pt>
                <c:pt idx="51">
                  <c:v>25914.099609000001</c:v>
                </c:pt>
                <c:pt idx="52">
                  <c:v>25887.380859000001</c:v>
                </c:pt>
                <c:pt idx="53">
                  <c:v>25745.669922000001</c:v>
                </c:pt>
                <c:pt idx="54">
                  <c:v>25962.509765999999</c:v>
                </c:pt>
                <c:pt idx="55">
                  <c:v>25502.320313</c:v>
                </c:pt>
                <c:pt idx="56">
                  <c:v>25516.830077999999</c:v>
                </c:pt>
                <c:pt idx="57">
                  <c:v>25657.730468999998</c:v>
                </c:pt>
                <c:pt idx="58">
                  <c:v>25625.589843999998</c:v>
                </c:pt>
                <c:pt idx="59">
                  <c:v>25717.460938</c:v>
                </c:pt>
                <c:pt idx="60">
                  <c:v>25928.679688</c:v>
                </c:pt>
                <c:pt idx="61">
                  <c:v>26258.419922000001</c:v>
                </c:pt>
                <c:pt idx="62">
                  <c:v>26179.130859000001</c:v>
                </c:pt>
                <c:pt idx="63">
                  <c:v>26218.130859000001</c:v>
                </c:pt>
                <c:pt idx="64">
                  <c:v>26384.630859000001</c:v>
                </c:pt>
                <c:pt idx="65">
                  <c:v>26424.990234000001</c:v>
                </c:pt>
                <c:pt idx="66">
                  <c:v>26341.019531000002</c:v>
                </c:pt>
                <c:pt idx="67">
                  <c:v>26150.580077999999</c:v>
                </c:pt>
                <c:pt idx="68">
                  <c:v>26157.160156000002</c:v>
                </c:pt>
                <c:pt idx="69">
                  <c:v>26143.050781000002</c:v>
                </c:pt>
                <c:pt idx="70">
                  <c:v>26412.300781000002</c:v>
                </c:pt>
                <c:pt idx="71">
                  <c:v>26384.769531000002</c:v>
                </c:pt>
                <c:pt idx="72">
                  <c:v>26452.660156000002</c:v>
                </c:pt>
                <c:pt idx="73">
                  <c:v>26449.539063</c:v>
                </c:pt>
                <c:pt idx="74">
                  <c:v>26559.539063</c:v>
                </c:pt>
                <c:pt idx="75">
                  <c:v>26511.050781000002</c:v>
                </c:pt>
                <c:pt idx="76">
                  <c:v>26656.390625</c:v>
                </c:pt>
                <c:pt idx="77">
                  <c:v>26597.050781000002</c:v>
                </c:pt>
                <c:pt idx="78">
                  <c:v>26462.080077999999</c:v>
                </c:pt>
                <c:pt idx="79">
                  <c:v>26543.330077999999</c:v>
                </c:pt>
                <c:pt idx="80">
                  <c:v>26554.390625</c:v>
                </c:pt>
                <c:pt idx="81">
                  <c:v>26592.910156000002</c:v>
                </c:pt>
                <c:pt idx="82">
                  <c:v>26430.140625</c:v>
                </c:pt>
                <c:pt idx="83">
                  <c:v>26307.789063</c:v>
                </c:pt>
                <c:pt idx="84">
                  <c:v>26504.949218999998</c:v>
                </c:pt>
                <c:pt idx="85">
                  <c:v>26438.480468999998</c:v>
                </c:pt>
                <c:pt idx="86">
                  <c:v>25965.089843999998</c:v>
                </c:pt>
                <c:pt idx="87">
                  <c:v>25967.330077999999</c:v>
                </c:pt>
                <c:pt idx="88">
                  <c:v>25828.359375</c:v>
                </c:pt>
                <c:pt idx="89">
                  <c:v>25942.369140999999</c:v>
                </c:pt>
                <c:pt idx="90">
                  <c:v>25324.990234000001</c:v>
                </c:pt>
                <c:pt idx="91">
                  <c:v>25532.050781000002</c:v>
                </c:pt>
                <c:pt idx="92">
                  <c:v>25648.019531000002</c:v>
                </c:pt>
                <c:pt idx="93">
                  <c:v>25862.679688</c:v>
                </c:pt>
                <c:pt idx="94">
                  <c:v>25764</c:v>
                </c:pt>
                <c:pt idx="95">
                  <c:v>25679.900390999999</c:v>
                </c:pt>
                <c:pt idx="96">
                  <c:v>25877.330077999999</c:v>
                </c:pt>
                <c:pt idx="97">
                  <c:v>25776.609375</c:v>
                </c:pt>
                <c:pt idx="98">
                  <c:v>25490.470702999999</c:v>
                </c:pt>
                <c:pt idx="99">
                  <c:v>25585.689452999999</c:v>
                </c:pt>
                <c:pt idx="100">
                  <c:v>25347.769531000002</c:v>
                </c:pt>
                <c:pt idx="101">
                  <c:v>25126.410156000002</c:v>
                </c:pt>
                <c:pt idx="102">
                  <c:v>25169.880859000001</c:v>
                </c:pt>
                <c:pt idx="103">
                  <c:v>24815.039063</c:v>
                </c:pt>
                <c:pt idx="104">
                  <c:v>24819.779297000001</c:v>
                </c:pt>
                <c:pt idx="105">
                  <c:v>25332.179688</c:v>
                </c:pt>
                <c:pt idx="106">
                  <c:v>25539.570313</c:v>
                </c:pt>
                <c:pt idx="107">
                  <c:v>25720.660156000002</c:v>
                </c:pt>
                <c:pt idx="108">
                  <c:v>25983.939452999999</c:v>
                </c:pt>
                <c:pt idx="109">
                  <c:v>26062.679688</c:v>
                </c:pt>
                <c:pt idx="110">
                  <c:v>26048.509765999999</c:v>
                </c:pt>
                <c:pt idx="111">
                  <c:v>26004.830077999999</c:v>
                </c:pt>
                <c:pt idx="112">
                  <c:v>26106.769531000002</c:v>
                </c:pt>
                <c:pt idx="113">
                  <c:v>26089.609375</c:v>
                </c:pt>
                <c:pt idx="114">
                  <c:v>26112.529297000001</c:v>
                </c:pt>
                <c:pt idx="115">
                  <c:v>26465.539063</c:v>
                </c:pt>
                <c:pt idx="116">
                  <c:v>26504</c:v>
                </c:pt>
                <c:pt idx="117">
                  <c:v>26753.169922000001</c:v>
                </c:pt>
                <c:pt idx="118">
                  <c:v>26719.130859000001</c:v>
                </c:pt>
                <c:pt idx="119">
                  <c:v>26727.539063</c:v>
                </c:pt>
                <c:pt idx="120">
                  <c:v>26548.220702999999</c:v>
                </c:pt>
                <c:pt idx="121">
                  <c:v>26536.820313</c:v>
                </c:pt>
                <c:pt idx="122">
                  <c:v>26526.580077999999</c:v>
                </c:pt>
                <c:pt idx="123">
                  <c:v>26599.960938</c:v>
                </c:pt>
                <c:pt idx="124">
                  <c:v>26717.429688</c:v>
                </c:pt>
                <c:pt idx="125">
                  <c:v>26786.679688</c:v>
                </c:pt>
                <c:pt idx="126">
                  <c:v>26966</c:v>
                </c:pt>
                <c:pt idx="127">
                  <c:v>26922.119140999999</c:v>
                </c:pt>
                <c:pt idx="128">
                  <c:v>26806.140625</c:v>
                </c:pt>
                <c:pt idx="129">
                  <c:v>26783.490234000001</c:v>
                </c:pt>
                <c:pt idx="130">
                  <c:v>26860.199218999998</c:v>
                </c:pt>
                <c:pt idx="131">
                  <c:v>27088.080077999999</c:v>
                </c:pt>
                <c:pt idx="132">
                  <c:v>27332.029297000001</c:v>
                </c:pt>
                <c:pt idx="133">
                  <c:v>27359.160156000002</c:v>
                </c:pt>
                <c:pt idx="134">
                  <c:v>27335.630859000001</c:v>
                </c:pt>
                <c:pt idx="135">
                  <c:v>27219.849609000001</c:v>
                </c:pt>
                <c:pt idx="136">
                  <c:v>27222.970702999999</c:v>
                </c:pt>
                <c:pt idx="137">
                  <c:v>27154.199218999998</c:v>
                </c:pt>
                <c:pt idx="138">
                  <c:v>27171.900390999999</c:v>
                </c:pt>
                <c:pt idx="139">
                  <c:v>27349.189452999999</c:v>
                </c:pt>
                <c:pt idx="140">
                  <c:v>27269.970702999999</c:v>
                </c:pt>
                <c:pt idx="141">
                  <c:v>27140.980468999998</c:v>
                </c:pt>
                <c:pt idx="142">
                  <c:v>27192.449218999998</c:v>
                </c:pt>
                <c:pt idx="143">
                  <c:v>27221.349609000001</c:v>
                </c:pt>
                <c:pt idx="144">
                  <c:v>27198.019531000002</c:v>
                </c:pt>
                <c:pt idx="145">
                  <c:v>26864.269531000002</c:v>
                </c:pt>
                <c:pt idx="146">
                  <c:v>26583.419922000001</c:v>
                </c:pt>
                <c:pt idx="147">
                  <c:v>26485.009765999999</c:v>
                </c:pt>
                <c:pt idx="148">
                  <c:v>25717.740234000001</c:v>
                </c:pt>
                <c:pt idx="149">
                  <c:v>26029.519531000002</c:v>
                </c:pt>
                <c:pt idx="150">
                  <c:v>26007.070313</c:v>
                </c:pt>
                <c:pt idx="151">
                  <c:v>26378.189452999999</c:v>
                </c:pt>
                <c:pt idx="152">
                  <c:v>26287.439452999999</c:v>
                </c:pt>
                <c:pt idx="153">
                  <c:v>25896.439452999999</c:v>
                </c:pt>
                <c:pt idx="154">
                  <c:v>26279.910156000002</c:v>
                </c:pt>
                <c:pt idx="155">
                  <c:v>25479.419922000001</c:v>
                </c:pt>
                <c:pt idx="156">
                  <c:v>25579.390625</c:v>
                </c:pt>
                <c:pt idx="157">
                  <c:v>25886.009765999999</c:v>
                </c:pt>
                <c:pt idx="158">
                  <c:v>26135.789063</c:v>
                </c:pt>
                <c:pt idx="159">
                  <c:v>25962.439452999999</c:v>
                </c:pt>
                <c:pt idx="160">
                  <c:v>26202.730468999998</c:v>
                </c:pt>
                <c:pt idx="161">
                  <c:v>26252.240234000001</c:v>
                </c:pt>
                <c:pt idx="162">
                  <c:v>25628.900390999999</c:v>
                </c:pt>
                <c:pt idx="163">
                  <c:v>25898.830077999999</c:v>
                </c:pt>
                <c:pt idx="164">
                  <c:v>25777.900390999999</c:v>
                </c:pt>
                <c:pt idx="165">
                  <c:v>26036.099609000001</c:v>
                </c:pt>
                <c:pt idx="166">
                  <c:v>26362.25</c:v>
                </c:pt>
                <c:pt idx="167">
                  <c:v>26403.279297000001</c:v>
                </c:pt>
                <c:pt idx="168">
                  <c:v>26118.019531000002</c:v>
                </c:pt>
                <c:pt idx="169">
                  <c:v>26355.470702999999</c:v>
                </c:pt>
                <c:pt idx="170">
                  <c:v>26728.150390999999</c:v>
                </c:pt>
                <c:pt idx="171">
                  <c:v>26797.460938</c:v>
                </c:pt>
                <c:pt idx="172">
                  <c:v>26835.509765999999</c:v>
                </c:pt>
                <c:pt idx="173">
                  <c:v>26909.429688</c:v>
                </c:pt>
                <c:pt idx="174">
                  <c:v>27137.039063</c:v>
                </c:pt>
                <c:pt idx="175">
                  <c:v>27182.449218999998</c:v>
                </c:pt>
                <c:pt idx="176">
                  <c:v>27219.519531000002</c:v>
                </c:pt>
                <c:pt idx="177">
                  <c:v>27076.820313</c:v>
                </c:pt>
                <c:pt idx="178">
                  <c:v>27110.800781000002</c:v>
                </c:pt>
                <c:pt idx="179">
                  <c:v>27147.080077999999</c:v>
                </c:pt>
                <c:pt idx="180">
                  <c:v>27094.789063</c:v>
                </c:pt>
                <c:pt idx="181">
                  <c:v>26935.070313</c:v>
                </c:pt>
                <c:pt idx="182">
                  <c:v>26949.990234000001</c:v>
                </c:pt>
                <c:pt idx="183">
                  <c:v>26807.769531000002</c:v>
                </c:pt>
                <c:pt idx="184">
                  <c:v>26970.710938</c:v>
                </c:pt>
                <c:pt idx="185">
                  <c:v>26891.119140999999</c:v>
                </c:pt>
                <c:pt idx="186">
                  <c:v>26820.25</c:v>
                </c:pt>
                <c:pt idx="187">
                  <c:v>26916.830077999999</c:v>
                </c:pt>
                <c:pt idx="188">
                  <c:v>26573.039063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306536"/>
        <c:axId val="841301440"/>
      </c:lineChart>
      <c:dateAx>
        <c:axId val="841307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296736"/>
        <c:crosses val="autoZero"/>
        <c:auto val="1"/>
        <c:lblOffset val="100"/>
        <c:baseTimeUnit val="days"/>
      </c:dateAx>
      <c:valAx>
        <c:axId val="84129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307320"/>
        <c:crosses val="autoZero"/>
        <c:crossBetween val="between"/>
      </c:valAx>
      <c:valAx>
        <c:axId val="841301440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306536"/>
        <c:crosses val="max"/>
        <c:crossBetween val="between"/>
      </c:valAx>
      <c:dateAx>
        <c:axId val="8413065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4130144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'Rel Perf'!$F$1</c:f>
              <c:strCache>
                <c:ptCount val="1"/>
                <c:pt idx="0">
                  <c:v>DJ 1/2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'Rel Perf'!$E$2:$E$190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Perf'!$F$2:$F$190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0.97172908680864212</c:v>
                </c:pt>
                <c:pt idx="2">
                  <c:v>1.0037230800817947</c:v>
                </c:pt>
                <c:pt idx="3">
                  <c:v>1.0079288730495637</c:v>
                </c:pt>
                <c:pt idx="4">
                  <c:v>1.0188985027386743</c:v>
                </c:pt>
                <c:pt idx="5">
                  <c:v>1.0228250417051714</c:v>
                </c:pt>
                <c:pt idx="6">
                  <c:v>1.0280850227457656</c:v>
                </c:pt>
                <c:pt idx="7">
                  <c:v>1.027829276940867</c:v>
                </c:pt>
                <c:pt idx="8">
                  <c:v>1.0241409153829919</c:v>
                </c:pt>
                <c:pt idx="9">
                  <c:v>1.0308122251287546</c:v>
                </c:pt>
                <c:pt idx="10">
                  <c:v>1.0368761699259057</c:v>
                </c:pt>
                <c:pt idx="11">
                  <c:v>1.0438554287430366</c:v>
                </c:pt>
                <c:pt idx="12">
                  <c:v>1.0582581761074841</c:v>
                </c:pt>
                <c:pt idx="13">
                  <c:v>1.0453280795705531</c:v>
                </c:pt>
                <c:pt idx="14">
                  <c:v>1.0526585392199301</c:v>
                </c:pt>
                <c:pt idx="15">
                  <c:v>1.0516999734390722</c:v>
                </c:pt>
                <c:pt idx="16">
                  <c:v>1.0595795713167677</c:v>
                </c:pt>
                <c:pt idx="17">
                  <c:v>1.0506283006236967</c:v>
                </c:pt>
                <c:pt idx="18">
                  <c:v>1.0528445133620825</c:v>
                </c:pt>
                <c:pt idx="19">
                  <c:v>1.0714727135622433</c:v>
                </c:pt>
                <c:pt idx="20">
                  <c:v>1.0708220968955871</c:v>
                </c:pt>
                <c:pt idx="21">
                  <c:v>1.0735728911286762</c:v>
                </c:pt>
                <c:pt idx="22">
                  <c:v>1.0810892412664788</c:v>
                </c:pt>
                <c:pt idx="23">
                  <c:v>1.0884630362876271</c:v>
                </c:pt>
                <c:pt idx="24">
                  <c:v>1.0875541640329376</c:v>
                </c:pt>
                <c:pt idx="25">
                  <c:v>1.078097759841633</c:v>
                </c:pt>
                <c:pt idx="26">
                  <c:v>1.075390719291782</c:v>
                </c:pt>
                <c:pt idx="27">
                  <c:v>1.0731110930022139</c:v>
                </c:pt>
                <c:pt idx="28">
                  <c:v>1.0890729946731001</c:v>
                </c:pt>
                <c:pt idx="29">
                  <c:v>1.0941063432475258</c:v>
                </c:pt>
                <c:pt idx="30">
                  <c:v>1.0896568513825051</c:v>
                </c:pt>
                <c:pt idx="31">
                  <c:v>1.108668879467164</c:v>
                </c:pt>
                <c:pt idx="32">
                  <c:v>1.1090145588107803</c:v>
                </c:pt>
                <c:pt idx="33">
                  <c:v>1.1117181693008358</c:v>
                </c:pt>
                <c:pt idx="34">
                  <c:v>1.1072716891413104</c:v>
                </c:pt>
                <c:pt idx="35">
                  <c:v>1.1150322401415584</c:v>
                </c:pt>
                <c:pt idx="36">
                  <c:v>1.1176081869063148</c:v>
                </c:pt>
                <c:pt idx="37">
                  <c:v>1.1161531881716349</c:v>
                </c:pt>
                <c:pt idx="38">
                  <c:v>1.1130340429786567</c:v>
                </c:pt>
                <c:pt idx="39">
                  <c:v>1.1100716749353741</c:v>
                </c:pt>
                <c:pt idx="40">
                  <c:v>1.1147970744812647</c:v>
                </c:pt>
                <c:pt idx="41">
                  <c:v>1.1059446888325033</c:v>
                </c:pt>
                <c:pt idx="42">
                  <c:v>1.1053870173672264</c:v>
                </c:pt>
                <c:pt idx="43">
                  <c:v>1.0996828902930067</c:v>
                </c:pt>
                <c:pt idx="44">
                  <c:v>1.0911063286285549</c:v>
                </c:pt>
                <c:pt idx="45">
                  <c:v>1.0901215775607358</c:v>
                </c:pt>
                <c:pt idx="46">
                  <c:v>1.0987157076214638</c:v>
                </c:pt>
                <c:pt idx="47">
                  <c:v>1.0945942430072229</c:v>
                </c:pt>
                <c:pt idx="48">
                  <c:v>1.1009434653023025</c:v>
                </c:pt>
                <c:pt idx="49">
                  <c:v>1.1012453909198474</c:v>
                </c:pt>
                <c:pt idx="50">
                  <c:v>1.1071962286824808</c:v>
                </c:pt>
                <c:pt idx="51">
                  <c:v>1.1099902746336145</c:v>
                </c:pt>
                <c:pt idx="52">
                  <c:v>1.1088458184071643</c:v>
                </c:pt>
                <c:pt idx="53">
                  <c:v>1.1027758501561902</c:v>
                </c:pt>
                <c:pt idx="54">
                  <c:v>1.1120638486444523</c:v>
                </c:pt>
                <c:pt idx="55">
                  <c:v>1.0923523469899028</c:v>
                </c:pt>
                <c:pt idx="56">
                  <c:v>1.0929738502749957</c:v>
                </c:pt>
                <c:pt idx="57">
                  <c:v>1.0990091000448838</c:v>
                </c:pt>
                <c:pt idx="58">
                  <c:v>1.0976324062099085</c:v>
                </c:pt>
                <c:pt idx="59">
                  <c:v>1.1015675620670904</c:v>
                </c:pt>
                <c:pt idx="60">
                  <c:v>1.1106147897098693</c:v>
                </c:pt>
                <c:pt idx="61">
                  <c:v>1.1247387013416783</c:v>
                </c:pt>
                <c:pt idx="62">
                  <c:v>1.1213424772728224</c:v>
                </c:pt>
                <c:pt idx="63">
                  <c:v>1.1230129817998513</c:v>
                </c:pt>
                <c:pt idx="64">
                  <c:v>1.1301447511267821</c:v>
                </c:pt>
                <c:pt idx="65">
                  <c:v>1.1318734823741041</c:v>
                </c:pt>
                <c:pt idx="66">
                  <c:v>1.128276727515148</c:v>
                </c:pt>
                <c:pt idx="67">
                  <c:v>1.1201195488392146</c:v>
                </c:pt>
                <c:pt idx="68">
                  <c:v>1.120401396277348</c:v>
                </c:pt>
                <c:pt idx="69">
                  <c:v>1.1197970430770647</c:v>
                </c:pt>
                <c:pt idx="70">
                  <c:v>1.1313299493309754</c:v>
                </c:pt>
                <c:pt idx="71">
                  <c:v>1.130150690926879</c:v>
                </c:pt>
                <c:pt idx="72">
                  <c:v>1.1330586805782974</c:v>
                </c:pt>
                <c:pt idx="73">
                  <c:v>1.1329249933991747</c:v>
                </c:pt>
                <c:pt idx="74">
                  <c:v>1.1376366728343843</c:v>
                </c:pt>
                <c:pt idx="75">
                  <c:v>1.1355597524603114</c:v>
                </c:pt>
                <c:pt idx="76">
                  <c:v>1.1417851593156874</c:v>
                </c:pt>
                <c:pt idx="77">
                  <c:v>1.1392434291096569</c:v>
                </c:pt>
                <c:pt idx="78">
                  <c:v>1.1334621683307398</c:v>
                </c:pt>
                <c:pt idx="79">
                  <c:v>1.1369423860953833</c:v>
                </c:pt>
                <c:pt idx="80">
                  <c:v>1.1374161474757658</c:v>
                </c:pt>
                <c:pt idx="81">
                  <c:v>1.1390660718581895</c:v>
                </c:pt>
                <c:pt idx="82">
                  <c:v>1.1320940913864495</c:v>
                </c:pt>
                <c:pt idx="83">
                  <c:v>1.126853351945166</c:v>
                </c:pt>
                <c:pt idx="84">
                  <c:v>1.1352984015130561</c:v>
                </c:pt>
                <c:pt idx="85">
                  <c:v>1.1324513156725189</c:v>
                </c:pt>
                <c:pt idx="86">
                  <c:v>1.1121743622849416</c:v>
                </c:pt>
                <c:pt idx="87">
                  <c:v>1.1122703192346495</c:v>
                </c:pt>
                <c:pt idx="88">
                  <c:v>1.1063177246580884</c:v>
                </c:pt>
                <c:pt idx="89">
                  <c:v>1.1112011562024089</c:v>
                </c:pt>
                <c:pt idx="90">
                  <c:v>1.0847566880220085</c:v>
                </c:pt>
                <c:pt idx="91">
                  <c:v>1.0936258054869461</c:v>
                </c:pt>
                <c:pt idx="92">
                  <c:v>1.0985931470733277</c:v>
                </c:pt>
                <c:pt idx="93">
                  <c:v>1.1077877820487436</c:v>
                </c:pt>
                <c:pt idx="94">
                  <c:v>1.1035609906249026</c:v>
                </c:pt>
                <c:pt idx="95">
                  <c:v>1.0999587142773166</c:v>
                </c:pt>
                <c:pt idx="96">
                  <c:v>1.1084153087876598</c:v>
                </c:pt>
                <c:pt idx="97">
                  <c:v>1.1041010936510693</c:v>
                </c:pt>
                <c:pt idx="98">
                  <c:v>1.0918447873194277</c:v>
                </c:pt>
                <c:pt idx="99">
                  <c:v>1.0959233348305311</c:v>
                </c:pt>
                <c:pt idx="100">
                  <c:v>1.0857324038876761</c:v>
                </c:pt>
                <c:pt idx="101">
                  <c:v>1.0762508182969639</c:v>
                </c:pt>
                <c:pt idx="102">
                  <c:v>1.0781128184547748</c:v>
                </c:pt>
                <c:pt idx="103">
                  <c:v>1.0629137203369017</c:v>
                </c:pt>
                <c:pt idx="104">
                  <c:v>1.0631167609101371</c:v>
                </c:pt>
                <c:pt idx="105">
                  <c:v>1.08506463713621</c:v>
                </c:pt>
                <c:pt idx="106">
                  <c:v>1.0939478929804625</c:v>
                </c:pt>
                <c:pt idx="107">
                  <c:v>1.1017045956094482</c:v>
                </c:pt>
                <c:pt idx="108">
                  <c:v>1.1129817560584603</c:v>
                </c:pt>
                <c:pt idx="109">
                  <c:v>1.1163544719309428</c:v>
                </c:pt>
                <c:pt idx="110">
                  <c:v>1.1157475252937981</c:v>
                </c:pt>
                <c:pt idx="111">
                  <c:v>1.1138765735875618</c:v>
                </c:pt>
                <c:pt idx="112">
                  <c:v>1.118242991990622</c:v>
                </c:pt>
                <c:pt idx="113">
                  <c:v>1.1175079633167111</c:v>
                </c:pt>
                <c:pt idx="114">
                  <c:v>1.1184897026362022</c:v>
                </c:pt>
                <c:pt idx="115">
                  <c:v>1.1336103285897507</c:v>
                </c:pt>
                <c:pt idx="116">
                  <c:v>1.1352577431890398</c:v>
                </c:pt>
                <c:pt idx="117">
                  <c:v>1.1459305504377686</c:v>
                </c:pt>
                <c:pt idx="118">
                  <c:v>1.1444725399547604</c:v>
                </c:pt>
                <c:pt idx="119">
                  <c:v>1.1448326923354317</c:v>
                </c:pt>
                <c:pt idx="120">
                  <c:v>1.1371518684339088</c:v>
                </c:pt>
                <c:pt idx="121">
                  <c:v>1.1366635504055782</c:v>
                </c:pt>
                <c:pt idx="122">
                  <c:v>1.136224925817749</c:v>
                </c:pt>
                <c:pt idx="123">
                  <c:v>1.1393680811722944</c:v>
                </c:pt>
                <c:pt idx="124">
                  <c:v>1.1443996729327923</c:v>
                </c:pt>
                <c:pt idx="125">
                  <c:v>1.147365889304504</c:v>
                </c:pt>
                <c:pt idx="126">
                  <c:v>1.15504679681692</c:v>
                </c:pt>
                <c:pt idx="127">
                  <c:v>1.1531672282628322</c:v>
                </c:pt>
                <c:pt idx="128">
                  <c:v>1.1481994683649839</c:v>
                </c:pt>
                <c:pt idx="129">
                  <c:v>1.1472292739879462</c:v>
                </c:pt>
                <c:pt idx="130">
                  <c:v>1.1505149844163125</c:v>
                </c:pt>
                <c:pt idx="131">
                  <c:v>1.1602759076620233</c:v>
                </c:pt>
                <c:pt idx="132">
                  <c:v>1.1707250941929119</c:v>
                </c:pt>
                <c:pt idx="133">
                  <c:v>1.1718872024693654</c:v>
                </c:pt>
                <c:pt idx="134">
                  <c:v>1.1708793615166395</c:v>
                </c:pt>
                <c:pt idx="135">
                  <c:v>1.1659200512020227</c:v>
                </c:pt>
                <c:pt idx="136">
                  <c:v>1.1660537384239784</c:v>
                </c:pt>
                <c:pt idx="137">
                  <c:v>1.1631080185431453</c:v>
                </c:pt>
                <c:pt idx="138">
                  <c:v>1.1638662207985226</c:v>
                </c:pt>
                <c:pt idx="139">
                  <c:v>1.1714601228668227</c:v>
                </c:pt>
                <c:pt idx="140">
                  <c:v>1.1680669105462953</c:v>
                </c:pt>
                <c:pt idx="141">
                  <c:v>1.1625418138837438</c:v>
                </c:pt>
                <c:pt idx="142">
                  <c:v>1.1647463979831159</c:v>
                </c:pt>
                <c:pt idx="143">
                  <c:v>1.1659843013761391</c:v>
                </c:pt>
                <c:pt idx="144">
                  <c:v>1.1649849936603716</c:v>
                </c:pt>
                <c:pt idx="145">
                  <c:v>1.1506893299194516</c:v>
                </c:pt>
                <c:pt idx="146">
                  <c:v>1.138659572400252</c:v>
                </c:pt>
                <c:pt idx="147">
                  <c:v>1.1344443259616976</c:v>
                </c:pt>
                <c:pt idx="148">
                  <c:v>1.1015795252781773</c:v>
                </c:pt>
                <c:pt idx="149">
                  <c:v>1.1149341080236226</c:v>
                </c:pt>
                <c:pt idx="150">
                  <c:v>1.1139725305801031</c:v>
                </c:pt>
                <c:pt idx="151">
                  <c:v>1.1298688434887454</c:v>
                </c:pt>
                <c:pt idx="152">
                  <c:v>1.1259817079546977</c:v>
                </c:pt>
                <c:pt idx="153">
                  <c:v>1.1092338292349981</c:v>
                </c:pt>
                <c:pt idx="154">
                  <c:v>1.1256592021925478</c:v>
                </c:pt>
                <c:pt idx="155">
                  <c:v>1.0913714442505125</c:v>
                </c:pt>
                <c:pt idx="156">
                  <c:v>1.0956535343000446</c:v>
                </c:pt>
                <c:pt idx="157">
                  <c:v>1.1087870897645111</c:v>
                </c:pt>
                <c:pt idx="158">
                  <c:v>1.1194859986464747</c:v>
                </c:pt>
                <c:pt idx="159">
                  <c:v>1.1120608368961238</c:v>
                </c:pt>
                <c:pt idx="160">
                  <c:v>1.1223533299738766</c:v>
                </c:pt>
                <c:pt idx="161">
                  <c:v>1.1244740039883545</c:v>
                </c:pt>
                <c:pt idx="162">
                  <c:v>1.0977742083573558</c:v>
                </c:pt>
                <c:pt idx="163">
                  <c:v>1.1093362279499963</c:v>
                </c:pt>
                <c:pt idx="164">
                  <c:v>1.1041563923195943</c:v>
                </c:pt>
                <c:pt idx="165">
                  <c:v>1.115215955461756</c:v>
                </c:pt>
                <c:pt idx="166">
                  <c:v>1.1291861017350311</c:v>
                </c:pt>
                <c:pt idx="167">
                  <c:v>1.1309435280524494</c:v>
                </c:pt>
                <c:pt idx="168">
                  <c:v>1.1187248682964959</c:v>
                </c:pt>
                <c:pt idx="169">
                  <c:v>1.1288957210599393</c:v>
                </c:pt>
                <c:pt idx="170">
                  <c:v>1.1448588776223931</c:v>
                </c:pt>
                <c:pt idx="171">
                  <c:v>1.1478276874309663</c:v>
                </c:pt>
                <c:pt idx="172">
                  <c:v>1.1494574499802519</c:v>
                </c:pt>
                <c:pt idx="173">
                  <c:v>1.1526236952197038</c:v>
                </c:pt>
                <c:pt idx="174">
                  <c:v>1.1623729898692345</c:v>
                </c:pt>
                <c:pt idx="175">
                  <c:v>1.164318063489006</c:v>
                </c:pt>
                <c:pt idx="176">
                  <c:v>1.1659059128227081</c:v>
                </c:pt>
                <c:pt idx="177">
                  <c:v>1.1597936130875162</c:v>
                </c:pt>
                <c:pt idx="178">
                  <c:v>1.1612491137445562</c:v>
                </c:pt>
                <c:pt idx="179">
                  <c:v>1.162803081177272</c:v>
                </c:pt>
                <c:pt idx="180">
                  <c:v>1.1605632766316201</c:v>
                </c:pt>
                <c:pt idx="181">
                  <c:v>1.1537219716335074</c:v>
                </c:pt>
                <c:pt idx="182">
                  <c:v>1.154361043314877</c:v>
                </c:pt>
                <c:pt idx="183">
                  <c:v>1.1482692400277303</c:v>
                </c:pt>
                <c:pt idx="184">
                  <c:v>1.1552485825414214</c:v>
                </c:pt>
                <c:pt idx="185">
                  <c:v>1.1518393913310914</c:v>
                </c:pt>
                <c:pt idx="186">
                  <c:v>1.1488038215652672</c:v>
                </c:pt>
                <c:pt idx="187">
                  <c:v>1.1529406794503902</c:v>
                </c:pt>
                <c:pt idx="188">
                  <c:v>1.1382149244014328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'Rel Perf'!$G$1</c:f>
              <c:strCache>
                <c:ptCount val="1"/>
                <c:pt idx="0">
                  <c:v>CAT 1/2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'Rel Perf'!$E$2:$E$190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Perf'!$G$2:$G$190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0.96146549943590276</c:v>
                </c:pt>
                <c:pt idx="2">
                  <c:v>1.0140053756862719</c:v>
                </c:pt>
                <c:pt idx="3">
                  <c:v>1.01463845666749</c:v>
                </c:pt>
                <c:pt idx="4">
                  <c:v>1.0268238627908972</c:v>
                </c:pt>
                <c:pt idx="5">
                  <c:v>1.0307802172684841</c:v>
                </c:pt>
                <c:pt idx="6">
                  <c:v>1.0520652774429866</c:v>
                </c:pt>
                <c:pt idx="7">
                  <c:v>1.0452603128641564</c:v>
                </c:pt>
                <c:pt idx="8">
                  <c:v>1.0428865357008628</c:v>
                </c:pt>
                <c:pt idx="9">
                  <c:v>1.0341036118668707</c:v>
                </c:pt>
                <c:pt idx="10">
                  <c:v>1.0417787993979875</c:v>
                </c:pt>
                <c:pt idx="11">
                  <c:v>1.0645671069917193</c:v>
                </c:pt>
                <c:pt idx="12">
                  <c:v>1.0878208257864237</c:v>
                </c:pt>
                <c:pt idx="13">
                  <c:v>1.0530998358332975</c:v>
                </c:pt>
                <c:pt idx="14">
                  <c:v>1.0497550707655199</c:v>
                </c:pt>
                <c:pt idx="15">
                  <c:v>1.0570019285334851</c:v>
                </c:pt>
                <c:pt idx="16">
                  <c:v>1.0898913069831113</c:v>
                </c:pt>
                <c:pt idx="17">
                  <c:v>0.99042667559032449</c:v>
                </c:pt>
                <c:pt idx="18">
                  <c:v>1.0076278850830014</c:v>
                </c:pt>
                <c:pt idx="19">
                  <c:v>1.0361373749317901</c:v>
                </c:pt>
                <c:pt idx="20">
                  <c:v>1.0604262737738297</c:v>
                </c:pt>
                <c:pt idx="21">
                  <c:v>1.0425083421730406</c:v>
                </c:pt>
                <c:pt idx="22">
                  <c:v>1.0422693513778354</c:v>
                </c:pt>
                <c:pt idx="23">
                  <c:v>1.0511885230552125</c:v>
                </c:pt>
                <c:pt idx="24">
                  <c:v>1.0395617282456029</c:v>
                </c:pt>
                <c:pt idx="25">
                  <c:v>1.0255458812715335</c:v>
                </c:pt>
                <c:pt idx="26">
                  <c:v>1.0241124854961159</c:v>
                </c:pt>
                <c:pt idx="27">
                  <c:v>1.0267403427660207</c:v>
                </c:pt>
                <c:pt idx="28">
                  <c:v>1.0565240680450922</c:v>
                </c:pt>
                <c:pt idx="29">
                  <c:v>1.0599485424609227</c:v>
                </c:pt>
                <c:pt idx="30">
                  <c:v>1.0561259088312847</c:v>
                </c:pt>
                <c:pt idx="31">
                  <c:v>1.0846354713412842</c:v>
                </c:pt>
                <c:pt idx="32">
                  <c:v>1.0814501088226767</c:v>
                </c:pt>
                <c:pt idx="33">
                  <c:v>1.1173655602702905</c:v>
                </c:pt>
                <c:pt idx="34">
                  <c:v>1.1059777562558861</c:v>
                </c:pt>
                <c:pt idx="35">
                  <c:v>1.1043848852700879</c:v>
                </c:pt>
                <c:pt idx="36">
                  <c:v>1.1261254505005149</c:v>
                </c:pt>
                <c:pt idx="37">
                  <c:v>1.0988104786604884</c:v>
                </c:pt>
                <c:pt idx="38">
                  <c:v>1.1115521628654856</c:v>
                </c:pt>
                <c:pt idx="39">
                  <c:v>1.0937138114372635</c:v>
                </c:pt>
                <c:pt idx="40">
                  <c:v>1.0947491045131486</c:v>
                </c:pt>
                <c:pt idx="41">
                  <c:v>1.1017570925879259</c:v>
                </c:pt>
                <c:pt idx="42">
                  <c:v>1.092121190728969</c:v>
                </c:pt>
                <c:pt idx="43">
                  <c:v>1.073725398639787</c:v>
                </c:pt>
                <c:pt idx="44">
                  <c:v>1.0575593691944452</c:v>
                </c:pt>
                <c:pt idx="45">
                  <c:v>1.0460122756594206</c:v>
                </c:pt>
                <c:pt idx="46">
                  <c:v>1.06002812263349</c:v>
                </c:pt>
                <c:pt idx="47">
                  <c:v>1.0550109064073472</c:v>
                </c:pt>
                <c:pt idx="48">
                  <c:v>1.0631338969060622</c:v>
                </c:pt>
                <c:pt idx="49">
                  <c:v>1.0646469374417897</c:v>
                </c:pt>
                <c:pt idx="50">
                  <c:v>1.0565240680450922</c:v>
                </c:pt>
                <c:pt idx="51">
                  <c:v>1.0679119931615144</c:v>
                </c:pt>
                <c:pt idx="52">
                  <c:v>1.0683100312733045</c:v>
                </c:pt>
                <c:pt idx="53">
                  <c:v>1.0592316911773247</c:v>
                </c:pt>
                <c:pt idx="54">
                  <c:v>1.0675933010917242</c:v>
                </c:pt>
                <c:pt idx="55">
                  <c:v>1.0334297517995579</c:v>
                </c:pt>
                <c:pt idx="56">
                  <c:v>1.0462512664546255</c:v>
                </c:pt>
                <c:pt idx="57">
                  <c:v>1.0499142311106546</c:v>
                </c:pt>
                <c:pt idx="58">
                  <c:v>1.0448176849894477</c:v>
                </c:pt>
                <c:pt idx="59">
                  <c:v>1.0541350158806324</c:v>
                </c:pt>
                <c:pt idx="60">
                  <c:v>1.0789813553836318</c:v>
                </c:pt>
                <c:pt idx="61">
                  <c:v>1.1168878208839155</c:v>
                </c:pt>
                <c:pt idx="62">
                  <c:v>1.1164099684689905</c:v>
                </c:pt>
                <c:pt idx="63">
                  <c:v>1.1090038211804054</c:v>
                </c:pt>
                <c:pt idx="64">
                  <c:v>1.1159322290826157</c:v>
                </c:pt>
                <c:pt idx="65">
                  <c:v>1.1177638405861157</c:v>
                </c:pt>
                <c:pt idx="66">
                  <c:v>1.1134634756435706</c:v>
                </c:pt>
                <c:pt idx="67">
                  <c:v>1.0858299328357714</c:v>
                </c:pt>
                <c:pt idx="68">
                  <c:v>1.0952269650015412</c:v>
                </c:pt>
                <c:pt idx="69">
                  <c:v>1.1058980469078332</c:v>
                </c:pt>
                <c:pt idx="70">
                  <c:v>1.1244531285176353</c:v>
                </c:pt>
                <c:pt idx="71">
                  <c:v>1.1168878208839155</c:v>
                </c:pt>
                <c:pt idx="72">
                  <c:v>1.1310628362765873</c:v>
                </c:pt>
                <c:pt idx="73">
                  <c:v>1.1367170733362575</c:v>
                </c:pt>
                <c:pt idx="74">
                  <c:v>1.1485746078569326</c:v>
                </c:pt>
                <c:pt idx="75">
                  <c:v>1.1407230069798924</c:v>
                </c:pt>
                <c:pt idx="76">
                  <c:v>1.1379188009518071</c:v>
                </c:pt>
                <c:pt idx="77">
                  <c:v>1.1034679734532429</c:v>
                </c:pt>
                <c:pt idx="78">
                  <c:v>1.0906491795568394</c:v>
                </c:pt>
                <c:pt idx="79">
                  <c:v>1.1138833121185472</c:v>
                </c:pt>
                <c:pt idx="80">
                  <c:v>1.1138032394644413</c:v>
                </c:pt>
                <c:pt idx="81">
                  <c:v>1.1170079379385423</c:v>
                </c:pt>
                <c:pt idx="82">
                  <c:v>1.1068329464110414</c:v>
                </c:pt>
                <c:pt idx="83">
                  <c:v>1.0829577239880113</c:v>
                </c:pt>
                <c:pt idx="84">
                  <c:v>1.1141236592563508</c:v>
                </c:pt>
                <c:pt idx="85">
                  <c:v>1.0956964533037765</c:v>
                </c:pt>
                <c:pt idx="86">
                  <c:v>1.0709400441591241</c:v>
                </c:pt>
                <c:pt idx="87">
                  <c:v>1.0571596114340036</c:v>
                </c:pt>
                <c:pt idx="88">
                  <c:v>1.0511508280338351</c:v>
                </c:pt>
                <c:pt idx="89">
                  <c:v>1.0522724829952785</c:v>
                </c:pt>
                <c:pt idx="90">
                  <c:v>1.003881077463382</c:v>
                </c:pt>
                <c:pt idx="91">
                  <c:v>1.0212667011086187</c:v>
                </c:pt>
                <c:pt idx="92">
                  <c:v>1.0199047635971146</c:v>
                </c:pt>
                <c:pt idx="93">
                  <c:v>1.0143765533705351</c:v>
                </c:pt>
                <c:pt idx="94">
                  <c:v>0.98353103789410512</c:v>
                </c:pt>
                <c:pt idx="95">
                  <c:v>0.98088717093745981</c:v>
                </c:pt>
                <c:pt idx="96">
                  <c:v>1.0010769360230394</c:v>
                </c:pt>
                <c:pt idx="97">
                  <c:v>0.98994049943004958</c:v>
                </c:pt>
                <c:pt idx="98">
                  <c:v>0.97952516883821295</c:v>
                </c:pt>
                <c:pt idx="99">
                  <c:v>0.98465269285554857</c:v>
                </c:pt>
                <c:pt idx="100">
                  <c:v>0.97415716043412037</c:v>
                </c:pt>
                <c:pt idx="101">
                  <c:v>0.97327591719822304</c:v>
                </c:pt>
                <c:pt idx="102">
                  <c:v>0.97616013129267176</c:v>
                </c:pt>
                <c:pt idx="103">
                  <c:v>0.95989616260887856</c:v>
                </c:pt>
                <c:pt idx="104">
                  <c:v>0.96662610852447517</c:v>
                </c:pt>
                <c:pt idx="105">
                  <c:v>0.97808302949711712</c:v>
                </c:pt>
                <c:pt idx="106">
                  <c:v>0.98641531657629644</c:v>
                </c:pt>
                <c:pt idx="107">
                  <c:v>0.98857849733080261</c:v>
                </c:pt>
                <c:pt idx="108">
                  <c:v>0.99715113962125312</c:v>
                </c:pt>
                <c:pt idx="109">
                  <c:v>1.007406260317135</c:v>
                </c:pt>
                <c:pt idx="110">
                  <c:v>1.0197444891134171</c:v>
                </c:pt>
                <c:pt idx="111">
                  <c:v>1.0183023497723214</c:v>
                </c:pt>
                <c:pt idx="112">
                  <c:v>1.018863181289777</c:v>
                </c:pt>
                <c:pt idx="113">
                  <c:v>1.0193439320796589</c:v>
                </c:pt>
                <c:pt idx="114">
                  <c:v>1.0200649734930693</c:v>
                </c:pt>
                <c:pt idx="115">
                  <c:v>1.0441805430539026</c:v>
                </c:pt>
                <c:pt idx="116">
                  <c:v>1.0464238529767897</c:v>
                </c:pt>
                <c:pt idx="117">
                  <c:v>1.0706196162937469</c:v>
                </c:pt>
                <c:pt idx="118">
                  <c:v>1.0727026598064042</c:v>
                </c:pt>
                <c:pt idx="119">
                  <c:v>1.0765482059377918</c:v>
                </c:pt>
                <c:pt idx="120">
                  <c:v>1.0712605850530514</c:v>
                </c:pt>
                <c:pt idx="121">
                  <c:v>1.0827974495043138</c:v>
                </c:pt>
                <c:pt idx="122">
                  <c:v>1.0856016555323993</c:v>
                </c:pt>
                <c:pt idx="123">
                  <c:v>1.0919309798264949</c:v>
                </c:pt>
                <c:pt idx="124">
                  <c:v>1.0944146449606533</c:v>
                </c:pt>
                <c:pt idx="125">
                  <c:v>1.0884058615604846</c:v>
                </c:pt>
                <c:pt idx="126">
                  <c:v>1.0863226969458095</c:v>
                </c:pt>
                <c:pt idx="127">
                  <c:v>1.0855215828782934</c:v>
                </c:pt>
                <c:pt idx="128">
                  <c:v>1.0803137924436232</c:v>
                </c:pt>
                <c:pt idx="129">
                  <c:v>1.0759072371784872</c:v>
                </c:pt>
                <c:pt idx="130">
                  <c:v>1.0626878216605831</c:v>
                </c:pt>
                <c:pt idx="131">
                  <c:v>1.0732634267361172</c:v>
                </c:pt>
                <c:pt idx="132">
                  <c:v>1.1085154974776832</c:v>
                </c:pt>
                <c:pt idx="133">
                  <c:v>1.1187705535858223</c:v>
                </c:pt>
                <c:pt idx="134">
                  <c:v>1.1143640063941544</c:v>
                </c:pt>
                <c:pt idx="135">
                  <c:v>1.0874443519072532</c:v>
                </c:pt>
                <c:pt idx="136">
                  <c:v>1.0807144140651244</c:v>
                </c:pt>
                <c:pt idx="137">
                  <c:v>1.0998484924950376</c:v>
                </c:pt>
                <c:pt idx="138">
                  <c:v>1.0918558319877756</c:v>
                </c:pt>
                <c:pt idx="139">
                  <c:v>1.1149459581034975</c:v>
                </c:pt>
                <c:pt idx="140">
                  <c:v>1.0649711759839908</c:v>
                </c:pt>
                <c:pt idx="141">
                  <c:v>1.0875769101758319</c:v>
                </c:pt>
                <c:pt idx="142">
                  <c:v>1.0731253300685952</c:v>
                </c:pt>
                <c:pt idx="143">
                  <c:v>1.0855585432140964</c:v>
                </c:pt>
                <c:pt idx="144">
                  <c:v>1.0733675260305355</c:v>
                </c:pt>
                <c:pt idx="145">
                  <c:v>1.0630334952599176</c:v>
                </c:pt>
                <c:pt idx="146">
                  <c:v>1.0236349963872442</c:v>
                </c:pt>
                <c:pt idx="147">
                  <c:v>1.0054696937316248</c:v>
                </c:pt>
                <c:pt idx="148">
                  <c:v>0.9821373797274302</c:v>
                </c:pt>
                <c:pt idx="149">
                  <c:v>0.98560897090161526</c:v>
                </c:pt>
                <c:pt idx="150">
                  <c:v>0.97511343848018717</c:v>
                </c:pt>
                <c:pt idx="151">
                  <c:v>0.98512452246345961</c:v>
                </c:pt>
                <c:pt idx="152">
                  <c:v>0.96381056734753268</c:v>
                </c:pt>
                <c:pt idx="153">
                  <c:v>0.94233517516853826</c:v>
                </c:pt>
                <c:pt idx="154">
                  <c:v>0.96082342461150338</c:v>
                </c:pt>
                <c:pt idx="155">
                  <c:v>0.93014422257272011</c:v>
                </c:pt>
                <c:pt idx="156">
                  <c:v>0.93046716936006568</c:v>
                </c:pt>
                <c:pt idx="157">
                  <c:v>0.93999386141945729</c:v>
                </c:pt>
                <c:pt idx="158">
                  <c:v>0.94750219459058116</c:v>
                </c:pt>
                <c:pt idx="159">
                  <c:v>0.94193147755578777</c:v>
                </c:pt>
                <c:pt idx="160">
                  <c:v>0.95008569622813488</c:v>
                </c:pt>
                <c:pt idx="161">
                  <c:v>0.95178111640252472</c:v>
                </c:pt>
                <c:pt idx="162">
                  <c:v>0.92085972647526892</c:v>
                </c:pt>
                <c:pt idx="163">
                  <c:v>0.92376617490016821</c:v>
                </c:pt>
                <c:pt idx="164">
                  <c:v>0.91536976026588068</c:v>
                </c:pt>
                <c:pt idx="165">
                  <c:v>0.9273185249732262</c:v>
                </c:pt>
                <c:pt idx="166">
                  <c:v>0.95081228411395602</c:v>
                </c:pt>
                <c:pt idx="167">
                  <c:v>0.96074267378609823</c:v>
                </c:pt>
                <c:pt idx="168">
                  <c:v>0.94483793405415462</c:v>
                </c:pt>
                <c:pt idx="169">
                  <c:v>0.96155000442385674</c:v>
                </c:pt>
                <c:pt idx="170">
                  <c:v>0.99295579434846115</c:v>
                </c:pt>
                <c:pt idx="171">
                  <c:v>0.99061448059938007</c:v>
                </c:pt>
                <c:pt idx="172">
                  <c:v>1.0273487835233697</c:v>
                </c:pt>
                <c:pt idx="173">
                  <c:v>1.0518920692637985</c:v>
                </c:pt>
                <c:pt idx="174">
                  <c:v>1.0744978034556398</c:v>
                </c:pt>
                <c:pt idx="175">
                  <c:v>1.0636793888346088</c:v>
                </c:pt>
                <c:pt idx="176">
                  <c:v>1.0800685204904332</c:v>
                </c:pt>
                <c:pt idx="177">
                  <c:v>1.0749821953795204</c:v>
                </c:pt>
                <c:pt idx="178">
                  <c:v>1.0670702291833887</c:v>
                </c:pt>
                <c:pt idx="179">
                  <c:v>1.0581894872129631</c:v>
                </c:pt>
                <c:pt idx="180">
                  <c:v>1.0505195958767539</c:v>
                </c:pt>
                <c:pt idx="181">
                  <c:v>1.0346956715579583</c:v>
                </c:pt>
                <c:pt idx="182">
                  <c:v>1.0367947247573561</c:v>
                </c:pt>
                <c:pt idx="183">
                  <c:v>1.017176197889287</c:v>
                </c:pt>
                <c:pt idx="184">
                  <c:v>1.0221817721747948</c:v>
                </c:pt>
                <c:pt idx="185">
                  <c:v>1.0204055931015319</c:v>
                </c:pt>
                <c:pt idx="186">
                  <c:v>1.0220202624505166</c:v>
                </c:pt>
                <c:pt idx="187">
                  <c:v>1.0197597076003084</c:v>
                </c:pt>
                <c:pt idx="188">
                  <c:v>0.98795028465069623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'Rel Perf'!$H$1</c:f>
              <c:strCache>
                <c:ptCount val="1"/>
                <c:pt idx="0">
                  <c:v>DE 1/2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'Rel Perf'!$E$2:$E$190</c:f>
              <c:numCache>
                <c:formatCode>m/d/yyyy</c:formatCode>
                <c:ptCount val="189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</c:numCache>
            </c:numRef>
          </c:cat>
          <c:val>
            <c:numRef>
              <c:f>'Rel Perf'!$H$2:$H$190</c:f>
              <c:numCache>
                <c:formatCode>_(* #,##0.00_);_(* \(#,##0.00\);_(* "-"??_);_(@_)</c:formatCode>
                <c:ptCount val="189"/>
                <c:pt idx="0">
                  <c:v>1</c:v>
                </c:pt>
                <c:pt idx="1">
                  <c:v>0.97265350535807593</c:v>
                </c:pt>
                <c:pt idx="2">
                  <c:v>1.024172585211103</c:v>
                </c:pt>
                <c:pt idx="3">
                  <c:v>1.0409182900047003</c:v>
                </c:pt>
                <c:pt idx="4">
                  <c:v>1.0595542474914921</c:v>
                </c:pt>
                <c:pt idx="5">
                  <c:v>1.0420660087187812</c:v>
                </c:pt>
                <c:pt idx="6">
                  <c:v>1.0744090696468906</c:v>
                </c:pt>
                <c:pt idx="7">
                  <c:v>1.0687372433996911</c:v>
                </c:pt>
                <c:pt idx="8">
                  <c:v>1.0628627255001977</c:v>
                </c:pt>
                <c:pt idx="9">
                  <c:v>1.0604319936879509</c:v>
                </c:pt>
                <c:pt idx="10">
                  <c:v>1.0628627255001977</c:v>
                </c:pt>
                <c:pt idx="11">
                  <c:v>1.0808236421372814</c:v>
                </c:pt>
                <c:pt idx="12">
                  <c:v>1.111478614787911</c:v>
                </c:pt>
                <c:pt idx="13">
                  <c:v>1.0725182828698883</c:v>
                </c:pt>
                <c:pt idx="14">
                  <c:v>1.0642133481306502</c:v>
                </c:pt>
                <c:pt idx="15">
                  <c:v>1.0697499690077328</c:v>
                </c:pt>
                <c:pt idx="16">
                  <c:v>1.0904791995069723</c:v>
                </c:pt>
                <c:pt idx="17">
                  <c:v>1.056650844662101</c:v>
                </c:pt>
                <c:pt idx="18">
                  <c:v>1.0835920587078616</c:v>
                </c:pt>
                <c:pt idx="19">
                  <c:v>1.0999998733262761</c:v>
                </c:pt>
                <c:pt idx="20">
                  <c:v>1.107359787850956</c:v>
                </c:pt>
                <c:pt idx="21">
                  <c:v>1.1065495416311308</c:v>
                </c:pt>
                <c:pt idx="22">
                  <c:v>1.1108032521184723</c:v>
                </c:pt>
                <c:pt idx="23">
                  <c:v>1.1087776913467364</c:v>
                </c:pt>
                <c:pt idx="24">
                  <c:v>1.1051990285563313</c:v>
                </c:pt>
                <c:pt idx="25">
                  <c:v>1.0925049725427856</c:v>
                </c:pt>
                <c:pt idx="26">
                  <c:v>1.0989195450331763</c:v>
                </c:pt>
                <c:pt idx="27">
                  <c:v>1.0934503077298463</c:v>
                </c:pt>
                <c:pt idx="28">
                  <c:v>1.1153948527809965</c:v>
                </c:pt>
                <c:pt idx="29">
                  <c:v>1.0985818602748429</c:v>
                </c:pt>
                <c:pt idx="30">
                  <c:v>1.0966912926091463</c:v>
                </c:pt>
                <c:pt idx="31">
                  <c:v>1.073531323450432</c:v>
                </c:pt>
                <c:pt idx="32">
                  <c:v>1.0618498971837316</c:v>
                </c:pt>
                <c:pt idx="33">
                  <c:v>1.0795408276087366</c:v>
                </c:pt>
                <c:pt idx="34">
                  <c:v>1.0995946954385374</c:v>
                </c:pt>
                <c:pt idx="35">
                  <c:v>1.1206616038488817</c:v>
                </c:pt>
                <c:pt idx="36">
                  <c:v>1.1131667030653909</c:v>
                </c:pt>
                <c:pt idx="37">
                  <c:v>1.1060093774845809</c:v>
                </c:pt>
                <c:pt idx="38">
                  <c:v>1.1045913712803759</c:v>
                </c:pt>
                <c:pt idx="39">
                  <c:v>1.1076298699242311</c:v>
                </c:pt>
                <c:pt idx="40">
                  <c:v>1.1027007967674509</c:v>
                </c:pt>
                <c:pt idx="41">
                  <c:v>1.1196487686851873</c:v>
                </c:pt>
                <c:pt idx="42">
                  <c:v>1.0901416243042916</c:v>
                </c:pt>
                <c:pt idx="43">
                  <c:v>1.0684671613264163</c:v>
                </c:pt>
                <c:pt idx="44">
                  <c:v>1.0669816551455773</c:v>
                </c:pt>
                <c:pt idx="45">
                  <c:v>1.0736663165564713</c:v>
                </c:pt>
                <c:pt idx="46">
                  <c:v>1.0831869903757756</c:v>
                </c:pt>
                <c:pt idx="47">
                  <c:v>1.0745440559057018</c:v>
                </c:pt>
                <c:pt idx="48">
                  <c:v>1.0781902118255122</c:v>
                </c:pt>
                <c:pt idx="49">
                  <c:v>1.0652260737386916</c:v>
                </c:pt>
                <c:pt idx="50">
                  <c:v>1.0678594013420359</c:v>
                </c:pt>
                <c:pt idx="51">
                  <c:v>1.082376641447526</c:v>
                </c:pt>
                <c:pt idx="52">
                  <c:v>1.0869006394249916</c:v>
                </c:pt>
                <c:pt idx="53">
                  <c:v>1.0780553282751257</c:v>
                </c:pt>
                <c:pt idx="54">
                  <c:v>1.0785278965838458</c:v>
                </c:pt>
                <c:pt idx="55">
                  <c:v>1.052937086057232</c:v>
                </c:pt>
                <c:pt idx="56">
                  <c:v>1.0623225613536478</c:v>
                </c:pt>
                <c:pt idx="57">
                  <c:v>1.0641458481540162</c:v>
                </c:pt>
                <c:pt idx="58">
                  <c:v>1.0686697502702855</c:v>
                </c:pt>
                <c:pt idx="59">
                  <c:v>1.0725370922060431</c:v>
                </c:pt>
                <c:pt idx="60">
                  <c:v>1.0844781585228529</c:v>
                </c:pt>
                <c:pt idx="61">
                  <c:v>1.0985228303196226</c:v>
                </c:pt>
                <c:pt idx="62">
                  <c:v>1.099947526265882</c:v>
                </c:pt>
                <c:pt idx="63">
                  <c:v>1.1085642358515464</c:v>
                </c:pt>
                <c:pt idx="64">
                  <c:v>1.1143312385721897</c:v>
                </c:pt>
                <c:pt idx="65">
                  <c:v>1.1196911872645388</c:v>
                </c:pt>
                <c:pt idx="66">
                  <c:v>1.1194876602503914</c:v>
                </c:pt>
                <c:pt idx="67">
                  <c:v>1.0776256030739124</c:v>
                </c:pt>
                <c:pt idx="68">
                  <c:v>1.0762686056739077</c:v>
                </c:pt>
                <c:pt idx="69">
                  <c:v>1.0866493666878714</c:v>
                </c:pt>
                <c:pt idx="70">
                  <c:v>1.0954696032876827</c:v>
                </c:pt>
                <c:pt idx="71">
                  <c:v>1.1024578776488629</c:v>
                </c:pt>
                <c:pt idx="72">
                  <c:v>1.1165023440287838</c:v>
                </c:pt>
                <c:pt idx="73">
                  <c:v>1.1225407914211349</c:v>
                </c:pt>
                <c:pt idx="74">
                  <c:v>1.1469661146762156</c:v>
                </c:pt>
                <c:pt idx="75">
                  <c:v>1.1476445038205649</c:v>
                </c:pt>
                <c:pt idx="76">
                  <c:v>1.1382136861783114</c:v>
                </c:pt>
                <c:pt idx="77">
                  <c:v>1.1215909576050778</c:v>
                </c:pt>
                <c:pt idx="78">
                  <c:v>1.0978442289111958</c:v>
                </c:pt>
                <c:pt idx="79">
                  <c:v>1.1195554683522988</c:v>
                </c:pt>
                <c:pt idx="80">
                  <c:v>1.1282399860398709</c:v>
                </c:pt>
                <c:pt idx="81">
                  <c:v>1.1237620630616716</c:v>
                </c:pt>
                <c:pt idx="82">
                  <c:v>1.1163666251165441</c:v>
                </c:pt>
                <c:pt idx="83">
                  <c:v>1.113517027807176</c:v>
                </c:pt>
                <c:pt idx="84">
                  <c:v>1.1324465807492434</c:v>
                </c:pt>
                <c:pt idx="85">
                  <c:v>1.0867849828916865</c:v>
                </c:pt>
                <c:pt idx="86">
                  <c:v>1.0703658840410246</c:v>
                </c:pt>
                <c:pt idx="87">
                  <c:v>1.0556429189611014</c:v>
                </c:pt>
                <c:pt idx="88">
                  <c:v>1.05489661900642</c:v>
                </c:pt>
                <c:pt idx="89">
                  <c:v>1.0587640636506017</c:v>
                </c:pt>
                <c:pt idx="90">
                  <c:v>0.9924766763718138</c:v>
                </c:pt>
                <c:pt idx="91">
                  <c:v>0.99810806288864229</c:v>
                </c:pt>
                <c:pt idx="92">
                  <c:v>0.98270660595594506</c:v>
                </c:pt>
                <c:pt idx="93">
                  <c:v>0.99050920748502003</c:v>
                </c:pt>
                <c:pt idx="94">
                  <c:v>0.91472329717049583</c:v>
                </c:pt>
                <c:pt idx="95">
                  <c:v>0.91845481063836043</c:v>
                </c:pt>
                <c:pt idx="96">
                  <c:v>0.94233725824448211</c:v>
                </c:pt>
                <c:pt idx="97">
                  <c:v>0.94159084873414767</c:v>
                </c:pt>
                <c:pt idx="98">
                  <c:v>0.92591805668539573</c:v>
                </c:pt>
                <c:pt idx="99">
                  <c:v>0.94274431227277677</c:v>
                </c:pt>
                <c:pt idx="100">
                  <c:v>0.93338140544085546</c:v>
                </c:pt>
                <c:pt idx="101">
                  <c:v>0.95753518816303207</c:v>
                </c:pt>
                <c:pt idx="102">
                  <c:v>0.96126670847812501</c:v>
                </c:pt>
                <c:pt idx="103">
                  <c:v>0.95102166637640118</c:v>
                </c:pt>
                <c:pt idx="104">
                  <c:v>0.97219023558539464</c:v>
                </c:pt>
                <c:pt idx="105">
                  <c:v>0.98799864383796177</c:v>
                </c:pt>
                <c:pt idx="106">
                  <c:v>0.99206962234351914</c:v>
                </c:pt>
                <c:pt idx="107">
                  <c:v>0.99390157773492238</c:v>
                </c:pt>
                <c:pt idx="108">
                  <c:v>1.0089636860328079</c:v>
                </c:pt>
                <c:pt idx="109">
                  <c:v>1.0164269320798431</c:v>
                </c:pt>
                <c:pt idx="110">
                  <c:v>1.0177160118222874</c:v>
                </c:pt>
                <c:pt idx="111">
                  <c:v>1.0095063562649178</c:v>
                </c:pt>
                <c:pt idx="112">
                  <c:v>1.0280967659890228</c:v>
                </c:pt>
                <c:pt idx="113">
                  <c:v>1.0279610470767828</c:v>
                </c:pt>
                <c:pt idx="114">
                  <c:v>1.0473654621490525</c:v>
                </c:pt>
                <c:pt idx="115">
                  <c:v>1.0813573288058547</c:v>
                </c:pt>
                <c:pt idx="116">
                  <c:v>1.0851566503756269</c:v>
                </c:pt>
                <c:pt idx="117">
                  <c:v>1.1042897303318417</c:v>
                </c:pt>
                <c:pt idx="118">
                  <c:v>1.1146025736882446</c:v>
                </c:pt>
                <c:pt idx="119">
                  <c:v>1.1322430468878679</c:v>
                </c:pt>
                <c:pt idx="120">
                  <c:v>1.1283757049521106</c:v>
                </c:pt>
                <c:pt idx="121">
                  <c:v>1.1270866252096663</c:v>
                </c:pt>
                <c:pt idx="122">
                  <c:v>1.1234060962037629</c:v>
                </c:pt>
                <c:pt idx="123">
                  <c:v>1.1294722269401527</c:v>
                </c:pt>
                <c:pt idx="124">
                  <c:v>1.1255871232941714</c:v>
                </c:pt>
                <c:pt idx="125">
                  <c:v>1.1255190002197617</c:v>
                </c:pt>
                <c:pt idx="126">
                  <c:v>1.1266094624107537</c:v>
                </c:pt>
                <c:pt idx="127">
                  <c:v>1.1138636892818179</c:v>
                </c:pt>
                <c:pt idx="128">
                  <c:v>1.1170671650444612</c:v>
                </c:pt>
                <c:pt idx="129">
                  <c:v>1.113386636038558</c:v>
                </c:pt>
                <c:pt idx="130">
                  <c:v>1.0960740218246501</c:v>
                </c:pt>
                <c:pt idx="131">
                  <c:v>1.0991411487300498</c:v>
                </c:pt>
                <c:pt idx="132">
                  <c:v>1.1271547482840758</c:v>
                </c:pt>
                <c:pt idx="133">
                  <c:v>1.131448788946136</c:v>
                </c:pt>
                <c:pt idx="134">
                  <c:v>1.132471237618371</c:v>
                </c:pt>
                <c:pt idx="135">
                  <c:v>1.111546210625741</c:v>
                </c:pt>
                <c:pt idx="136">
                  <c:v>1.1126368850808104</c:v>
                </c:pt>
                <c:pt idx="137">
                  <c:v>1.1287905990568148</c:v>
                </c:pt>
                <c:pt idx="138">
                  <c:v>1.1255871232941714</c:v>
                </c:pt>
                <c:pt idx="139">
                  <c:v>1.1474663663289737</c:v>
                </c:pt>
                <c:pt idx="140">
                  <c:v>1.1394915843969331</c:v>
                </c:pt>
                <c:pt idx="141">
                  <c:v>1.1376513712481937</c:v>
                </c:pt>
                <c:pt idx="142">
                  <c:v>1.1613708274317358</c:v>
                </c:pt>
                <c:pt idx="143">
                  <c:v>1.1604847344639726</c:v>
                </c:pt>
                <c:pt idx="144">
                  <c:v>1.1589171094740682</c:v>
                </c:pt>
                <c:pt idx="145">
                  <c:v>1.1290631872156496</c:v>
                </c:pt>
                <c:pt idx="146">
                  <c:v>1.0988004374968052</c:v>
                </c:pt>
                <c:pt idx="147">
                  <c:v>1.0816922883673223</c:v>
                </c:pt>
                <c:pt idx="148">
                  <c:v>1.0296184186880855</c:v>
                </c:pt>
                <c:pt idx="149">
                  <c:v>1.041341852700439</c:v>
                </c:pt>
                <c:pt idx="150">
                  <c:v>1.0308453324447455</c:v>
                </c:pt>
                <c:pt idx="151">
                  <c:v>1.0568822672843641</c:v>
                </c:pt>
                <c:pt idx="152">
                  <c:v>1.0553827653688692</c:v>
                </c:pt>
                <c:pt idx="153">
                  <c:v>1.0022864470173969</c:v>
                </c:pt>
                <c:pt idx="154">
                  <c:v>1.003104321049554</c:v>
                </c:pt>
                <c:pt idx="155">
                  <c:v>0.97584057516169975</c:v>
                </c:pt>
                <c:pt idx="156">
                  <c:v>0.97952120687602773</c:v>
                </c:pt>
                <c:pt idx="157">
                  <c:v>1.0171452337179843</c:v>
                </c:pt>
                <c:pt idx="158">
                  <c:v>1.0386836628111178</c:v>
                </c:pt>
                <c:pt idx="159">
                  <c:v>1.0367071008051345</c:v>
                </c:pt>
                <c:pt idx="160">
                  <c:v>1.0555191142261131</c:v>
                </c:pt>
                <c:pt idx="161">
                  <c:v>1.0589951781475913</c:v>
                </c:pt>
                <c:pt idx="162">
                  <c:v>1.0020819819329718</c:v>
                </c:pt>
                <c:pt idx="163">
                  <c:v>1.027914444840937</c:v>
                </c:pt>
                <c:pt idx="164">
                  <c:v>1.023075125152783</c:v>
                </c:pt>
                <c:pt idx="165">
                  <c:v>1.0409329156843605</c:v>
                </c:pt>
                <c:pt idx="166">
                  <c:v>1.0665609135079004</c:v>
                </c:pt>
                <c:pt idx="167">
                  <c:v>1.0558599281677818</c:v>
                </c:pt>
                <c:pt idx="168">
                  <c:v>1.0279826706237711</c:v>
                </c:pt>
                <c:pt idx="169">
                  <c:v>1.0341169244345703</c:v>
                </c:pt>
                <c:pt idx="170">
                  <c:v>1.0653341093068931</c:v>
                </c:pt>
                <c:pt idx="171">
                  <c:v>1.066833611222388</c:v>
                </c:pt>
                <c:pt idx="172">
                  <c:v>1.0793749192668987</c:v>
                </c:pt>
                <c:pt idx="173">
                  <c:v>1.1180895041610435</c:v>
                </c:pt>
                <c:pt idx="174">
                  <c:v>1.1256552463685809</c:v>
                </c:pt>
                <c:pt idx="175">
                  <c:v>1.1127731243824013</c:v>
                </c:pt>
                <c:pt idx="176">
                  <c:v>1.127495562225745</c:v>
                </c:pt>
                <c:pt idx="177">
                  <c:v>1.1218382657970092</c:v>
                </c:pt>
                <c:pt idx="178">
                  <c:v>1.1177487929277992</c:v>
                </c:pt>
                <c:pt idx="179">
                  <c:v>1.1272229740669102</c:v>
                </c:pt>
                <c:pt idx="180">
                  <c:v>1.1208159198331988</c:v>
                </c:pt>
                <c:pt idx="181">
                  <c:v>1.1182940788011215</c:v>
                </c:pt>
                <c:pt idx="182">
                  <c:v>1.1260642860930841</c:v>
                </c:pt>
                <c:pt idx="183">
                  <c:v>1.131176200787301</c:v>
                </c:pt>
                <c:pt idx="184">
                  <c:v>1.1259279372358402</c:v>
                </c:pt>
                <c:pt idx="185">
                  <c:v>1.1342434304011253</c:v>
                </c:pt>
                <c:pt idx="186">
                  <c:v>1.1384201438061736</c:v>
                </c:pt>
                <c:pt idx="187">
                  <c:v>1.1549904226105885</c:v>
                </c:pt>
                <c:pt idx="188">
                  <c:v>1.1332162845302727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1283016"/>
        <c:axId val="841283408"/>
      </c:lineChart>
      <c:dateAx>
        <c:axId val="841283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283408"/>
        <c:crosses val="autoZero"/>
        <c:auto val="1"/>
        <c:lblOffset val="100"/>
        <c:baseTimeUnit val="days"/>
      </c:dateAx>
      <c:valAx>
        <c:axId val="8412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28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pane ySplit="1" topLeftCell="A178" activePane="bottomLeft" state="frozen"/>
      <selection pane="bottomLeft" activeCell="F1" sqref="F1:F196"/>
    </sheetView>
  </sheetViews>
  <sheetFormatPr defaultRowHeight="15" x14ac:dyDescent="0.25"/>
  <cols>
    <col min="1" max="1" width="12.42578125" bestFit="1" customWidth="1"/>
    <col min="2" max="6" width="9.28515625" bestFit="1" customWidth="1"/>
    <col min="7" max="7" width="14.28515625" bestFit="1" customWidth="1"/>
    <col min="8" max="8" width="9.710937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0</v>
      </c>
      <c r="I1" s="2" t="s">
        <v>11</v>
      </c>
      <c r="J1" s="2" t="s">
        <v>10</v>
      </c>
      <c r="K1" s="2"/>
      <c r="L1" s="2"/>
      <c r="M1" s="2"/>
    </row>
    <row r="2" spans="1:13" x14ac:dyDescent="0.25">
      <c r="A2" s="1">
        <v>43467</v>
      </c>
      <c r="B2" s="4">
        <v>124.029999</v>
      </c>
      <c r="C2" s="4">
        <v>127.879997</v>
      </c>
      <c r="D2" s="4">
        <v>123</v>
      </c>
      <c r="E2" s="4">
        <v>126.379997</v>
      </c>
      <c r="F2" s="4">
        <v>123.862511</v>
      </c>
      <c r="G2" s="6">
        <v>4783200</v>
      </c>
      <c r="H2" s="1">
        <v>43467</v>
      </c>
      <c r="I2" s="4">
        <v>123.862511</v>
      </c>
    </row>
    <row r="3" spans="1:13" x14ac:dyDescent="0.25">
      <c r="A3" s="1">
        <v>43468</v>
      </c>
      <c r="B3" s="4">
        <v>125.30999799999999</v>
      </c>
      <c r="C3" s="4">
        <v>125.5</v>
      </c>
      <c r="D3" s="4">
        <v>120.44000200000001</v>
      </c>
      <c r="E3" s="4">
        <v>121.510002</v>
      </c>
      <c r="F3" s="4">
        <v>119.08953099999999</v>
      </c>
      <c r="G3" s="6">
        <v>6165800</v>
      </c>
      <c r="H3" s="1">
        <v>43468</v>
      </c>
      <c r="I3" s="4">
        <v>119.08953099999999</v>
      </c>
    </row>
    <row r="4" spans="1:13" x14ac:dyDescent="0.25">
      <c r="A4" s="1">
        <v>43469</v>
      </c>
      <c r="B4" s="4">
        <v>124.16999800000001</v>
      </c>
      <c r="C4" s="4">
        <v>128.58999600000001</v>
      </c>
      <c r="D4" s="4">
        <v>123.699997</v>
      </c>
      <c r="E4" s="4">
        <v>128.14999399999999</v>
      </c>
      <c r="F4" s="4">
        <v>125.597252</v>
      </c>
      <c r="G4" s="6">
        <v>5456600</v>
      </c>
      <c r="H4" s="1">
        <v>43469</v>
      </c>
      <c r="I4" s="4">
        <v>125.597252</v>
      </c>
    </row>
    <row r="5" spans="1:13" x14ac:dyDescent="0.25">
      <c r="A5" s="1">
        <v>43472</v>
      </c>
      <c r="B5" s="4">
        <v>128.58999600000001</v>
      </c>
      <c r="C5" s="4">
        <v>129.60000600000001</v>
      </c>
      <c r="D5" s="4">
        <v>126.699997</v>
      </c>
      <c r="E5" s="4">
        <v>128.229996</v>
      </c>
      <c r="F5" s="4">
        <v>125.675667</v>
      </c>
      <c r="G5" s="6">
        <v>4653400</v>
      </c>
      <c r="H5" s="1">
        <v>43472</v>
      </c>
      <c r="I5" s="4">
        <v>125.675667</v>
      </c>
    </row>
    <row r="6" spans="1:13" x14ac:dyDescent="0.25">
      <c r="A6" s="1">
        <v>43473</v>
      </c>
      <c r="B6" s="4">
        <v>129.89999399999999</v>
      </c>
      <c r="C6" s="4">
        <v>131.5</v>
      </c>
      <c r="D6" s="4">
        <v>128.229996</v>
      </c>
      <c r="E6" s="4">
        <v>129.770004</v>
      </c>
      <c r="F6" s="4">
        <v>127.18498200000001</v>
      </c>
      <c r="G6" s="6">
        <v>4202600</v>
      </c>
      <c r="H6" s="1">
        <v>43473</v>
      </c>
      <c r="I6" s="4">
        <v>127.18498200000001</v>
      </c>
    </row>
    <row r="7" spans="1:13" x14ac:dyDescent="0.25">
      <c r="A7" s="1">
        <v>43474</v>
      </c>
      <c r="B7" s="4">
        <v>131.08999600000001</v>
      </c>
      <c r="C7" s="4">
        <v>132.220001</v>
      </c>
      <c r="D7" s="4">
        <v>129.91000399999999</v>
      </c>
      <c r="E7" s="4">
        <v>130.270004</v>
      </c>
      <c r="F7" s="4">
        <v>127.675026</v>
      </c>
      <c r="G7" s="6">
        <v>4865600</v>
      </c>
      <c r="H7" s="1">
        <v>43474</v>
      </c>
      <c r="I7" s="4">
        <v>127.675026</v>
      </c>
    </row>
    <row r="8" spans="1:13" x14ac:dyDescent="0.25">
      <c r="A8" s="1">
        <v>43475</v>
      </c>
      <c r="B8" s="4">
        <v>128.61000100000001</v>
      </c>
      <c r="C8" s="4">
        <v>133.11999499999999</v>
      </c>
      <c r="D8" s="4">
        <v>127.25</v>
      </c>
      <c r="E8" s="4">
        <v>132.96000699999999</v>
      </c>
      <c r="F8" s="4">
        <v>130.31144699999999</v>
      </c>
      <c r="G8" s="6">
        <v>3418500</v>
      </c>
      <c r="H8" s="1">
        <v>43475</v>
      </c>
      <c r="I8" s="4">
        <v>130.31144699999999</v>
      </c>
    </row>
    <row r="9" spans="1:13" x14ac:dyDescent="0.25">
      <c r="A9" s="1">
        <v>43476</v>
      </c>
      <c r="B9" s="4">
        <v>131.08000200000001</v>
      </c>
      <c r="C9" s="4">
        <v>132.320007</v>
      </c>
      <c r="D9" s="4">
        <v>130.050003</v>
      </c>
      <c r="E9" s="4">
        <v>132.10000600000001</v>
      </c>
      <c r="F9" s="4">
        <v>129.46856700000001</v>
      </c>
      <c r="G9" s="6">
        <v>2908600</v>
      </c>
      <c r="H9" s="1">
        <v>43476</v>
      </c>
      <c r="I9" s="4">
        <v>129.46856700000001</v>
      </c>
    </row>
    <row r="10" spans="1:13" x14ac:dyDescent="0.25">
      <c r="A10" s="1">
        <v>43479</v>
      </c>
      <c r="B10" s="4">
        <v>130.30999800000001</v>
      </c>
      <c r="C10" s="4">
        <v>132.38999899999999</v>
      </c>
      <c r="D10" s="4">
        <v>129.13000500000001</v>
      </c>
      <c r="E10" s="4">
        <v>131.800003</v>
      </c>
      <c r="F10" s="4">
        <v>129.17454499999999</v>
      </c>
      <c r="G10" s="6">
        <v>4482300</v>
      </c>
      <c r="H10" s="1">
        <v>43479</v>
      </c>
      <c r="I10" s="4">
        <v>129.17454499999999</v>
      </c>
    </row>
    <row r="11" spans="1:13" x14ac:dyDescent="0.25">
      <c r="A11" s="1">
        <v>43480</v>
      </c>
      <c r="B11" s="4">
        <v>132.11000100000001</v>
      </c>
      <c r="C11" s="4">
        <v>133.11000100000001</v>
      </c>
      <c r="D11" s="4">
        <v>129.55999800000001</v>
      </c>
      <c r="E11" s="4">
        <v>130.69000199999999</v>
      </c>
      <c r="F11" s="4">
        <v>128.08667</v>
      </c>
      <c r="G11" s="6">
        <v>3224100</v>
      </c>
      <c r="H11" s="1">
        <v>43480</v>
      </c>
      <c r="I11" s="4">
        <v>128.08667</v>
      </c>
    </row>
    <row r="12" spans="1:13" x14ac:dyDescent="0.25">
      <c r="A12" s="1">
        <v>43481</v>
      </c>
      <c r="B12" s="4">
        <v>130.759995</v>
      </c>
      <c r="C12" s="4">
        <v>132.520004</v>
      </c>
      <c r="D12" s="4">
        <v>130.240005</v>
      </c>
      <c r="E12" s="4">
        <v>131.66000399999999</v>
      </c>
      <c r="F12" s="4">
        <v>129.03733800000001</v>
      </c>
      <c r="G12" s="6">
        <v>3636900</v>
      </c>
      <c r="H12" s="1">
        <v>43481</v>
      </c>
      <c r="I12" s="4">
        <v>129.03733800000001</v>
      </c>
    </row>
    <row r="13" spans="1:13" x14ac:dyDescent="0.25">
      <c r="A13" s="1">
        <v>43482</v>
      </c>
      <c r="B13" s="4">
        <v>130.470001</v>
      </c>
      <c r="C13" s="4">
        <v>135.89999399999999</v>
      </c>
      <c r="D13" s="4">
        <v>129.16000399999999</v>
      </c>
      <c r="E13" s="4">
        <v>134.53999300000001</v>
      </c>
      <c r="F13" s="4">
        <v>131.85995500000001</v>
      </c>
      <c r="G13" s="6">
        <v>6878500</v>
      </c>
      <c r="H13" s="1">
        <v>43482</v>
      </c>
      <c r="I13" s="4">
        <v>131.85995500000001</v>
      </c>
    </row>
    <row r="14" spans="1:13" x14ac:dyDescent="0.25">
      <c r="A14" s="1">
        <v>43483</v>
      </c>
      <c r="B14" s="4">
        <v>135.10000600000001</v>
      </c>
      <c r="C14" s="4">
        <v>137.720001</v>
      </c>
      <c r="D14" s="4">
        <v>133.66000399999999</v>
      </c>
      <c r="E14" s="4">
        <v>136.60000600000001</v>
      </c>
      <c r="F14" s="4">
        <v>134.740219</v>
      </c>
      <c r="G14" s="6">
        <v>6122400</v>
      </c>
      <c r="H14" s="1">
        <v>43483</v>
      </c>
      <c r="I14" s="4">
        <v>134.740219</v>
      </c>
    </row>
    <row r="15" spans="1:13" x14ac:dyDescent="0.25">
      <c r="A15" s="1">
        <v>43487</v>
      </c>
      <c r="B15" s="4">
        <v>134.929993</v>
      </c>
      <c r="C15" s="4">
        <v>134.94000199999999</v>
      </c>
      <c r="D15" s="4">
        <v>131.16999799999999</v>
      </c>
      <c r="E15" s="4">
        <v>132.240005</v>
      </c>
      <c r="F15" s="4">
        <v>130.43959000000001</v>
      </c>
      <c r="G15" s="6">
        <v>5188700</v>
      </c>
      <c r="H15" s="1">
        <v>43487</v>
      </c>
      <c r="I15" s="4">
        <v>130.43959000000001</v>
      </c>
      <c r="J15" s="4">
        <f>AVERAGE(I2:I15)</f>
        <v>128.01452142857141</v>
      </c>
    </row>
    <row r="16" spans="1:13" x14ac:dyDescent="0.25">
      <c r="A16" s="1">
        <v>43488</v>
      </c>
      <c r="B16" s="4">
        <v>133.03999300000001</v>
      </c>
      <c r="C16" s="4">
        <v>133.490005</v>
      </c>
      <c r="D16" s="4">
        <v>130.14999399999999</v>
      </c>
      <c r="E16" s="4">
        <v>131.820007</v>
      </c>
      <c r="F16" s="4">
        <v>130.02529899999999</v>
      </c>
      <c r="G16" s="6">
        <v>3123600</v>
      </c>
      <c r="H16" s="1">
        <v>43488</v>
      </c>
      <c r="I16" s="4">
        <v>130.02529899999999</v>
      </c>
      <c r="J16" s="4">
        <f>AVERAGE(I3:I16)</f>
        <v>128.45472057142857</v>
      </c>
    </row>
    <row r="17" spans="1:10" x14ac:dyDescent="0.25">
      <c r="A17" s="1">
        <v>43489</v>
      </c>
      <c r="B17" s="4">
        <v>131.41000399999999</v>
      </c>
      <c r="C17" s="4">
        <v>132.990005</v>
      </c>
      <c r="D17" s="4">
        <v>131.199997</v>
      </c>
      <c r="E17" s="4">
        <v>132.729996</v>
      </c>
      <c r="F17" s="4">
        <v>130.92291299999999</v>
      </c>
      <c r="G17" s="6">
        <v>3943600</v>
      </c>
      <c r="H17" s="1">
        <v>43489</v>
      </c>
      <c r="I17" s="4">
        <v>130.92291299999999</v>
      </c>
      <c r="J17" s="4">
        <f>AVERAGE(I4:I17)</f>
        <v>129.29996214285714</v>
      </c>
    </row>
    <row r="18" spans="1:10" x14ac:dyDescent="0.25">
      <c r="A18" s="1">
        <v>43490</v>
      </c>
      <c r="B18" s="4">
        <v>134.770004</v>
      </c>
      <c r="C18" s="4">
        <v>136.88999899999999</v>
      </c>
      <c r="D18" s="4">
        <v>133.88999899999999</v>
      </c>
      <c r="E18" s="4">
        <v>136.86000100000001</v>
      </c>
      <c r="F18" s="4">
        <v>134.99667400000001</v>
      </c>
      <c r="G18" s="6">
        <v>6417400</v>
      </c>
      <c r="H18" s="1">
        <v>43490</v>
      </c>
      <c r="I18" s="4">
        <v>134.99667400000001</v>
      </c>
      <c r="J18" s="4">
        <f t="shared" ref="J18:J81" si="0">AVERAGE(I5:I18)</f>
        <v>129.97134942857141</v>
      </c>
    </row>
    <row r="19" spans="1:10" x14ac:dyDescent="0.25">
      <c r="A19" s="1">
        <v>43493</v>
      </c>
      <c r="B19" s="4">
        <v>126.989998</v>
      </c>
      <c r="C19" s="4">
        <v>127.800003</v>
      </c>
      <c r="D19" s="4">
        <v>123.150002</v>
      </c>
      <c r="E19" s="4">
        <v>124.370003</v>
      </c>
      <c r="F19" s="4">
        <v>122.67673499999999</v>
      </c>
      <c r="G19" s="6">
        <v>17421400</v>
      </c>
      <c r="H19" s="1">
        <v>43493</v>
      </c>
      <c r="I19" s="4">
        <v>122.67673499999999</v>
      </c>
      <c r="J19" s="4">
        <f t="shared" si="0"/>
        <v>129.75713999999999</v>
      </c>
    </row>
    <row r="20" spans="1:10" x14ac:dyDescent="0.25">
      <c r="A20" s="1">
        <v>43494</v>
      </c>
      <c r="B20" s="4">
        <v>125.610001</v>
      </c>
      <c r="C20" s="4">
        <v>128.38999899999999</v>
      </c>
      <c r="D20" s="4">
        <v>125.610001</v>
      </c>
      <c r="E20" s="4">
        <v>126.529999</v>
      </c>
      <c r="F20" s="4">
        <v>124.80732</v>
      </c>
      <c r="G20" s="6">
        <v>8550800</v>
      </c>
      <c r="H20" s="1">
        <v>43494</v>
      </c>
      <c r="I20" s="4">
        <v>124.80732</v>
      </c>
      <c r="J20" s="4">
        <f t="shared" si="0"/>
        <v>129.58730699999998</v>
      </c>
    </row>
    <row r="21" spans="1:10" x14ac:dyDescent="0.25">
      <c r="A21" s="1">
        <v>43495</v>
      </c>
      <c r="B21" s="4">
        <v>127.93</v>
      </c>
      <c r="C21" s="4">
        <v>131.35000600000001</v>
      </c>
      <c r="D21" s="4">
        <v>126.30999799999999</v>
      </c>
      <c r="E21" s="4">
        <v>130.11000100000001</v>
      </c>
      <c r="F21" s="4">
        <v>128.33857699999999</v>
      </c>
      <c r="G21" s="6">
        <v>7181600</v>
      </c>
      <c r="H21" s="1">
        <v>43495</v>
      </c>
      <c r="I21" s="4">
        <v>128.33857699999999</v>
      </c>
      <c r="J21" s="4">
        <f t="shared" si="0"/>
        <v>129.63470349999997</v>
      </c>
    </row>
    <row r="22" spans="1:10" x14ac:dyDescent="0.25">
      <c r="A22" s="1">
        <v>43496</v>
      </c>
      <c r="B22" s="4">
        <v>130.320007</v>
      </c>
      <c r="C22" s="4">
        <v>133.33999600000001</v>
      </c>
      <c r="D22" s="4">
        <v>129.03999300000001</v>
      </c>
      <c r="E22" s="4">
        <v>133.16000399999999</v>
      </c>
      <c r="F22" s="4">
        <v>131.347061</v>
      </c>
      <c r="G22" s="6">
        <v>6643300</v>
      </c>
      <c r="H22" s="1">
        <v>43496</v>
      </c>
      <c r="I22" s="4">
        <v>131.347061</v>
      </c>
      <c r="J22" s="4">
        <f t="shared" si="0"/>
        <v>129.70867592857141</v>
      </c>
    </row>
    <row r="23" spans="1:10" x14ac:dyDescent="0.25">
      <c r="A23" s="1">
        <v>43497</v>
      </c>
      <c r="B23" s="4">
        <v>133.029999</v>
      </c>
      <c r="C23" s="4">
        <v>133.86000100000001</v>
      </c>
      <c r="D23" s="4">
        <v>130.11000100000001</v>
      </c>
      <c r="E23" s="4">
        <v>130.91000399999999</v>
      </c>
      <c r="F23" s="4">
        <v>129.127701</v>
      </c>
      <c r="G23" s="6">
        <v>5646700</v>
      </c>
      <c r="H23" s="1">
        <v>43497</v>
      </c>
      <c r="I23" s="4">
        <v>129.127701</v>
      </c>
      <c r="J23" s="4">
        <f t="shared" si="0"/>
        <v>129.68432835714285</v>
      </c>
    </row>
    <row r="24" spans="1:10" x14ac:dyDescent="0.25">
      <c r="A24" s="1">
        <v>43500</v>
      </c>
      <c r="B24" s="4">
        <v>130.88000500000001</v>
      </c>
      <c r="C24" s="4">
        <v>131.30999800000001</v>
      </c>
      <c r="D24" s="4">
        <v>130.10000600000001</v>
      </c>
      <c r="E24" s="4">
        <v>130.88000500000001</v>
      </c>
      <c r="F24" s="4">
        <v>129.09809899999999</v>
      </c>
      <c r="G24" s="6">
        <v>4541700</v>
      </c>
      <c r="H24" s="1">
        <v>43500</v>
      </c>
      <c r="I24" s="4">
        <v>129.09809899999999</v>
      </c>
      <c r="J24" s="4">
        <f t="shared" si="0"/>
        <v>129.67886792857141</v>
      </c>
    </row>
    <row r="25" spans="1:10" x14ac:dyDescent="0.25">
      <c r="A25" s="1">
        <v>43501</v>
      </c>
      <c r="B25" s="4">
        <v>130.63000500000001</v>
      </c>
      <c r="C25" s="4">
        <v>132.10000600000001</v>
      </c>
      <c r="D25" s="4">
        <v>130.60000600000001</v>
      </c>
      <c r="E25" s="4">
        <v>132</v>
      </c>
      <c r="F25" s="4">
        <v>130.20285000000001</v>
      </c>
      <c r="G25" s="6">
        <v>3614500</v>
      </c>
      <c r="H25" s="1">
        <v>43501</v>
      </c>
      <c r="I25" s="4">
        <v>130.20285000000001</v>
      </c>
      <c r="J25" s="4">
        <f t="shared" si="0"/>
        <v>129.83002364285713</v>
      </c>
    </row>
    <row r="26" spans="1:10" x14ac:dyDescent="0.25">
      <c r="A26" s="1">
        <v>43502</v>
      </c>
      <c r="B26" s="4">
        <v>131.270004</v>
      </c>
      <c r="C26" s="4">
        <v>132.10000600000001</v>
      </c>
      <c r="D26" s="4">
        <v>130.36000100000001</v>
      </c>
      <c r="E26" s="4">
        <v>130.53999300000001</v>
      </c>
      <c r="F26" s="4">
        <v>128.76272599999999</v>
      </c>
      <c r="G26" s="6">
        <v>3098200</v>
      </c>
      <c r="H26" s="1">
        <v>43502</v>
      </c>
      <c r="I26" s="4">
        <v>128.76272599999999</v>
      </c>
      <c r="J26" s="4">
        <f t="shared" si="0"/>
        <v>129.81040849999999</v>
      </c>
    </row>
    <row r="27" spans="1:10" x14ac:dyDescent="0.25">
      <c r="A27" s="1">
        <v>43503</v>
      </c>
      <c r="B27" s="4">
        <v>129.28999300000001</v>
      </c>
      <c r="C27" s="4">
        <v>130.44000199999999</v>
      </c>
      <c r="D27" s="4">
        <v>127.360001</v>
      </c>
      <c r="E27" s="4">
        <v>128.779999</v>
      </c>
      <c r="F27" s="4">
        <v>127.02668799999999</v>
      </c>
      <c r="G27" s="6">
        <v>3682100</v>
      </c>
      <c r="H27" s="1">
        <v>43503</v>
      </c>
      <c r="I27" s="4">
        <v>127.02668799999999</v>
      </c>
      <c r="J27" s="4">
        <f t="shared" si="0"/>
        <v>129.46517514285711</v>
      </c>
    </row>
    <row r="28" spans="1:10" x14ac:dyDescent="0.25">
      <c r="A28" s="1">
        <v>43504</v>
      </c>
      <c r="B28" s="4">
        <v>127.480003</v>
      </c>
      <c r="C28" s="4">
        <v>128.60000600000001</v>
      </c>
      <c r="D28" s="4">
        <v>126.550003</v>
      </c>
      <c r="E28" s="4">
        <v>128.60000600000001</v>
      </c>
      <c r="F28" s="4">
        <v>126.849144</v>
      </c>
      <c r="G28" s="6">
        <v>3135000</v>
      </c>
      <c r="H28" s="1">
        <v>43504</v>
      </c>
      <c r="I28" s="4">
        <v>126.849144</v>
      </c>
      <c r="J28" s="4">
        <f t="shared" si="0"/>
        <v>128.9015269285714</v>
      </c>
    </row>
    <row r="29" spans="1:10" x14ac:dyDescent="0.25">
      <c r="A29" s="1">
        <v>43507</v>
      </c>
      <c r="B29" s="4">
        <v>128.949997</v>
      </c>
      <c r="C29" s="4">
        <v>130.070007</v>
      </c>
      <c r="D29" s="4">
        <v>128.69000199999999</v>
      </c>
      <c r="E29" s="4">
        <v>128.929993</v>
      </c>
      <c r="F29" s="4">
        <v>127.174637</v>
      </c>
      <c r="G29" s="6">
        <v>2648100</v>
      </c>
      <c r="H29" s="1">
        <v>43507</v>
      </c>
      <c r="I29" s="4">
        <v>127.174637</v>
      </c>
      <c r="J29" s="4">
        <f t="shared" si="0"/>
        <v>128.66831599999998</v>
      </c>
    </row>
    <row r="30" spans="1:10" x14ac:dyDescent="0.25">
      <c r="A30" s="1">
        <v>43508</v>
      </c>
      <c r="B30" s="4">
        <v>130.259995</v>
      </c>
      <c r="C30" s="4">
        <v>133.55999800000001</v>
      </c>
      <c r="D30" s="4">
        <v>130</v>
      </c>
      <c r="E30" s="4">
        <v>132.66999799999999</v>
      </c>
      <c r="F30" s="4">
        <v>130.86372399999999</v>
      </c>
      <c r="G30" s="6">
        <v>4505600</v>
      </c>
      <c r="H30" s="1">
        <v>43508</v>
      </c>
      <c r="I30" s="4">
        <v>130.86372399999999</v>
      </c>
      <c r="J30" s="4">
        <f t="shared" si="0"/>
        <v>128.72820350000001</v>
      </c>
    </row>
    <row r="31" spans="1:10" x14ac:dyDescent="0.25">
      <c r="A31" s="1">
        <v>43509</v>
      </c>
      <c r="B31" s="4">
        <v>134.199997</v>
      </c>
      <c r="C31" s="4">
        <v>134.30999800000001</v>
      </c>
      <c r="D31" s="4">
        <v>132.449997</v>
      </c>
      <c r="E31" s="4">
        <v>133.10000600000001</v>
      </c>
      <c r="F31" s="4">
        <v>131.28788800000001</v>
      </c>
      <c r="G31" s="6">
        <v>3189600</v>
      </c>
      <c r="H31" s="1">
        <v>43509</v>
      </c>
      <c r="I31" s="4">
        <v>131.28788800000001</v>
      </c>
      <c r="J31" s="4">
        <f t="shared" si="0"/>
        <v>128.75427314285716</v>
      </c>
    </row>
    <row r="32" spans="1:10" x14ac:dyDescent="0.25">
      <c r="A32" s="1">
        <v>43510</v>
      </c>
      <c r="B32" s="4">
        <v>131.779999</v>
      </c>
      <c r="C32" s="4">
        <v>133.25</v>
      </c>
      <c r="D32" s="4">
        <v>131.270004</v>
      </c>
      <c r="E32" s="4">
        <v>132.61999499999999</v>
      </c>
      <c r="F32" s="4">
        <v>130.81440699999999</v>
      </c>
      <c r="G32" s="6">
        <v>2877500</v>
      </c>
      <c r="H32" s="1">
        <v>43510</v>
      </c>
      <c r="I32" s="4">
        <v>130.81440699999999</v>
      </c>
      <c r="J32" s="4">
        <f t="shared" si="0"/>
        <v>128.45553978571431</v>
      </c>
    </row>
    <row r="33" spans="1:10" x14ac:dyDescent="0.25">
      <c r="A33" s="1">
        <v>43511</v>
      </c>
      <c r="B33" s="4">
        <v>134.10000600000001</v>
      </c>
      <c r="C33" s="4">
        <v>136.25</v>
      </c>
      <c r="D33" s="4">
        <v>133.679993</v>
      </c>
      <c r="E33" s="4">
        <v>136.199997</v>
      </c>
      <c r="F33" s="4">
        <v>134.34567300000001</v>
      </c>
      <c r="G33" s="6">
        <v>5217500</v>
      </c>
      <c r="H33" s="1">
        <v>43511</v>
      </c>
      <c r="I33" s="4">
        <v>134.34567300000001</v>
      </c>
      <c r="J33" s="4">
        <f t="shared" si="0"/>
        <v>129.28903535714286</v>
      </c>
    </row>
    <row r="34" spans="1:10" x14ac:dyDescent="0.25">
      <c r="A34" s="1">
        <v>43515</v>
      </c>
      <c r="B34" s="4">
        <v>135.35000600000001</v>
      </c>
      <c r="C34" s="4">
        <v>136.979996</v>
      </c>
      <c r="D34" s="4">
        <v>135</v>
      </c>
      <c r="E34" s="4">
        <v>135.800003</v>
      </c>
      <c r="F34" s="4">
        <v>133.95112599999999</v>
      </c>
      <c r="G34" s="6">
        <v>3881300</v>
      </c>
      <c r="H34" s="1">
        <v>43515</v>
      </c>
      <c r="I34" s="4">
        <v>133.95112599999999</v>
      </c>
      <c r="J34" s="4">
        <f t="shared" si="0"/>
        <v>129.94216435714287</v>
      </c>
    </row>
    <row r="35" spans="1:10" x14ac:dyDescent="0.25">
      <c r="A35" s="1">
        <v>43516</v>
      </c>
      <c r="B35" s="4">
        <v>136.38999899999999</v>
      </c>
      <c r="C35" s="4">
        <v>140.69000199999999</v>
      </c>
      <c r="D35" s="4">
        <v>136.33999600000001</v>
      </c>
      <c r="E35" s="4">
        <v>140.30999800000001</v>
      </c>
      <c r="F35" s="4">
        <v>138.39970400000001</v>
      </c>
      <c r="G35" s="6">
        <v>6199000</v>
      </c>
      <c r="H35" s="1">
        <v>43516</v>
      </c>
      <c r="I35" s="4">
        <v>138.39970400000001</v>
      </c>
      <c r="J35" s="4">
        <f t="shared" si="0"/>
        <v>130.66081628571428</v>
      </c>
    </row>
    <row r="36" spans="1:10" x14ac:dyDescent="0.25">
      <c r="A36" s="1">
        <v>43517</v>
      </c>
      <c r="B36" s="4">
        <v>139.75</v>
      </c>
      <c r="C36" s="4">
        <v>140.979996</v>
      </c>
      <c r="D36" s="4">
        <v>138.41000399999999</v>
      </c>
      <c r="E36" s="4">
        <v>138.88000500000001</v>
      </c>
      <c r="F36" s="4">
        <v>136.989182</v>
      </c>
      <c r="G36" s="6">
        <v>4051100</v>
      </c>
      <c r="H36" s="1">
        <v>43517</v>
      </c>
      <c r="I36" s="4">
        <v>136.989182</v>
      </c>
      <c r="J36" s="4">
        <f t="shared" si="0"/>
        <v>131.06382492857145</v>
      </c>
    </row>
    <row r="37" spans="1:10" x14ac:dyDescent="0.25">
      <c r="A37" s="1">
        <v>43518</v>
      </c>
      <c r="B37" s="4">
        <v>138.779999</v>
      </c>
      <c r="C37" s="4">
        <v>139.69000199999999</v>
      </c>
      <c r="D37" s="4">
        <v>137.929993</v>
      </c>
      <c r="E37" s="4">
        <v>138.679993</v>
      </c>
      <c r="F37" s="4">
        <v>136.79188500000001</v>
      </c>
      <c r="G37" s="6">
        <v>3485000</v>
      </c>
      <c r="H37" s="1">
        <v>43518</v>
      </c>
      <c r="I37" s="4">
        <v>136.79188500000001</v>
      </c>
      <c r="J37" s="4">
        <f t="shared" si="0"/>
        <v>131.61126664285715</v>
      </c>
    </row>
    <row r="38" spans="1:10" x14ac:dyDescent="0.25">
      <c r="A38" s="1">
        <v>43521</v>
      </c>
      <c r="B38" s="4">
        <v>140.990005</v>
      </c>
      <c r="C38" s="4">
        <v>142.550003</v>
      </c>
      <c r="D38" s="4">
        <v>140.179993</v>
      </c>
      <c r="E38" s="4">
        <v>141.41000399999999</v>
      </c>
      <c r="F38" s="4">
        <v>139.48472599999999</v>
      </c>
      <c r="G38" s="6">
        <v>4444100</v>
      </c>
      <c r="H38" s="1">
        <v>43521</v>
      </c>
      <c r="I38" s="4">
        <v>139.48472599999999</v>
      </c>
      <c r="J38" s="4">
        <f t="shared" si="0"/>
        <v>132.35316857142857</v>
      </c>
    </row>
    <row r="39" spans="1:10" x14ac:dyDescent="0.25">
      <c r="A39" s="1">
        <v>43522</v>
      </c>
      <c r="B39" s="4">
        <v>136.529999</v>
      </c>
      <c r="C39" s="4">
        <v>139.029999</v>
      </c>
      <c r="D39" s="4">
        <v>135.270004</v>
      </c>
      <c r="E39" s="4">
        <v>137.979996</v>
      </c>
      <c r="F39" s="4">
        <v>136.10142500000001</v>
      </c>
      <c r="G39" s="6">
        <v>7275600</v>
      </c>
      <c r="H39" s="1">
        <v>43522</v>
      </c>
      <c r="I39" s="4">
        <v>136.10142500000001</v>
      </c>
      <c r="J39" s="4">
        <f t="shared" si="0"/>
        <v>132.77449535714285</v>
      </c>
    </row>
    <row r="40" spans="1:10" x14ac:dyDescent="0.25">
      <c r="A40" s="1">
        <v>43523</v>
      </c>
      <c r="B40" s="4">
        <v>137.86000100000001</v>
      </c>
      <c r="C40" s="4">
        <v>139.63999899999999</v>
      </c>
      <c r="D40" s="4">
        <v>137.13999899999999</v>
      </c>
      <c r="E40" s="4">
        <v>139.58000200000001</v>
      </c>
      <c r="F40" s="4">
        <v>137.679642</v>
      </c>
      <c r="G40" s="6">
        <v>3441000</v>
      </c>
      <c r="H40" s="1">
        <v>43523</v>
      </c>
      <c r="I40" s="4">
        <v>137.679642</v>
      </c>
      <c r="J40" s="4">
        <f t="shared" si="0"/>
        <v>133.41141792857144</v>
      </c>
    </row>
    <row r="41" spans="1:10" x14ac:dyDescent="0.25">
      <c r="A41" s="1">
        <v>43524</v>
      </c>
      <c r="B41" s="4">
        <v>138.550003</v>
      </c>
      <c r="C41" s="4">
        <v>139</v>
      </c>
      <c r="D41" s="4">
        <v>137.13999899999999</v>
      </c>
      <c r="E41" s="4">
        <v>137.33999600000001</v>
      </c>
      <c r="F41" s="4">
        <v>135.47013899999999</v>
      </c>
      <c r="G41" s="6">
        <v>4024000</v>
      </c>
      <c r="H41" s="1">
        <v>43524</v>
      </c>
      <c r="I41" s="4">
        <v>135.47013899999999</v>
      </c>
      <c r="J41" s="4">
        <f t="shared" si="0"/>
        <v>134.01452157142859</v>
      </c>
    </row>
    <row r="42" spans="1:10" x14ac:dyDescent="0.25">
      <c r="A42" s="1">
        <v>43525</v>
      </c>
      <c r="B42" s="4">
        <v>138.86000100000001</v>
      </c>
      <c r="C42" s="4">
        <v>139.5</v>
      </c>
      <c r="D42" s="4">
        <v>136.94000199999999</v>
      </c>
      <c r="E42" s="4">
        <v>137.470001</v>
      </c>
      <c r="F42" s="4">
        <v>135.59837300000001</v>
      </c>
      <c r="G42" s="6">
        <v>3811000</v>
      </c>
      <c r="H42" s="1">
        <v>43525</v>
      </c>
      <c r="I42" s="4">
        <v>135.59837300000001</v>
      </c>
      <c r="J42" s="4">
        <f t="shared" si="0"/>
        <v>134.6394665</v>
      </c>
    </row>
    <row r="43" spans="1:10" x14ac:dyDescent="0.25">
      <c r="A43" s="1">
        <v>43528</v>
      </c>
      <c r="B43" s="4">
        <v>138.800003</v>
      </c>
      <c r="C43" s="4">
        <v>139.770004</v>
      </c>
      <c r="D43" s="4">
        <v>137.10000600000001</v>
      </c>
      <c r="E43" s="4">
        <v>138.35000600000001</v>
      </c>
      <c r="F43" s="4">
        <v>136.46639999999999</v>
      </c>
      <c r="G43" s="6">
        <v>3859800</v>
      </c>
      <c r="H43" s="1">
        <v>43528</v>
      </c>
      <c r="I43" s="4">
        <v>136.46639999999999</v>
      </c>
      <c r="J43" s="4">
        <f t="shared" si="0"/>
        <v>135.30316385714286</v>
      </c>
    </row>
    <row r="44" spans="1:10" x14ac:dyDescent="0.25">
      <c r="A44" s="1">
        <v>43529</v>
      </c>
      <c r="B44" s="4">
        <v>138.05999800000001</v>
      </c>
      <c r="C44" s="4">
        <v>138.46000699999999</v>
      </c>
      <c r="D44" s="4">
        <v>137</v>
      </c>
      <c r="E44" s="4">
        <v>137.13999899999999</v>
      </c>
      <c r="F44" s="4">
        <v>135.272873</v>
      </c>
      <c r="G44" s="6">
        <v>3122900</v>
      </c>
      <c r="H44" s="1">
        <v>43529</v>
      </c>
      <c r="I44" s="4">
        <v>135.272873</v>
      </c>
      <c r="J44" s="4">
        <f t="shared" si="0"/>
        <v>135.61810307142858</v>
      </c>
    </row>
    <row r="45" spans="1:10" x14ac:dyDescent="0.25">
      <c r="A45" s="1">
        <v>43530</v>
      </c>
      <c r="B45" s="4">
        <v>137.53999300000001</v>
      </c>
      <c r="C45" s="4">
        <v>137.66000399999999</v>
      </c>
      <c r="D45" s="4">
        <v>134.729996</v>
      </c>
      <c r="E45" s="4">
        <v>134.83000200000001</v>
      </c>
      <c r="F45" s="4">
        <v>132.99432400000001</v>
      </c>
      <c r="G45" s="6">
        <v>3886000</v>
      </c>
      <c r="H45" s="1">
        <v>43530</v>
      </c>
      <c r="I45" s="4">
        <v>132.99432400000001</v>
      </c>
      <c r="J45" s="4">
        <f t="shared" si="0"/>
        <v>135.73999135714288</v>
      </c>
    </row>
    <row r="46" spans="1:10" x14ac:dyDescent="0.25">
      <c r="A46" s="1">
        <v>43531</v>
      </c>
      <c r="B46" s="4">
        <v>134.38000500000001</v>
      </c>
      <c r="C46" s="4">
        <v>134.80999800000001</v>
      </c>
      <c r="D46" s="4">
        <v>131.61999499999999</v>
      </c>
      <c r="E46" s="4">
        <v>132.800003</v>
      </c>
      <c r="F46" s="4">
        <v>130.99195900000001</v>
      </c>
      <c r="G46" s="6">
        <v>4290800</v>
      </c>
      <c r="H46" s="1">
        <v>43531</v>
      </c>
      <c r="I46" s="4">
        <v>130.99195900000001</v>
      </c>
      <c r="J46" s="4">
        <f t="shared" si="0"/>
        <v>135.75267364285713</v>
      </c>
    </row>
    <row r="47" spans="1:10" x14ac:dyDescent="0.25">
      <c r="A47" s="1">
        <v>43532</v>
      </c>
      <c r="B47" s="4">
        <v>130.5</v>
      </c>
      <c r="C47" s="4">
        <v>132.13000500000001</v>
      </c>
      <c r="D47" s="4">
        <v>130.229996</v>
      </c>
      <c r="E47" s="4">
        <v>131.35000600000001</v>
      </c>
      <c r="F47" s="4">
        <v>129.56170700000001</v>
      </c>
      <c r="G47" s="6">
        <v>4238000</v>
      </c>
      <c r="H47" s="1">
        <v>43532</v>
      </c>
      <c r="I47" s="4">
        <v>129.56170700000001</v>
      </c>
      <c r="J47" s="4">
        <f t="shared" si="0"/>
        <v>135.41096178571431</v>
      </c>
    </row>
    <row r="48" spans="1:10" x14ac:dyDescent="0.25">
      <c r="A48" s="1">
        <v>43535</v>
      </c>
      <c r="B48" s="4">
        <v>131.91000399999999</v>
      </c>
      <c r="C48" s="4">
        <v>133.39999399999999</v>
      </c>
      <c r="D48" s="4">
        <v>131.60000600000001</v>
      </c>
      <c r="E48" s="4">
        <v>133.11000100000001</v>
      </c>
      <c r="F48" s="4">
        <v>131.29774499999999</v>
      </c>
      <c r="G48" s="6">
        <v>3914800</v>
      </c>
      <c r="H48" s="1">
        <v>43535</v>
      </c>
      <c r="I48" s="4">
        <v>131.29774499999999</v>
      </c>
      <c r="J48" s="4">
        <f t="shared" si="0"/>
        <v>135.2214345714286</v>
      </c>
    </row>
    <row r="49" spans="1:10" x14ac:dyDescent="0.25">
      <c r="A49" s="1">
        <v>43536</v>
      </c>
      <c r="B49" s="4">
        <v>133.240005</v>
      </c>
      <c r="C49" s="4">
        <v>133.38000500000001</v>
      </c>
      <c r="D49" s="4">
        <v>131.91999799999999</v>
      </c>
      <c r="E49" s="4">
        <v>132.479996</v>
      </c>
      <c r="F49" s="4">
        <v>130.6763</v>
      </c>
      <c r="G49" s="6">
        <v>4208800</v>
      </c>
      <c r="H49" s="1">
        <v>43536</v>
      </c>
      <c r="I49" s="4">
        <v>130.6763</v>
      </c>
      <c r="J49" s="4">
        <f t="shared" si="0"/>
        <v>134.6697628571429</v>
      </c>
    </row>
    <row r="50" spans="1:10" x14ac:dyDescent="0.25">
      <c r="A50" s="1">
        <v>43537</v>
      </c>
      <c r="B50" s="4">
        <v>133.979996</v>
      </c>
      <c r="C50" s="4">
        <v>134.30999800000001</v>
      </c>
      <c r="D50" s="4">
        <v>132.69000199999999</v>
      </c>
      <c r="E50" s="4">
        <v>133.5</v>
      </c>
      <c r="F50" s="4">
        <v>131.682434</v>
      </c>
      <c r="G50" s="6">
        <v>4285200</v>
      </c>
      <c r="H50" s="1">
        <v>43537</v>
      </c>
      <c r="I50" s="4">
        <v>131.682434</v>
      </c>
      <c r="J50" s="4">
        <f t="shared" si="0"/>
        <v>134.29070942857146</v>
      </c>
    </row>
    <row r="51" spans="1:10" x14ac:dyDescent="0.25">
      <c r="A51" s="1">
        <v>43538</v>
      </c>
      <c r="B51" s="4">
        <v>132.83999600000001</v>
      </c>
      <c r="C51" s="4">
        <v>134.070007</v>
      </c>
      <c r="D51" s="4">
        <v>132.020004</v>
      </c>
      <c r="E51" s="4">
        <v>133.69000199999999</v>
      </c>
      <c r="F51" s="4">
        <v>131.869843</v>
      </c>
      <c r="G51" s="6">
        <v>3742200</v>
      </c>
      <c r="H51" s="1">
        <v>43538</v>
      </c>
      <c r="I51" s="4">
        <v>131.869843</v>
      </c>
      <c r="J51" s="4">
        <f t="shared" si="0"/>
        <v>133.93913500000002</v>
      </c>
    </row>
    <row r="52" spans="1:10" x14ac:dyDescent="0.25">
      <c r="A52" s="1">
        <v>43539</v>
      </c>
      <c r="B52" s="4">
        <v>133.86999499999999</v>
      </c>
      <c r="C52" s="4">
        <v>134.529999</v>
      </c>
      <c r="D52" s="4">
        <v>131.979996</v>
      </c>
      <c r="E52" s="4">
        <v>132.66999799999999</v>
      </c>
      <c r="F52" s="4">
        <v>130.86372399999999</v>
      </c>
      <c r="G52" s="6">
        <v>7049900</v>
      </c>
      <c r="H52" s="1">
        <v>43539</v>
      </c>
      <c r="I52" s="4">
        <v>130.86372399999999</v>
      </c>
      <c r="J52" s="4">
        <f t="shared" si="0"/>
        <v>133.32334914285715</v>
      </c>
    </row>
    <row r="53" spans="1:10" x14ac:dyDescent="0.25">
      <c r="A53" s="1">
        <v>43542</v>
      </c>
      <c r="B53" s="4">
        <v>132.699997</v>
      </c>
      <c r="C53" s="4">
        <v>134.199997</v>
      </c>
      <c r="D53" s="4">
        <v>132.529999</v>
      </c>
      <c r="E53" s="4">
        <v>134.10000600000001</v>
      </c>
      <c r="F53" s="4">
        <v>132.274261</v>
      </c>
      <c r="G53" s="6">
        <v>4095400</v>
      </c>
      <c r="H53" s="1">
        <v>43542</v>
      </c>
      <c r="I53" s="4">
        <v>132.274261</v>
      </c>
      <c r="J53" s="4">
        <f t="shared" si="0"/>
        <v>133.0499802857143</v>
      </c>
    </row>
    <row r="54" spans="1:10" x14ac:dyDescent="0.25">
      <c r="A54" s="1">
        <v>43543</v>
      </c>
      <c r="B54" s="4">
        <v>135.35000600000001</v>
      </c>
      <c r="C54" s="4">
        <v>135.71000699999999</v>
      </c>
      <c r="D54" s="4">
        <v>133.509995</v>
      </c>
      <c r="E54" s="4">
        <v>134.14999399999999</v>
      </c>
      <c r="F54" s="4">
        <v>132.32356300000001</v>
      </c>
      <c r="G54" s="6">
        <v>3315900</v>
      </c>
      <c r="H54" s="1">
        <v>43543</v>
      </c>
      <c r="I54" s="4">
        <v>132.32356300000001</v>
      </c>
      <c r="J54" s="4">
        <f t="shared" si="0"/>
        <v>132.66740321428571</v>
      </c>
    </row>
    <row r="55" spans="1:10" x14ac:dyDescent="0.25">
      <c r="A55" s="1">
        <v>43544</v>
      </c>
      <c r="B55" s="4">
        <v>133.83000200000001</v>
      </c>
      <c r="C55" s="4">
        <v>134.14999399999999</v>
      </c>
      <c r="D55" s="4">
        <v>132.05999800000001</v>
      </c>
      <c r="E55" s="4">
        <v>133.009995</v>
      </c>
      <c r="F55" s="4">
        <v>131.19909699999999</v>
      </c>
      <c r="G55" s="6">
        <v>3522100</v>
      </c>
      <c r="H55" s="1">
        <v>43544</v>
      </c>
      <c r="I55" s="4">
        <v>131.19909699999999</v>
      </c>
      <c r="J55" s="4">
        <f t="shared" si="0"/>
        <v>132.36232878571428</v>
      </c>
    </row>
    <row r="56" spans="1:10" x14ac:dyDescent="0.25">
      <c r="A56" s="1">
        <v>43545</v>
      </c>
      <c r="B56" s="4">
        <v>132.16000399999999</v>
      </c>
      <c r="C56" s="4">
        <v>134.60000600000001</v>
      </c>
      <c r="D56" s="4">
        <v>132.009995</v>
      </c>
      <c r="E56" s="4">
        <v>134.05999800000001</v>
      </c>
      <c r="F56" s="4">
        <v>132.23478700000001</v>
      </c>
      <c r="G56" s="6">
        <v>2635700</v>
      </c>
      <c r="H56" s="1">
        <v>43545</v>
      </c>
      <c r="I56" s="4">
        <v>132.23478700000001</v>
      </c>
      <c r="J56" s="4">
        <f t="shared" si="0"/>
        <v>132.12207264285715</v>
      </c>
    </row>
    <row r="57" spans="1:10" x14ac:dyDescent="0.25">
      <c r="A57" s="1">
        <v>43546</v>
      </c>
      <c r="B57" s="4">
        <v>132.990005</v>
      </c>
      <c r="C57" s="4">
        <v>133.300003</v>
      </c>
      <c r="D57" s="4">
        <v>129.490005</v>
      </c>
      <c r="E57" s="4">
        <v>129.770004</v>
      </c>
      <c r="F57" s="4">
        <v>128.00320400000001</v>
      </c>
      <c r="G57" s="6">
        <v>5745800</v>
      </c>
      <c r="H57" s="1">
        <v>43546</v>
      </c>
      <c r="I57" s="4">
        <v>128.00320400000001</v>
      </c>
      <c r="J57" s="4">
        <f t="shared" si="0"/>
        <v>131.51755864285715</v>
      </c>
    </row>
    <row r="58" spans="1:10" x14ac:dyDescent="0.25">
      <c r="A58" s="1">
        <v>43549</v>
      </c>
      <c r="B58" s="4">
        <v>129.58999600000001</v>
      </c>
      <c r="C58" s="4">
        <v>132</v>
      </c>
      <c r="D58" s="4">
        <v>129.229996</v>
      </c>
      <c r="E58" s="4">
        <v>131.38000500000001</v>
      </c>
      <c r="F58" s="4">
        <v>129.591309</v>
      </c>
      <c r="G58" s="6">
        <v>3199800</v>
      </c>
      <c r="H58" s="1">
        <v>43549</v>
      </c>
      <c r="I58" s="4">
        <v>129.591309</v>
      </c>
      <c r="J58" s="4">
        <f t="shared" si="0"/>
        <v>131.11173264285713</v>
      </c>
    </row>
    <row r="59" spans="1:10" x14ac:dyDescent="0.25">
      <c r="A59" s="1">
        <v>43550</v>
      </c>
      <c r="B59" s="4">
        <v>132.69000199999999</v>
      </c>
      <c r="C59" s="4">
        <v>133.55999800000001</v>
      </c>
      <c r="D59" s="4">
        <v>131.13000500000001</v>
      </c>
      <c r="E59" s="4">
        <v>131.83999600000001</v>
      </c>
      <c r="F59" s="4">
        <v>130.04501300000001</v>
      </c>
      <c r="G59" s="6">
        <v>2638200</v>
      </c>
      <c r="H59" s="1">
        <v>43550</v>
      </c>
      <c r="I59" s="4">
        <v>130.04501300000001</v>
      </c>
      <c r="J59" s="4">
        <f t="shared" si="0"/>
        <v>130.90106757142857</v>
      </c>
    </row>
    <row r="60" spans="1:10" x14ac:dyDescent="0.25">
      <c r="A60" s="1">
        <v>43551</v>
      </c>
      <c r="B60" s="4">
        <v>132.270004</v>
      </c>
      <c r="C60" s="4">
        <v>132.470001</v>
      </c>
      <c r="D60" s="4">
        <v>130.25</v>
      </c>
      <c r="E60" s="4">
        <v>131.199997</v>
      </c>
      <c r="F60" s="4">
        <v>129.41374200000001</v>
      </c>
      <c r="G60" s="6">
        <v>2378300</v>
      </c>
      <c r="H60" s="1">
        <v>43551</v>
      </c>
      <c r="I60" s="4">
        <v>129.41374200000001</v>
      </c>
      <c r="J60" s="4">
        <f t="shared" si="0"/>
        <v>130.78833778571428</v>
      </c>
    </row>
    <row r="61" spans="1:10" x14ac:dyDescent="0.25">
      <c r="A61" s="1">
        <v>43552</v>
      </c>
      <c r="B61" s="4">
        <v>131.89999399999999</v>
      </c>
      <c r="C61" s="4">
        <v>132.800003</v>
      </c>
      <c r="D61" s="4">
        <v>131.16000399999999</v>
      </c>
      <c r="E61" s="4">
        <v>132.36999499999999</v>
      </c>
      <c r="F61" s="4">
        <v>130.56781000000001</v>
      </c>
      <c r="G61" s="6">
        <v>2487200</v>
      </c>
      <c r="H61" s="1">
        <v>43552</v>
      </c>
      <c r="I61" s="4">
        <v>130.56781000000001</v>
      </c>
      <c r="J61" s="4">
        <f t="shared" si="0"/>
        <v>130.86020228571428</v>
      </c>
    </row>
    <row r="62" spans="1:10" x14ac:dyDescent="0.25">
      <c r="A62" s="1">
        <v>43553</v>
      </c>
      <c r="B62" s="4">
        <v>134</v>
      </c>
      <c r="C62" s="4">
        <v>136.279999</v>
      </c>
      <c r="D62" s="4">
        <v>133.61999499999999</v>
      </c>
      <c r="E62" s="4">
        <v>135.490005</v>
      </c>
      <c r="F62" s="4">
        <v>133.64534</v>
      </c>
      <c r="G62" s="6">
        <v>4681600</v>
      </c>
      <c r="H62" s="1">
        <v>43553</v>
      </c>
      <c r="I62" s="4">
        <v>133.64534</v>
      </c>
      <c r="J62" s="4">
        <f t="shared" si="0"/>
        <v>131.02788764285714</v>
      </c>
    </row>
    <row r="63" spans="1:10" x14ac:dyDescent="0.25">
      <c r="A63" s="1">
        <v>43556</v>
      </c>
      <c r="B63" s="4">
        <v>137.69000199999999</v>
      </c>
      <c r="C63" s="4">
        <v>140.36999499999999</v>
      </c>
      <c r="D63" s="4">
        <v>136.320007</v>
      </c>
      <c r="E63" s="4">
        <v>140.25</v>
      </c>
      <c r="F63" s="4">
        <v>138.34053</v>
      </c>
      <c r="G63" s="6">
        <v>5081500</v>
      </c>
      <c r="H63" s="1">
        <v>43556</v>
      </c>
      <c r="I63" s="4">
        <v>138.34053</v>
      </c>
      <c r="J63" s="4">
        <f t="shared" si="0"/>
        <v>131.57533264285712</v>
      </c>
    </row>
    <row r="64" spans="1:10" x14ac:dyDescent="0.25">
      <c r="A64" s="1">
        <v>43557</v>
      </c>
      <c r="B64" s="4">
        <v>140.14999399999999</v>
      </c>
      <c r="C64" s="4">
        <v>140.69000199999999</v>
      </c>
      <c r="D64" s="4">
        <v>139.229996</v>
      </c>
      <c r="E64" s="4">
        <v>140.19000199999999</v>
      </c>
      <c r="F64" s="4">
        <v>138.281342</v>
      </c>
      <c r="G64" s="6">
        <v>2529000</v>
      </c>
      <c r="H64" s="1">
        <v>43557</v>
      </c>
      <c r="I64" s="4">
        <v>138.281342</v>
      </c>
      <c r="J64" s="4">
        <f t="shared" si="0"/>
        <v>132.04668321428571</v>
      </c>
    </row>
    <row r="65" spans="1:10" x14ac:dyDescent="0.25">
      <c r="A65" s="1">
        <v>43558</v>
      </c>
      <c r="B65" s="4">
        <v>139.85000600000001</v>
      </c>
      <c r="C65" s="4">
        <v>140.550003</v>
      </c>
      <c r="D65" s="4">
        <v>138.41000399999999</v>
      </c>
      <c r="E65" s="4">
        <v>139.259995</v>
      </c>
      <c r="F65" s="4">
        <v>137.36399800000001</v>
      </c>
      <c r="G65" s="6">
        <v>4821800</v>
      </c>
      <c r="H65" s="1">
        <v>43558</v>
      </c>
      <c r="I65" s="4">
        <v>137.36399800000001</v>
      </c>
      <c r="J65" s="4">
        <f t="shared" si="0"/>
        <v>132.43912285714285</v>
      </c>
    </row>
    <row r="66" spans="1:10" x14ac:dyDescent="0.25">
      <c r="A66" s="1">
        <v>43559</v>
      </c>
      <c r="B66" s="4">
        <v>139.13999899999999</v>
      </c>
      <c r="C66" s="4">
        <v>140.86999499999999</v>
      </c>
      <c r="D66" s="4">
        <v>139</v>
      </c>
      <c r="E66" s="4">
        <v>140.13000500000001</v>
      </c>
      <c r="F66" s="4">
        <v>138.22216800000001</v>
      </c>
      <c r="G66" s="6">
        <v>2988900</v>
      </c>
      <c r="H66" s="1">
        <v>43559</v>
      </c>
      <c r="I66" s="4">
        <v>138.22216800000001</v>
      </c>
      <c r="J66" s="4">
        <f t="shared" si="0"/>
        <v>132.96472600000001</v>
      </c>
    </row>
    <row r="67" spans="1:10" x14ac:dyDescent="0.25">
      <c r="A67" s="1">
        <v>43560</v>
      </c>
      <c r="B67" s="4">
        <v>141.10000600000001</v>
      </c>
      <c r="C67" s="4">
        <v>141.14999399999999</v>
      </c>
      <c r="D67" s="4">
        <v>139.91999799999999</v>
      </c>
      <c r="E67" s="4">
        <v>140.36000100000001</v>
      </c>
      <c r="F67" s="4">
        <v>138.44903600000001</v>
      </c>
      <c r="G67" s="6">
        <v>2812300</v>
      </c>
      <c r="H67" s="1">
        <v>43560</v>
      </c>
      <c r="I67" s="4">
        <v>138.44903600000001</v>
      </c>
      <c r="J67" s="4">
        <f t="shared" si="0"/>
        <v>133.40578135714287</v>
      </c>
    </row>
    <row r="68" spans="1:10" x14ac:dyDescent="0.25">
      <c r="A68" s="1">
        <v>43563</v>
      </c>
      <c r="B68" s="4">
        <v>140</v>
      </c>
      <c r="C68" s="4">
        <v>140.11999499999999</v>
      </c>
      <c r="D68" s="4">
        <v>138.61000100000001</v>
      </c>
      <c r="E68" s="4">
        <v>139.820007</v>
      </c>
      <c r="F68" s="4">
        <v>137.916382</v>
      </c>
      <c r="G68" s="6">
        <v>2497300</v>
      </c>
      <c r="H68" s="1">
        <v>43563</v>
      </c>
      <c r="I68" s="4">
        <v>137.916382</v>
      </c>
      <c r="J68" s="4">
        <f t="shared" si="0"/>
        <v>133.80526842857145</v>
      </c>
    </row>
    <row r="69" spans="1:10" x14ac:dyDescent="0.25">
      <c r="A69" s="1">
        <v>43564</v>
      </c>
      <c r="B69" s="4">
        <v>138.64999399999999</v>
      </c>
      <c r="C69" s="4">
        <v>138.91000399999999</v>
      </c>
      <c r="D69" s="4">
        <v>136.070007</v>
      </c>
      <c r="E69" s="4">
        <v>136.35000600000001</v>
      </c>
      <c r="F69" s="4">
        <v>134.49362199999999</v>
      </c>
      <c r="G69" s="6">
        <v>3316500</v>
      </c>
      <c r="H69" s="1">
        <v>43564</v>
      </c>
      <c r="I69" s="4">
        <v>134.49362199999999</v>
      </c>
      <c r="J69" s="4">
        <f t="shared" si="0"/>
        <v>134.04059164285715</v>
      </c>
    </row>
    <row r="70" spans="1:10" x14ac:dyDescent="0.25">
      <c r="A70" s="1">
        <v>43565</v>
      </c>
      <c r="B70" s="4">
        <v>137.16000399999999</v>
      </c>
      <c r="C70" s="4">
        <v>138.21000699999999</v>
      </c>
      <c r="D70" s="4">
        <v>136.279999</v>
      </c>
      <c r="E70" s="4">
        <v>137.529999</v>
      </c>
      <c r="F70" s="4">
        <v>135.65756200000001</v>
      </c>
      <c r="G70" s="6">
        <v>3310600</v>
      </c>
      <c r="H70" s="1">
        <v>43565</v>
      </c>
      <c r="I70" s="4">
        <v>135.65756200000001</v>
      </c>
      <c r="J70" s="4">
        <f t="shared" si="0"/>
        <v>134.28507557142859</v>
      </c>
    </row>
    <row r="71" spans="1:10" x14ac:dyDescent="0.25">
      <c r="A71" s="1">
        <v>43566</v>
      </c>
      <c r="B71" s="4">
        <v>137.58999600000001</v>
      </c>
      <c r="C71" s="4">
        <v>139.58999600000001</v>
      </c>
      <c r="D71" s="4">
        <v>136.979996</v>
      </c>
      <c r="E71" s="4">
        <v>138.86999499999999</v>
      </c>
      <c r="F71" s="4">
        <v>136.979309</v>
      </c>
      <c r="G71" s="6">
        <v>2762900</v>
      </c>
      <c r="H71" s="1">
        <v>43566</v>
      </c>
      <c r="I71" s="4">
        <v>136.979309</v>
      </c>
      <c r="J71" s="4">
        <f t="shared" si="0"/>
        <v>134.92622592857145</v>
      </c>
    </row>
    <row r="72" spans="1:10" x14ac:dyDescent="0.25">
      <c r="A72" s="1">
        <v>43567</v>
      </c>
      <c r="B72" s="4">
        <v>141</v>
      </c>
      <c r="C72" s="4">
        <v>141.91999799999999</v>
      </c>
      <c r="D72" s="4">
        <v>139.80999800000001</v>
      </c>
      <c r="E72" s="4">
        <v>141.199997</v>
      </c>
      <c r="F72" s="4">
        <v>139.27758800000001</v>
      </c>
      <c r="G72" s="6">
        <v>4383000</v>
      </c>
      <c r="H72" s="1">
        <v>43567</v>
      </c>
      <c r="I72" s="4">
        <v>139.27758800000001</v>
      </c>
      <c r="J72" s="4">
        <f t="shared" si="0"/>
        <v>135.61810300000002</v>
      </c>
    </row>
    <row r="73" spans="1:10" x14ac:dyDescent="0.25">
      <c r="A73" s="1">
        <v>43570</v>
      </c>
      <c r="B73" s="4">
        <v>141.66999799999999</v>
      </c>
      <c r="C73" s="4">
        <v>142.429993</v>
      </c>
      <c r="D73" s="4">
        <v>139.66999799999999</v>
      </c>
      <c r="E73" s="4">
        <v>140.25</v>
      </c>
      <c r="F73" s="4">
        <v>138.34053</v>
      </c>
      <c r="G73" s="6">
        <v>3030200</v>
      </c>
      <c r="H73" s="1">
        <v>43570</v>
      </c>
      <c r="I73" s="4">
        <v>138.34053</v>
      </c>
      <c r="J73" s="4">
        <f t="shared" si="0"/>
        <v>136.21063992857142</v>
      </c>
    </row>
    <row r="74" spans="1:10" x14ac:dyDescent="0.25">
      <c r="A74" s="1">
        <v>43571</v>
      </c>
      <c r="B74" s="4">
        <v>140.55999800000001</v>
      </c>
      <c r="C74" s="4">
        <v>142.21000699999999</v>
      </c>
      <c r="D74" s="4">
        <v>139.58999600000001</v>
      </c>
      <c r="E74" s="4">
        <v>142.029999</v>
      </c>
      <c r="F74" s="4">
        <v>140.096283</v>
      </c>
      <c r="G74" s="6">
        <v>2672800</v>
      </c>
      <c r="H74" s="1">
        <v>43571</v>
      </c>
      <c r="I74" s="4">
        <v>140.096283</v>
      </c>
      <c r="J74" s="4">
        <f t="shared" si="0"/>
        <v>136.97367857142859</v>
      </c>
    </row>
    <row r="75" spans="1:10" x14ac:dyDescent="0.25">
      <c r="A75" s="1">
        <v>43572</v>
      </c>
      <c r="B75" s="4">
        <v>143</v>
      </c>
      <c r="C75" s="4">
        <v>144.5</v>
      </c>
      <c r="D75" s="4">
        <v>142.46000699999999</v>
      </c>
      <c r="E75" s="4">
        <v>142.740005</v>
      </c>
      <c r="F75" s="4">
        <v>140.79663099999999</v>
      </c>
      <c r="G75" s="6">
        <v>3469400</v>
      </c>
      <c r="H75" s="1">
        <v>43572</v>
      </c>
      <c r="I75" s="4">
        <v>140.79663099999999</v>
      </c>
      <c r="J75" s="4">
        <f t="shared" si="0"/>
        <v>137.70430864285714</v>
      </c>
    </row>
    <row r="76" spans="1:10" x14ac:dyDescent="0.25">
      <c r="A76" s="1">
        <v>43573</v>
      </c>
      <c r="B76" s="4">
        <v>142.800003</v>
      </c>
      <c r="C76" s="4">
        <v>144.770004</v>
      </c>
      <c r="D76" s="4">
        <v>142.41999799999999</v>
      </c>
      <c r="E76" s="4">
        <v>143.36000100000001</v>
      </c>
      <c r="F76" s="4">
        <v>142.26533499999999</v>
      </c>
      <c r="G76" s="6">
        <v>4504500</v>
      </c>
      <c r="H76" s="1">
        <v>43573</v>
      </c>
      <c r="I76" s="4">
        <v>142.26533499999999</v>
      </c>
      <c r="J76" s="4">
        <f t="shared" si="0"/>
        <v>138.32002257142855</v>
      </c>
    </row>
    <row r="77" spans="1:10" x14ac:dyDescent="0.25">
      <c r="A77" s="1">
        <v>43577</v>
      </c>
      <c r="B77" s="4">
        <v>142.949997</v>
      </c>
      <c r="C77" s="4">
        <v>143.179993</v>
      </c>
      <c r="D77" s="4">
        <v>141.429993</v>
      </c>
      <c r="E77" s="4">
        <v>142.38000500000001</v>
      </c>
      <c r="F77" s="4">
        <v>141.29281599999999</v>
      </c>
      <c r="G77" s="6">
        <v>3637500</v>
      </c>
      <c r="H77" s="1">
        <v>43577</v>
      </c>
      <c r="I77" s="4">
        <v>141.29281599999999</v>
      </c>
      <c r="J77" s="4">
        <f t="shared" si="0"/>
        <v>138.53090014285712</v>
      </c>
    </row>
    <row r="78" spans="1:10" x14ac:dyDescent="0.25">
      <c r="A78" s="1">
        <v>43578</v>
      </c>
      <c r="B78" s="4">
        <v>142</v>
      </c>
      <c r="C78" s="4">
        <v>143.13000500000001</v>
      </c>
      <c r="D78" s="4">
        <v>141.44000199999999</v>
      </c>
      <c r="E78" s="4">
        <v>142.029999</v>
      </c>
      <c r="F78" s="4">
        <v>140.94548</v>
      </c>
      <c r="G78" s="6">
        <v>5930500</v>
      </c>
      <c r="H78" s="1">
        <v>43578</v>
      </c>
      <c r="I78" s="4">
        <v>140.94548</v>
      </c>
      <c r="J78" s="4">
        <f t="shared" si="0"/>
        <v>138.7211957142857</v>
      </c>
    </row>
    <row r="79" spans="1:10" x14ac:dyDescent="0.25">
      <c r="A79" s="1">
        <v>43579</v>
      </c>
      <c r="B79" s="4">
        <v>139.75</v>
      </c>
      <c r="C79" s="4">
        <v>140.300003</v>
      </c>
      <c r="D79" s="4">
        <v>136.55999800000001</v>
      </c>
      <c r="E79" s="4">
        <v>137.729996</v>
      </c>
      <c r="F79" s="4">
        <v>136.678314</v>
      </c>
      <c r="G79" s="6">
        <v>8694400</v>
      </c>
      <c r="H79" s="1">
        <v>43579</v>
      </c>
      <c r="I79" s="4">
        <v>136.678314</v>
      </c>
      <c r="J79" s="4">
        <f t="shared" si="0"/>
        <v>138.67221828571431</v>
      </c>
    </row>
    <row r="80" spans="1:10" x14ac:dyDescent="0.25">
      <c r="A80" s="1">
        <v>43580</v>
      </c>
      <c r="B80" s="4">
        <v>137.050003</v>
      </c>
      <c r="C80" s="4">
        <v>137.46000699999999</v>
      </c>
      <c r="D80" s="4">
        <v>134.08999600000001</v>
      </c>
      <c r="E80" s="4">
        <v>136.13000500000001</v>
      </c>
      <c r="F80" s="4">
        <v>135.09054599999999</v>
      </c>
      <c r="G80" s="6">
        <v>5094700</v>
      </c>
      <c r="H80" s="1">
        <v>43580</v>
      </c>
      <c r="I80" s="4">
        <v>135.09054599999999</v>
      </c>
      <c r="J80" s="4">
        <f t="shared" si="0"/>
        <v>138.448531</v>
      </c>
    </row>
    <row r="81" spans="1:10" x14ac:dyDescent="0.25">
      <c r="A81" s="1">
        <v>43581</v>
      </c>
      <c r="B81" s="4">
        <v>136.55999800000001</v>
      </c>
      <c r="C81" s="4">
        <v>139.029999</v>
      </c>
      <c r="D81" s="4">
        <v>135.88999899999999</v>
      </c>
      <c r="E81" s="4">
        <v>139.029999</v>
      </c>
      <c r="F81" s="4">
        <v>137.96838399999999</v>
      </c>
      <c r="G81" s="6">
        <v>5119200</v>
      </c>
      <c r="H81" s="1">
        <v>43581</v>
      </c>
      <c r="I81" s="4">
        <v>137.96838399999999</v>
      </c>
      <c r="J81" s="4">
        <f t="shared" si="0"/>
        <v>138.41419871428573</v>
      </c>
    </row>
    <row r="82" spans="1:10" x14ac:dyDescent="0.25">
      <c r="A82" s="1">
        <v>43584</v>
      </c>
      <c r="B82" s="4">
        <v>139.5</v>
      </c>
      <c r="C82" s="4">
        <v>140.449997</v>
      </c>
      <c r="D82" s="4">
        <v>138.820007</v>
      </c>
      <c r="E82" s="4">
        <v>139.020004</v>
      </c>
      <c r="F82" s="4">
        <v>137.95846599999999</v>
      </c>
      <c r="G82" s="6">
        <v>3374300</v>
      </c>
      <c r="H82" s="1">
        <v>43584</v>
      </c>
      <c r="I82" s="4">
        <v>137.95846599999999</v>
      </c>
      <c r="J82" s="4">
        <f t="shared" ref="J82:J145" si="1">AVERAGE(I69:I82)</f>
        <v>138.4172047142857</v>
      </c>
    </row>
    <row r="83" spans="1:10" x14ac:dyDescent="0.25">
      <c r="A83" s="1">
        <v>43585</v>
      </c>
      <c r="B83" s="4">
        <v>139.990005</v>
      </c>
      <c r="C83" s="4">
        <v>140</v>
      </c>
      <c r="D83" s="4">
        <v>137.58000200000001</v>
      </c>
      <c r="E83" s="4">
        <v>139.41999799999999</v>
      </c>
      <c r="F83" s="4">
        <v>138.35540800000001</v>
      </c>
      <c r="G83" s="6">
        <v>3862000</v>
      </c>
      <c r="H83" s="1">
        <v>43585</v>
      </c>
      <c r="I83" s="4">
        <v>138.35540800000001</v>
      </c>
      <c r="J83" s="4">
        <f t="shared" si="1"/>
        <v>138.69304657142857</v>
      </c>
    </row>
    <row r="84" spans="1:10" x14ac:dyDescent="0.25">
      <c r="A84" s="1">
        <v>43586</v>
      </c>
      <c r="B84" s="4">
        <v>139.58000200000001</v>
      </c>
      <c r="C84" s="4">
        <v>139.929993</v>
      </c>
      <c r="D84" s="4">
        <v>137.63999899999999</v>
      </c>
      <c r="E84" s="4">
        <v>138.14999399999999</v>
      </c>
      <c r="F84" s="4">
        <v>137.09510800000001</v>
      </c>
      <c r="G84" s="6">
        <v>3652000</v>
      </c>
      <c r="H84" s="1">
        <v>43586</v>
      </c>
      <c r="I84" s="4">
        <v>137.09510800000001</v>
      </c>
      <c r="J84" s="4">
        <f t="shared" si="1"/>
        <v>138.79572842857144</v>
      </c>
    </row>
    <row r="85" spans="1:10" x14ac:dyDescent="0.25">
      <c r="A85" s="1">
        <v>43587</v>
      </c>
      <c r="B85" s="4">
        <v>138.520004</v>
      </c>
      <c r="C85" s="4">
        <v>138.53999300000001</v>
      </c>
      <c r="D85" s="4">
        <v>134.38000500000001</v>
      </c>
      <c r="E85" s="4">
        <v>135.16999799999999</v>
      </c>
      <c r="F85" s="4">
        <v>134.13786300000001</v>
      </c>
      <c r="G85" s="6">
        <v>5405700</v>
      </c>
      <c r="H85" s="1">
        <v>43587</v>
      </c>
      <c r="I85" s="4">
        <v>134.13786300000001</v>
      </c>
      <c r="J85" s="4">
        <f t="shared" si="1"/>
        <v>138.59276799999998</v>
      </c>
    </row>
    <row r="86" spans="1:10" x14ac:dyDescent="0.25">
      <c r="A86" s="1">
        <v>43588</v>
      </c>
      <c r="B86" s="4">
        <v>136.11999499999999</v>
      </c>
      <c r="C86" s="4">
        <v>139.199997</v>
      </c>
      <c r="D86" s="4">
        <v>135.800003</v>
      </c>
      <c r="E86" s="4">
        <v>139.05999800000001</v>
      </c>
      <c r="F86" s="4">
        <v>137.998154</v>
      </c>
      <c r="G86" s="6">
        <v>4154800</v>
      </c>
      <c r="H86" s="1">
        <v>43588</v>
      </c>
      <c r="I86" s="4">
        <v>137.998154</v>
      </c>
      <c r="J86" s="4">
        <f t="shared" si="1"/>
        <v>138.50137985714284</v>
      </c>
    </row>
    <row r="87" spans="1:10" x14ac:dyDescent="0.25">
      <c r="A87" s="1">
        <v>43591</v>
      </c>
      <c r="B87" s="4">
        <v>134.779999</v>
      </c>
      <c r="C87" s="4">
        <v>137.490005</v>
      </c>
      <c r="D87" s="4">
        <v>134.30999800000001</v>
      </c>
      <c r="E87" s="4">
        <v>136.759995</v>
      </c>
      <c r="F87" s="4">
        <v>135.71571399999999</v>
      </c>
      <c r="G87" s="6">
        <v>4866500</v>
      </c>
      <c r="H87" s="1">
        <v>43591</v>
      </c>
      <c r="I87" s="4">
        <v>135.71571399999999</v>
      </c>
      <c r="J87" s="4">
        <f t="shared" si="1"/>
        <v>138.31389299999998</v>
      </c>
    </row>
    <row r="88" spans="1:10" x14ac:dyDescent="0.25">
      <c r="A88" s="1">
        <v>43592</v>
      </c>
      <c r="B88" s="4">
        <v>135.199997</v>
      </c>
      <c r="C88" s="4">
        <v>136</v>
      </c>
      <c r="D88" s="4">
        <v>132.05999800000001</v>
      </c>
      <c r="E88" s="4">
        <v>133.66999799999999</v>
      </c>
      <c r="F88" s="4">
        <v>132.64932300000001</v>
      </c>
      <c r="G88" s="6">
        <v>5622900</v>
      </c>
      <c r="H88" s="1">
        <v>43592</v>
      </c>
      <c r="I88" s="4">
        <v>132.64932300000001</v>
      </c>
      <c r="J88" s="4">
        <f t="shared" si="1"/>
        <v>137.78196728571427</v>
      </c>
    </row>
    <row r="89" spans="1:10" x14ac:dyDescent="0.25">
      <c r="A89" s="1">
        <v>43593</v>
      </c>
      <c r="B89" s="4">
        <v>133.020004</v>
      </c>
      <c r="C89" s="4">
        <v>134.41999799999999</v>
      </c>
      <c r="D89" s="4">
        <v>131.78999300000001</v>
      </c>
      <c r="E89" s="4">
        <v>131.949997</v>
      </c>
      <c r="F89" s="4">
        <v>130.94244399999999</v>
      </c>
      <c r="G89" s="6">
        <v>4140500</v>
      </c>
      <c r="H89" s="1">
        <v>43593</v>
      </c>
      <c r="I89" s="4">
        <v>130.94244399999999</v>
      </c>
      <c r="J89" s="4">
        <f t="shared" si="1"/>
        <v>137.07809678571428</v>
      </c>
    </row>
    <row r="90" spans="1:10" x14ac:dyDescent="0.25">
      <c r="A90" s="1">
        <v>43594</v>
      </c>
      <c r="B90" s="4">
        <v>130.220001</v>
      </c>
      <c r="C90" s="4">
        <v>131.679993</v>
      </c>
      <c r="D90" s="4">
        <v>128.179993</v>
      </c>
      <c r="E90" s="4">
        <v>131.199997</v>
      </c>
      <c r="F90" s="4">
        <v>130.19818100000001</v>
      </c>
      <c r="G90" s="6">
        <v>5906200</v>
      </c>
      <c r="H90" s="1">
        <v>43594</v>
      </c>
      <c r="I90" s="4">
        <v>130.19818100000001</v>
      </c>
      <c r="J90" s="4">
        <f t="shared" si="1"/>
        <v>136.21615721428572</v>
      </c>
    </row>
    <row r="91" spans="1:10" x14ac:dyDescent="0.25">
      <c r="A91" s="1">
        <v>43595</v>
      </c>
      <c r="B91" s="4">
        <v>130.529999</v>
      </c>
      <c r="C91" s="4">
        <v>131.729996</v>
      </c>
      <c r="D91" s="4">
        <v>127.91999800000001</v>
      </c>
      <c r="E91" s="4">
        <v>131.33999600000001</v>
      </c>
      <c r="F91" s="4">
        <v>130.33711199999999</v>
      </c>
      <c r="G91" s="6">
        <v>5240600</v>
      </c>
      <c r="H91" s="1">
        <v>43595</v>
      </c>
      <c r="I91" s="4">
        <v>130.33711199999999</v>
      </c>
      <c r="J91" s="4">
        <f t="shared" si="1"/>
        <v>135.43360692857144</v>
      </c>
    </row>
    <row r="92" spans="1:10" x14ac:dyDescent="0.25">
      <c r="A92" s="1">
        <v>43598</v>
      </c>
      <c r="B92" s="4">
        <v>127.510002</v>
      </c>
      <c r="C92" s="4">
        <v>127.519997</v>
      </c>
      <c r="D92" s="4">
        <v>124.08000199999999</v>
      </c>
      <c r="E92" s="4">
        <v>125.300003</v>
      </c>
      <c r="F92" s="4">
        <v>124.343231</v>
      </c>
      <c r="G92" s="6">
        <v>8580700</v>
      </c>
      <c r="H92" s="1">
        <v>43598</v>
      </c>
      <c r="I92" s="4">
        <v>124.343231</v>
      </c>
      <c r="J92" s="4">
        <f t="shared" si="1"/>
        <v>134.24773200000001</v>
      </c>
    </row>
    <row r="93" spans="1:10" x14ac:dyDescent="0.25">
      <c r="A93" s="1">
        <v>43599</v>
      </c>
      <c r="B93" s="4">
        <v>126.5</v>
      </c>
      <c r="C93" s="4">
        <v>128.55999800000001</v>
      </c>
      <c r="D93" s="4">
        <v>125.699997</v>
      </c>
      <c r="E93" s="4">
        <v>127.470001</v>
      </c>
      <c r="F93" s="4">
        <v>126.496658</v>
      </c>
      <c r="G93" s="6">
        <v>4019100</v>
      </c>
      <c r="H93" s="1">
        <v>43599</v>
      </c>
      <c r="I93" s="4">
        <v>126.496658</v>
      </c>
      <c r="J93" s="4">
        <f t="shared" si="1"/>
        <v>133.52047085714287</v>
      </c>
    </row>
    <row r="94" spans="1:10" x14ac:dyDescent="0.25">
      <c r="A94" s="1">
        <v>43600</v>
      </c>
      <c r="B94" s="4">
        <v>125.910004</v>
      </c>
      <c r="C94" s="4">
        <v>127.959999</v>
      </c>
      <c r="D94" s="4">
        <v>124.980003</v>
      </c>
      <c r="E94" s="4">
        <v>127.300003</v>
      </c>
      <c r="F94" s="4">
        <v>126.32796500000001</v>
      </c>
      <c r="G94" s="6">
        <v>2875900</v>
      </c>
      <c r="H94" s="1">
        <v>43600</v>
      </c>
      <c r="I94" s="4">
        <v>126.32796500000001</v>
      </c>
      <c r="J94" s="4">
        <f t="shared" si="1"/>
        <v>132.89457221428572</v>
      </c>
    </row>
    <row r="95" spans="1:10" x14ac:dyDescent="0.25">
      <c r="A95" s="1">
        <v>43601</v>
      </c>
      <c r="B95" s="4">
        <v>128.429993</v>
      </c>
      <c r="C95" s="4">
        <v>128.529999</v>
      </c>
      <c r="D95" s="4">
        <v>126.41999800000001</v>
      </c>
      <c r="E95" s="4">
        <v>126.610001</v>
      </c>
      <c r="F95" s="4">
        <v>125.643227</v>
      </c>
      <c r="G95" s="6">
        <v>4316600</v>
      </c>
      <c r="H95" s="1">
        <v>43601</v>
      </c>
      <c r="I95" s="4">
        <v>125.643227</v>
      </c>
      <c r="J95" s="4">
        <f t="shared" si="1"/>
        <v>132.01420385714286</v>
      </c>
    </row>
    <row r="96" spans="1:10" x14ac:dyDescent="0.25">
      <c r="A96" s="1">
        <v>43602</v>
      </c>
      <c r="B96" s="4">
        <v>124.379997</v>
      </c>
      <c r="C96" s="4">
        <v>125.529999</v>
      </c>
      <c r="D96" s="4">
        <v>122.32</v>
      </c>
      <c r="E96" s="4">
        <v>122.760002</v>
      </c>
      <c r="F96" s="4">
        <v>121.822624</v>
      </c>
      <c r="G96" s="6">
        <v>6122600</v>
      </c>
      <c r="H96" s="1">
        <v>43602</v>
      </c>
      <c r="I96" s="4">
        <v>121.822624</v>
      </c>
      <c r="J96" s="4">
        <f t="shared" si="1"/>
        <v>130.86164371428572</v>
      </c>
    </row>
    <row r="97" spans="1:10" x14ac:dyDescent="0.25">
      <c r="A97" s="1">
        <v>43605</v>
      </c>
      <c r="B97" s="4">
        <v>121.55999799999999</v>
      </c>
      <c r="C97" s="4">
        <v>123.029999</v>
      </c>
      <c r="D97" s="4">
        <v>121.30999799999999</v>
      </c>
      <c r="E97" s="4">
        <v>122.43</v>
      </c>
      <c r="F97" s="4">
        <v>121.495148</v>
      </c>
      <c r="G97" s="6">
        <v>6312500</v>
      </c>
      <c r="H97" s="1">
        <v>43605</v>
      </c>
      <c r="I97" s="4">
        <v>121.495148</v>
      </c>
      <c r="J97" s="4">
        <f t="shared" si="1"/>
        <v>129.65733942857142</v>
      </c>
    </row>
    <row r="98" spans="1:10" x14ac:dyDescent="0.25">
      <c r="A98" s="1">
        <v>43606</v>
      </c>
      <c r="B98" s="4">
        <v>123.33000199999999</v>
      </c>
      <c r="C98" s="4">
        <v>125.07</v>
      </c>
      <c r="D98" s="4">
        <v>122.720001</v>
      </c>
      <c r="E98" s="4">
        <v>124.949997</v>
      </c>
      <c r="F98" s="4">
        <v>123.995903</v>
      </c>
      <c r="G98" s="6">
        <v>5492900</v>
      </c>
      <c r="H98" s="1">
        <v>43606</v>
      </c>
      <c r="I98" s="4">
        <v>123.995903</v>
      </c>
      <c r="J98" s="4">
        <f t="shared" si="1"/>
        <v>128.72168192857143</v>
      </c>
    </row>
    <row r="99" spans="1:10" x14ac:dyDescent="0.25">
      <c r="A99" s="1">
        <v>43607</v>
      </c>
      <c r="B99" s="4">
        <v>124.25</v>
      </c>
      <c r="C99" s="4">
        <v>125.44000200000001</v>
      </c>
      <c r="D99" s="4">
        <v>123.519997</v>
      </c>
      <c r="E99" s="4">
        <v>123.55999799999999</v>
      </c>
      <c r="F99" s="4">
        <v>122.616516</v>
      </c>
      <c r="G99" s="6">
        <v>4620400</v>
      </c>
      <c r="H99" s="1">
        <v>43607</v>
      </c>
      <c r="I99" s="4">
        <v>122.616516</v>
      </c>
      <c r="J99" s="4">
        <f t="shared" si="1"/>
        <v>127.89872857142858</v>
      </c>
    </row>
    <row r="100" spans="1:10" x14ac:dyDescent="0.25">
      <c r="A100" s="1">
        <v>43608</v>
      </c>
      <c r="B100" s="4">
        <v>122.099998</v>
      </c>
      <c r="C100" s="4">
        <v>123.760002</v>
      </c>
      <c r="D100" s="4">
        <v>121.410004</v>
      </c>
      <c r="E100" s="4">
        <v>122.260002</v>
      </c>
      <c r="F100" s="4">
        <v>121.326447</v>
      </c>
      <c r="G100" s="6">
        <v>4964900</v>
      </c>
      <c r="H100" s="1">
        <v>43608</v>
      </c>
      <c r="I100" s="4">
        <v>121.326447</v>
      </c>
      <c r="J100" s="4">
        <f t="shared" si="1"/>
        <v>126.70789235714285</v>
      </c>
    </row>
    <row r="101" spans="1:10" x14ac:dyDescent="0.25">
      <c r="A101" s="1">
        <v>43609</v>
      </c>
      <c r="B101" s="4">
        <v>123.519997</v>
      </c>
      <c r="C101" s="4">
        <v>124.08000199999999</v>
      </c>
      <c r="D101" s="4">
        <v>122.209999</v>
      </c>
      <c r="E101" s="4">
        <v>122.900002</v>
      </c>
      <c r="F101" s="4">
        <v>121.961555</v>
      </c>
      <c r="G101" s="6">
        <v>3802500</v>
      </c>
      <c r="H101" s="1">
        <v>43609</v>
      </c>
      <c r="I101" s="4">
        <v>121.961555</v>
      </c>
      <c r="J101" s="4">
        <f t="shared" si="1"/>
        <v>125.72545242857143</v>
      </c>
    </row>
    <row r="102" spans="1:10" x14ac:dyDescent="0.25">
      <c r="A102" s="1">
        <v>43613</v>
      </c>
      <c r="B102" s="4">
        <v>122.900002</v>
      </c>
      <c r="C102" s="4">
        <v>123.459999</v>
      </c>
      <c r="D102" s="4">
        <v>121.510002</v>
      </c>
      <c r="E102" s="4">
        <v>121.589996</v>
      </c>
      <c r="F102" s="4">
        <v>120.661552</v>
      </c>
      <c r="G102" s="6">
        <v>4889400</v>
      </c>
      <c r="H102" s="1">
        <v>43613</v>
      </c>
      <c r="I102" s="4">
        <v>120.661552</v>
      </c>
      <c r="J102" s="4">
        <f t="shared" si="1"/>
        <v>124.86918307142858</v>
      </c>
    </row>
    <row r="103" spans="1:10" x14ac:dyDescent="0.25">
      <c r="A103" s="1">
        <v>43614</v>
      </c>
      <c r="B103" s="4">
        <v>120.5</v>
      </c>
      <c r="C103" s="4">
        <v>122.83000199999999</v>
      </c>
      <c r="D103" s="4">
        <v>120.260002</v>
      </c>
      <c r="E103" s="4">
        <v>121.480003</v>
      </c>
      <c r="F103" s="4">
        <v>120.55239899999999</v>
      </c>
      <c r="G103" s="6">
        <v>5330000</v>
      </c>
      <c r="H103" s="1">
        <v>43614</v>
      </c>
      <c r="I103" s="4">
        <v>120.55239899999999</v>
      </c>
      <c r="J103" s="4">
        <f t="shared" si="1"/>
        <v>124.127037</v>
      </c>
    </row>
    <row r="104" spans="1:10" x14ac:dyDescent="0.25">
      <c r="A104" s="1">
        <v>43615</v>
      </c>
      <c r="B104" s="4">
        <v>121.610001</v>
      </c>
      <c r="C104" s="4">
        <v>122.68</v>
      </c>
      <c r="D104" s="4">
        <v>121.279999</v>
      </c>
      <c r="E104" s="4">
        <v>121.839996</v>
      </c>
      <c r="F104" s="4">
        <v>120.909645</v>
      </c>
      <c r="G104" s="6">
        <v>2878300</v>
      </c>
      <c r="H104" s="1">
        <v>43615</v>
      </c>
      <c r="I104" s="4">
        <v>120.909645</v>
      </c>
      <c r="J104" s="4">
        <f t="shared" si="1"/>
        <v>123.46357014285714</v>
      </c>
    </row>
    <row r="105" spans="1:10" x14ac:dyDescent="0.25">
      <c r="A105" s="1">
        <v>43616</v>
      </c>
      <c r="B105" s="4">
        <v>119.790001</v>
      </c>
      <c r="C105" s="4">
        <v>120.75</v>
      </c>
      <c r="D105" s="4">
        <v>118.739998</v>
      </c>
      <c r="E105" s="4">
        <v>119.80999799999999</v>
      </c>
      <c r="F105" s="4">
        <v>118.895149</v>
      </c>
      <c r="G105" s="6">
        <v>4711500</v>
      </c>
      <c r="H105" s="1">
        <v>43616</v>
      </c>
      <c r="I105" s="4">
        <v>118.895149</v>
      </c>
      <c r="J105" s="4">
        <f t="shared" si="1"/>
        <v>122.64628707142857</v>
      </c>
    </row>
    <row r="106" spans="1:10" x14ac:dyDescent="0.25">
      <c r="A106" s="1">
        <v>43619</v>
      </c>
      <c r="B106" s="4">
        <v>119.910004</v>
      </c>
      <c r="C106" s="4">
        <v>121.69000200000001</v>
      </c>
      <c r="D106" s="4">
        <v>119.760002</v>
      </c>
      <c r="E106" s="4">
        <v>120.650002</v>
      </c>
      <c r="F106" s="4">
        <v>119.728737</v>
      </c>
      <c r="G106" s="6">
        <v>4161800</v>
      </c>
      <c r="H106" s="1">
        <v>43619</v>
      </c>
      <c r="I106" s="4">
        <v>119.728737</v>
      </c>
      <c r="J106" s="4">
        <f t="shared" si="1"/>
        <v>122.31668035714286</v>
      </c>
    </row>
    <row r="107" spans="1:10" x14ac:dyDescent="0.25">
      <c r="A107" s="1">
        <v>43620</v>
      </c>
      <c r="B107" s="4">
        <v>121.80999799999999</v>
      </c>
      <c r="C107" s="4">
        <v>122.769997</v>
      </c>
      <c r="D107" s="4">
        <v>120.75</v>
      </c>
      <c r="E107" s="4">
        <v>122.08000199999999</v>
      </c>
      <c r="F107" s="4">
        <v>121.14782</v>
      </c>
      <c r="G107" s="6">
        <v>4060400</v>
      </c>
      <c r="H107" s="1">
        <v>43620</v>
      </c>
      <c r="I107" s="4">
        <v>121.14782</v>
      </c>
      <c r="J107" s="4">
        <f t="shared" si="1"/>
        <v>121.93462049999997</v>
      </c>
    </row>
    <row r="108" spans="1:10" x14ac:dyDescent="0.25">
      <c r="A108" s="1">
        <v>43621</v>
      </c>
      <c r="B108" s="4">
        <v>123.400002</v>
      </c>
      <c r="C108" s="4">
        <v>123.639999</v>
      </c>
      <c r="D108" s="4">
        <v>121.959999</v>
      </c>
      <c r="E108" s="4">
        <v>123.120003</v>
      </c>
      <c r="F108" s="4">
        <v>122.179878</v>
      </c>
      <c r="G108" s="6">
        <v>3598400</v>
      </c>
      <c r="H108" s="1">
        <v>43621</v>
      </c>
      <c r="I108" s="4">
        <v>122.179878</v>
      </c>
      <c r="J108" s="4">
        <f t="shared" si="1"/>
        <v>121.63832857142856</v>
      </c>
    </row>
    <row r="109" spans="1:10" x14ac:dyDescent="0.25">
      <c r="A109" s="1">
        <v>43622</v>
      </c>
      <c r="B109" s="4">
        <v>123.099998</v>
      </c>
      <c r="C109" s="4">
        <v>123.949997</v>
      </c>
      <c r="D109" s="4">
        <v>122.230003</v>
      </c>
      <c r="E109" s="4">
        <v>123.389999</v>
      </c>
      <c r="F109" s="4">
        <v>122.44781500000001</v>
      </c>
      <c r="G109" s="6">
        <v>3295700</v>
      </c>
      <c r="H109" s="1">
        <v>43622</v>
      </c>
      <c r="I109" s="4">
        <v>122.44781500000001</v>
      </c>
      <c r="J109" s="4">
        <f t="shared" si="1"/>
        <v>121.41008485714283</v>
      </c>
    </row>
    <row r="110" spans="1:10" x14ac:dyDescent="0.25">
      <c r="A110" s="1">
        <v>43623</v>
      </c>
      <c r="B110" s="4">
        <v>124.379997</v>
      </c>
      <c r="C110" s="4">
        <v>125.629997</v>
      </c>
      <c r="D110" s="4">
        <v>124.08000199999999</v>
      </c>
      <c r="E110" s="4">
        <v>124.459999</v>
      </c>
      <c r="F110" s="4">
        <v>123.50964399999999</v>
      </c>
      <c r="G110" s="6">
        <v>2547500</v>
      </c>
      <c r="H110" s="1">
        <v>43623</v>
      </c>
      <c r="I110" s="4">
        <v>123.50964399999999</v>
      </c>
      <c r="J110" s="4">
        <f t="shared" si="1"/>
        <v>121.53058628571428</v>
      </c>
    </row>
    <row r="111" spans="1:10" x14ac:dyDescent="0.25">
      <c r="A111" s="1">
        <v>43626</v>
      </c>
      <c r="B111" s="4">
        <v>125.470001</v>
      </c>
      <c r="C111" s="4">
        <v>127.279999</v>
      </c>
      <c r="D111" s="4">
        <v>125.239998</v>
      </c>
      <c r="E111" s="4">
        <v>125.739998</v>
      </c>
      <c r="F111" s="4">
        <v>124.77986900000001</v>
      </c>
      <c r="G111" s="6">
        <v>3705000</v>
      </c>
      <c r="H111" s="1">
        <v>43626</v>
      </c>
      <c r="I111" s="4">
        <v>124.77986900000001</v>
      </c>
      <c r="J111" s="4">
        <f t="shared" si="1"/>
        <v>121.76520921428569</v>
      </c>
    </row>
    <row r="112" spans="1:10" x14ac:dyDescent="0.25">
      <c r="A112" s="1">
        <v>43627</v>
      </c>
      <c r="B112" s="4">
        <v>129</v>
      </c>
      <c r="C112" s="4">
        <v>129.60000600000001</v>
      </c>
      <c r="D112" s="4">
        <v>126.959999</v>
      </c>
      <c r="E112" s="4">
        <v>127.279999</v>
      </c>
      <c r="F112" s="4">
        <v>126.30811300000001</v>
      </c>
      <c r="G112" s="6">
        <v>4516200</v>
      </c>
      <c r="H112" s="1">
        <v>43627</v>
      </c>
      <c r="I112" s="4">
        <v>126.30811300000001</v>
      </c>
      <c r="J112" s="4">
        <f t="shared" si="1"/>
        <v>121.93036707142858</v>
      </c>
    </row>
    <row r="113" spans="1:10" x14ac:dyDescent="0.25">
      <c r="A113" s="1">
        <v>43628</v>
      </c>
      <c r="B113" s="4">
        <v>126.75</v>
      </c>
      <c r="C113" s="4">
        <v>127.519997</v>
      </c>
      <c r="D113" s="4">
        <v>126.08000199999999</v>
      </c>
      <c r="E113" s="4">
        <v>127.099998</v>
      </c>
      <c r="F113" s="4">
        <v>126.129486</v>
      </c>
      <c r="G113" s="6">
        <v>3034600</v>
      </c>
      <c r="H113" s="1">
        <v>43628</v>
      </c>
      <c r="I113" s="4">
        <v>126.129486</v>
      </c>
      <c r="J113" s="4">
        <f t="shared" si="1"/>
        <v>122.18129350000001</v>
      </c>
    </row>
    <row r="114" spans="1:10" x14ac:dyDescent="0.25">
      <c r="A114" s="1">
        <v>43629</v>
      </c>
      <c r="B114" s="4">
        <v>127.349998</v>
      </c>
      <c r="C114" s="4">
        <v>128.39999399999999</v>
      </c>
      <c r="D114" s="4">
        <v>126.760002</v>
      </c>
      <c r="E114" s="4">
        <v>127.16999800000001</v>
      </c>
      <c r="F114" s="4">
        <v>126.19895200000001</v>
      </c>
      <c r="G114" s="6">
        <v>3495200</v>
      </c>
      <c r="H114" s="1">
        <v>43629</v>
      </c>
      <c r="I114" s="4">
        <v>126.19895200000001</v>
      </c>
      <c r="J114" s="4">
        <f t="shared" si="1"/>
        <v>122.52932957142858</v>
      </c>
    </row>
    <row r="115" spans="1:10" x14ac:dyDescent="0.25">
      <c r="A115" s="1">
        <v>43630</v>
      </c>
      <c r="B115" s="4">
        <v>126.610001</v>
      </c>
      <c r="C115" s="4">
        <v>127.650002</v>
      </c>
      <c r="D115" s="4">
        <v>125.5</v>
      </c>
      <c r="E115" s="4">
        <v>127.230003</v>
      </c>
      <c r="F115" s="4">
        <v>126.258499</v>
      </c>
      <c r="G115" s="6">
        <v>2530100</v>
      </c>
      <c r="H115" s="1">
        <v>43630</v>
      </c>
      <c r="I115" s="4">
        <v>126.258499</v>
      </c>
      <c r="J115" s="4">
        <f t="shared" si="1"/>
        <v>122.83625414285714</v>
      </c>
    </row>
    <row r="116" spans="1:10" x14ac:dyDescent="0.25">
      <c r="A116" s="1">
        <v>43633</v>
      </c>
      <c r="B116" s="4">
        <v>127.209999</v>
      </c>
      <c r="C116" s="4">
        <v>128.229996</v>
      </c>
      <c r="D116" s="4">
        <v>126.68</v>
      </c>
      <c r="E116" s="4">
        <v>127.32</v>
      </c>
      <c r="F116" s="4">
        <v>126.347809</v>
      </c>
      <c r="G116" s="6">
        <v>2607900</v>
      </c>
      <c r="H116" s="1">
        <v>43633</v>
      </c>
      <c r="I116" s="4">
        <v>126.347809</v>
      </c>
      <c r="J116" s="4">
        <f t="shared" si="1"/>
        <v>123.24241535714286</v>
      </c>
    </row>
    <row r="117" spans="1:10" x14ac:dyDescent="0.25">
      <c r="A117" s="1">
        <v>43634</v>
      </c>
      <c r="B117" s="4">
        <v>128.39999399999999</v>
      </c>
      <c r="C117" s="4">
        <v>131.35000600000001</v>
      </c>
      <c r="D117" s="4">
        <v>128.21000699999999</v>
      </c>
      <c r="E117" s="4">
        <v>130.33000200000001</v>
      </c>
      <c r="F117" s="4">
        <v>129.334824</v>
      </c>
      <c r="G117" s="6">
        <v>4756100</v>
      </c>
      <c r="H117" s="1">
        <v>43634</v>
      </c>
      <c r="I117" s="4">
        <v>129.334824</v>
      </c>
      <c r="J117" s="4">
        <f t="shared" si="1"/>
        <v>123.86973142857144</v>
      </c>
    </row>
    <row r="118" spans="1:10" x14ac:dyDescent="0.25">
      <c r="A118" s="1">
        <v>43635</v>
      </c>
      <c r="B118" s="4">
        <v>130.320007</v>
      </c>
      <c r="C118" s="4">
        <v>131.53999300000001</v>
      </c>
      <c r="D118" s="4">
        <v>129.86999499999999</v>
      </c>
      <c r="E118" s="4">
        <v>130.61000100000001</v>
      </c>
      <c r="F118" s="4">
        <v>129.612686</v>
      </c>
      <c r="G118" s="6">
        <v>3847200</v>
      </c>
      <c r="H118" s="1">
        <v>43635</v>
      </c>
      <c r="I118" s="4">
        <v>129.612686</v>
      </c>
      <c r="J118" s="4">
        <f t="shared" si="1"/>
        <v>124.49137721428572</v>
      </c>
    </row>
    <row r="119" spans="1:10" x14ac:dyDescent="0.25">
      <c r="A119" s="1">
        <v>43636</v>
      </c>
      <c r="B119" s="4">
        <v>132.89999399999999</v>
      </c>
      <c r="C119" s="4">
        <v>133.800003</v>
      </c>
      <c r="D119" s="4">
        <v>131.509995</v>
      </c>
      <c r="E119" s="4">
        <v>133.63000500000001</v>
      </c>
      <c r="F119" s="4">
        <v>132.609634</v>
      </c>
      <c r="G119" s="6">
        <v>3803600</v>
      </c>
      <c r="H119" s="1">
        <v>43636</v>
      </c>
      <c r="I119" s="4">
        <v>132.609634</v>
      </c>
      <c r="J119" s="4">
        <f t="shared" si="1"/>
        <v>125.47098328571428</v>
      </c>
    </row>
    <row r="120" spans="1:10" x14ac:dyDescent="0.25">
      <c r="A120" s="1">
        <v>43637</v>
      </c>
      <c r="B120" s="4">
        <v>133.35000600000001</v>
      </c>
      <c r="C120" s="4">
        <v>135.25</v>
      </c>
      <c r="D120" s="4">
        <v>132.550003</v>
      </c>
      <c r="E120" s="4">
        <v>133.88999899999999</v>
      </c>
      <c r="F120" s="4">
        <v>132.86764500000001</v>
      </c>
      <c r="G120" s="6">
        <v>5742500</v>
      </c>
      <c r="H120" s="1">
        <v>43637</v>
      </c>
      <c r="I120" s="4">
        <v>132.86764500000001</v>
      </c>
      <c r="J120" s="4">
        <f t="shared" si="1"/>
        <v>126.40947671428572</v>
      </c>
    </row>
    <row r="121" spans="1:10" x14ac:dyDescent="0.25">
      <c r="A121" s="1">
        <v>43640</v>
      </c>
      <c r="B121" s="4">
        <v>133.63999899999999</v>
      </c>
      <c r="C121" s="4">
        <v>134.949997</v>
      </c>
      <c r="D121" s="4">
        <v>133.550003</v>
      </c>
      <c r="E121" s="4">
        <v>134.36999499999999</v>
      </c>
      <c r="F121" s="4">
        <v>133.343964</v>
      </c>
      <c r="G121" s="6">
        <v>3197700</v>
      </c>
      <c r="H121" s="1">
        <v>43640</v>
      </c>
      <c r="I121" s="4">
        <v>133.343964</v>
      </c>
      <c r="J121" s="4">
        <f t="shared" si="1"/>
        <v>127.28062985714284</v>
      </c>
    </row>
    <row r="122" spans="1:10" x14ac:dyDescent="0.25">
      <c r="A122" s="1">
        <v>43641</v>
      </c>
      <c r="B122" s="4">
        <v>134.58000200000001</v>
      </c>
      <c r="C122" s="4">
        <v>134.91000399999999</v>
      </c>
      <c r="D122" s="4">
        <v>132.63000500000001</v>
      </c>
      <c r="E122" s="4">
        <v>133.71000699999999</v>
      </c>
      <c r="F122" s="4">
        <v>132.68902600000001</v>
      </c>
      <c r="G122" s="6">
        <v>3751800</v>
      </c>
      <c r="H122" s="1">
        <v>43641</v>
      </c>
      <c r="I122" s="4">
        <v>132.68902600000001</v>
      </c>
      <c r="J122" s="4">
        <f t="shared" si="1"/>
        <v>128.03128328571427</v>
      </c>
    </row>
    <row r="123" spans="1:10" x14ac:dyDescent="0.25">
      <c r="A123" s="1">
        <v>43642</v>
      </c>
      <c r="B123" s="4">
        <v>134.259995</v>
      </c>
      <c r="C123" s="4">
        <v>135.64999399999999</v>
      </c>
      <c r="D123" s="4">
        <v>134.179993</v>
      </c>
      <c r="E123" s="4">
        <v>135.14999399999999</v>
      </c>
      <c r="F123" s="4">
        <v>134.118011</v>
      </c>
      <c r="G123" s="6">
        <v>3343700</v>
      </c>
      <c r="H123" s="1">
        <v>43642</v>
      </c>
      <c r="I123" s="4">
        <v>134.118011</v>
      </c>
      <c r="J123" s="4">
        <f t="shared" si="1"/>
        <v>128.86486871428571</v>
      </c>
    </row>
    <row r="124" spans="1:10" x14ac:dyDescent="0.25">
      <c r="A124" s="1">
        <v>43643</v>
      </c>
      <c r="B124" s="4">
        <v>135.699997</v>
      </c>
      <c r="C124" s="4">
        <v>136.009995</v>
      </c>
      <c r="D124" s="4">
        <v>133.970001</v>
      </c>
      <c r="E124" s="4">
        <v>135.5</v>
      </c>
      <c r="F124" s="4">
        <v>134.46534700000001</v>
      </c>
      <c r="G124" s="6">
        <v>3594400</v>
      </c>
      <c r="H124" s="1">
        <v>43643</v>
      </c>
      <c r="I124" s="4">
        <v>134.46534700000001</v>
      </c>
      <c r="J124" s="4">
        <f t="shared" si="1"/>
        <v>129.64741892857143</v>
      </c>
    </row>
    <row r="125" spans="1:10" x14ac:dyDescent="0.25">
      <c r="A125" s="1">
        <v>43644</v>
      </c>
      <c r="B125" s="4">
        <v>136</v>
      </c>
      <c r="C125" s="4">
        <v>137.270004</v>
      </c>
      <c r="D125" s="4">
        <v>136</v>
      </c>
      <c r="E125" s="4">
        <v>136.28999300000001</v>
      </c>
      <c r="F125" s="4">
        <v>135.249313</v>
      </c>
      <c r="G125" s="6">
        <v>10469400</v>
      </c>
      <c r="H125" s="1">
        <v>43644</v>
      </c>
      <c r="I125" s="4">
        <v>135.249313</v>
      </c>
      <c r="J125" s="4">
        <f t="shared" si="1"/>
        <v>130.39523635714286</v>
      </c>
    </row>
    <row r="126" spans="1:10" x14ac:dyDescent="0.25">
      <c r="A126" s="1">
        <v>43647</v>
      </c>
      <c r="B126" s="4">
        <v>139.300003</v>
      </c>
      <c r="C126" s="4">
        <v>140.16999799999999</v>
      </c>
      <c r="D126" s="4">
        <v>134.970001</v>
      </c>
      <c r="E126" s="4">
        <v>136.60000600000001</v>
      </c>
      <c r="F126" s="4">
        <v>135.55694600000001</v>
      </c>
      <c r="G126" s="6">
        <v>4834800</v>
      </c>
      <c r="H126" s="1">
        <v>43647</v>
      </c>
      <c r="I126" s="4">
        <v>135.55694600000001</v>
      </c>
      <c r="J126" s="4">
        <f t="shared" si="1"/>
        <v>131.0558672857143</v>
      </c>
    </row>
    <row r="127" spans="1:10" x14ac:dyDescent="0.25">
      <c r="A127" s="1">
        <v>43648</v>
      </c>
      <c r="B127" s="4">
        <v>136.60000600000001</v>
      </c>
      <c r="C127" s="4">
        <v>136.990005</v>
      </c>
      <c r="D127" s="4">
        <v>135.070007</v>
      </c>
      <c r="E127" s="4">
        <v>135.85000600000001</v>
      </c>
      <c r="F127" s="4">
        <v>134.81268299999999</v>
      </c>
      <c r="G127" s="6">
        <v>3204900</v>
      </c>
      <c r="H127" s="1">
        <v>43648</v>
      </c>
      <c r="I127" s="4">
        <v>134.81268299999999</v>
      </c>
      <c r="J127" s="4">
        <f t="shared" si="1"/>
        <v>131.67609564285718</v>
      </c>
    </row>
    <row r="128" spans="1:10" x14ac:dyDescent="0.25">
      <c r="A128" s="1">
        <v>43649</v>
      </c>
      <c r="B128" s="4">
        <v>136.44000199999999</v>
      </c>
      <c r="C128" s="4">
        <v>136.479996</v>
      </c>
      <c r="D128" s="4">
        <v>134.33000200000001</v>
      </c>
      <c r="E128" s="4">
        <v>135.58999600000001</v>
      </c>
      <c r="F128" s="4">
        <v>134.55465699999999</v>
      </c>
      <c r="G128" s="6">
        <v>2538600</v>
      </c>
      <c r="H128" s="1">
        <v>43649</v>
      </c>
      <c r="I128" s="4">
        <v>134.55465699999999</v>
      </c>
      <c r="J128" s="4">
        <f t="shared" si="1"/>
        <v>132.2729317142857</v>
      </c>
    </row>
    <row r="129" spans="1:10" x14ac:dyDescent="0.25">
      <c r="A129" s="1">
        <v>43651</v>
      </c>
      <c r="B129" s="4">
        <v>134.429993</v>
      </c>
      <c r="C129" s="4">
        <v>135.58999600000001</v>
      </c>
      <c r="D129" s="4">
        <v>133.220001</v>
      </c>
      <c r="E129" s="4">
        <v>135.490005</v>
      </c>
      <c r="F129" s="4">
        <v>134.45542900000001</v>
      </c>
      <c r="G129" s="6">
        <v>3071800</v>
      </c>
      <c r="H129" s="1">
        <v>43651</v>
      </c>
      <c r="I129" s="4">
        <v>134.45542900000001</v>
      </c>
      <c r="J129" s="4">
        <f t="shared" si="1"/>
        <v>132.85842671428571</v>
      </c>
    </row>
    <row r="130" spans="1:10" x14ac:dyDescent="0.25">
      <c r="A130" s="1">
        <v>43654</v>
      </c>
      <c r="B130" s="4">
        <v>135.14999399999999</v>
      </c>
      <c r="C130" s="4">
        <v>136.13000500000001</v>
      </c>
      <c r="D130" s="4">
        <v>134.429993</v>
      </c>
      <c r="E130" s="4">
        <v>134.83999600000001</v>
      </c>
      <c r="F130" s="4">
        <v>133.81037900000001</v>
      </c>
      <c r="G130" s="6">
        <v>2742100</v>
      </c>
      <c r="H130" s="1">
        <v>43654</v>
      </c>
      <c r="I130" s="4">
        <v>133.81037900000001</v>
      </c>
      <c r="J130" s="4">
        <f t="shared" si="1"/>
        <v>133.39146742857145</v>
      </c>
    </row>
    <row r="131" spans="1:10" x14ac:dyDescent="0.25">
      <c r="A131" s="1">
        <v>43655</v>
      </c>
      <c r="B131" s="4">
        <v>134.11000100000001</v>
      </c>
      <c r="C131" s="4">
        <v>134.44000199999999</v>
      </c>
      <c r="D131" s="4">
        <v>133.35000600000001</v>
      </c>
      <c r="E131" s="4">
        <v>134.28999300000001</v>
      </c>
      <c r="F131" s="4">
        <v>133.26457199999999</v>
      </c>
      <c r="G131" s="6">
        <v>2618700</v>
      </c>
      <c r="H131" s="1">
        <v>43655</v>
      </c>
      <c r="I131" s="4">
        <v>133.26457199999999</v>
      </c>
      <c r="J131" s="4">
        <f t="shared" si="1"/>
        <v>133.67216371428574</v>
      </c>
    </row>
    <row r="132" spans="1:10" x14ac:dyDescent="0.25">
      <c r="A132" s="1">
        <v>43656</v>
      </c>
      <c r="B132" s="4">
        <v>134.729996</v>
      </c>
      <c r="C132" s="4">
        <v>135.490005</v>
      </c>
      <c r="D132" s="4">
        <v>132.550003</v>
      </c>
      <c r="E132" s="4">
        <v>132.63999899999999</v>
      </c>
      <c r="F132" s="4">
        <v>131.627182</v>
      </c>
      <c r="G132" s="6">
        <v>3933300</v>
      </c>
      <c r="H132" s="1">
        <v>43656</v>
      </c>
      <c r="I132" s="4">
        <v>131.627182</v>
      </c>
      <c r="J132" s="4">
        <f t="shared" si="1"/>
        <v>133.81605628571427</v>
      </c>
    </row>
    <row r="133" spans="1:10" x14ac:dyDescent="0.25">
      <c r="A133" s="1">
        <v>43657</v>
      </c>
      <c r="B133" s="4">
        <v>133.199997</v>
      </c>
      <c r="C133" s="4">
        <v>134.009995</v>
      </c>
      <c r="D133" s="4">
        <v>132.58999600000001</v>
      </c>
      <c r="E133" s="4">
        <v>133.96000699999999</v>
      </c>
      <c r="F133" s="4">
        <v>132.93710300000001</v>
      </c>
      <c r="G133" s="6">
        <v>3164200</v>
      </c>
      <c r="H133" s="1">
        <v>43657</v>
      </c>
      <c r="I133" s="4">
        <v>132.93710300000001</v>
      </c>
      <c r="J133" s="4">
        <f t="shared" si="1"/>
        <v>133.83944692857145</v>
      </c>
    </row>
    <row r="134" spans="1:10" x14ac:dyDescent="0.25">
      <c r="A134" s="1">
        <v>43658</v>
      </c>
      <c r="B134" s="4">
        <v>134.71000699999999</v>
      </c>
      <c r="C134" s="4">
        <v>138.38000500000001</v>
      </c>
      <c r="D134" s="4">
        <v>134.60000600000001</v>
      </c>
      <c r="E134" s="4">
        <v>138.36000100000001</v>
      </c>
      <c r="F134" s="4">
        <v>137.30351300000001</v>
      </c>
      <c r="G134" s="6">
        <v>4149800</v>
      </c>
      <c r="H134" s="1">
        <v>43658</v>
      </c>
      <c r="I134" s="4">
        <v>137.30351300000001</v>
      </c>
      <c r="J134" s="4">
        <f t="shared" si="1"/>
        <v>134.15629464285715</v>
      </c>
    </row>
    <row r="135" spans="1:10" x14ac:dyDescent="0.25">
      <c r="A135" s="1">
        <v>43661</v>
      </c>
      <c r="B135" s="4">
        <v>138.38000500000001</v>
      </c>
      <c r="C135" s="4">
        <v>139.990005</v>
      </c>
      <c r="D135" s="4">
        <v>138.259995</v>
      </c>
      <c r="E135" s="4">
        <v>139.63999899999999</v>
      </c>
      <c r="F135" s="4">
        <v>138.57373000000001</v>
      </c>
      <c r="G135" s="6">
        <v>4498700</v>
      </c>
      <c r="H135" s="1">
        <v>43661</v>
      </c>
      <c r="I135" s="4">
        <v>138.57373000000001</v>
      </c>
      <c r="J135" s="4">
        <f t="shared" si="1"/>
        <v>134.52984935714287</v>
      </c>
    </row>
    <row r="136" spans="1:10" x14ac:dyDescent="0.25">
      <c r="A136" s="1">
        <v>43662</v>
      </c>
      <c r="B136" s="4">
        <v>139.41000399999999</v>
      </c>
      <c r="C136" s="4">
        <v>140.61999499999999</v>
      </c>
      <c r="D136" s="4">
        <v>138.16000399999999</v>
      </c>
      <c r="E136" s="4">
        <v>139.08999600000001</v>
      </c>
      <c r="F136" s="4">
        <v>138.02792400000001</v>
      </c>
      <c r="G136" s="6">
        <v>4051600</v>
      </c>
      <c r="H136" s="1">
        <v>43662</v>
      </c>
      <c r="I136" s="4">
        <v>138.02792400000001</v>
      </c>
      <c r="J136" s="4">
        <f t="shared" si="1"/>
        <v>134.91119921428574</v>
      </c>
    </row>
    <row r="137" spans="1:10" x14ac:dyDescent="0.25">
      <c r="A137" s="1">
        <v>43663</v>
      </c>
      <c r="B137" s="4">
        <v>138.199997</v>
      </c>
      <c r="C137" s="4">
        <v>138.509995</v>
      </c>
      <c r="D137" s="4">
        <v>135.729996</v>
      </c>
      <c r="E137" s="4">
        <v>135.729996</v>
      </c>
      <c r="F137" s="4">
        <v>134.69358800000001</v>
      </c>
      <c r="G137" s="6">
        <v>3750200</v>
      </c>
      <c r="H137" s="1">
        <v>43663</v>
      </c>
      <c r="I137" s="4">
        <v>134.69358800000001</v>
      </c>
      <c r="J137" s="4">
        <f t="shared" si="1"/>
        <v>134.95231185714286</v>
      </c>
    </row>
    <row r="138" spans="1:10" x14ac:dyDescent="0.25">
      <c r="A138" s="1">
        <v>43664</v>
      </c>
      <c r="B138" s="4">
        <v>134.86999499999999</v>
      </c>
      <c r="C138" s="4">
        <v>135.929993</v>
      </c>
      <c r="D138" s="4">
        <v>134.03999300000001</v>
      </c>
      <c r="E138" s="4">
        <v>134.88999899999999</v>
      </c>
      <c r="F138" s="4">
        <v>133.86000100000001</v>
      </c>
      <c r="G138" s="6">
        <v>3548200</v>
      </c>
      <c r="H138" s="1">
        <v>43664</v>
      </c>
      <c r="I138" s="4">
        <v>133.86000100000001</v>
      </c>
      <c r="J138" s="4">
        <f t="shared" si="1"/>
        <v>134.90907285714286</v>
      </c>
    </row>
    <row r="139" spans="1:10" x14ac:dyDescent="0.25">
      <c r="A139" s="1">
        <v>43665</v>
      </c>
      <c r="B139" s="4">
        <v>134.220001</v>
      </c>
      <c r="C139" s="4">
        <v>137.050003</v>
      </c>
      <c r="D139" s="4">
        <v>134.220001</v>
      </c>
      <c r="E139" s="4">
        <v>136.229996</v>
      </c>
      <c r="F139" s="4">
        <v>136.229996</v>
      </c>
      <c r="G139" s="6">
        <v>4837100</v>
      </c>
      <c r="H139" s="1">
        <v>43665</v>
      </c>
      <c r="I139" s="4">
        <v>136.229996</v>
      </c>
      <c r="J139" s="4">
        <f t="shared" si="1"/>
        <v>134.97912164285717</v>
      </c>
    </row>
    <row r="140" spans="1:10" x14ac:dyDescent="0.25">
      <c r="A140" s="1">
        <v>43668</v>
      </c>
      <c r="B140" s="4">
        <v>136.36999499999999</v>
      </c>
      <c r="C140" s="4">
        <v>136.66000399999999</v>
      </c>
      <c r="D140" s="4">
        <v>134.60000600000001</v>
      </c>
      <c r="E140" s="4">
        <v>135.240005</v>
      </c>
      <c r="F140" s="4">
        <v>135.240005</v>
      </c>
      <c r="G140" s="6">
        <v>3267800</v>
      </c>
      <c r="H140" s="1">
        <v>43668</v>
      </c>
      <c r="I140" s="4">
        <v>135.240005</v>
      </c>
      <c r="J140" s="4">
        <f t="shared" si="1"/>
        <v>134.95648299999999</v>
      </c>
    </row>
    <row r="141" spans="1:10" x14ac:dyDescent="0.25">
      <c r="A141" s="1">
        <v>43669</v>
      </c>
      <c r="B141" s="4">
        <v>135.929993</v>
      </c>
      <c r="C141" s="4">
        <v>138.229996</v>
      </c>
      <c r="D141" s="4">
        <v>135.529999</v>
      </c>
      <c r="E141" s="4">
        <v>138.10000600000001</v>
      </c>
      <c r="F141" s="4">
        <v>138.10000600000001</v>
      </c>
      <c r="G141" s="6">
        <v>4122200</v>
      </c>
      <c r="H141" s="1">
        <v>43669</v>
      </c>
      <c r="I141" s="4">
        <v>138.10000600000001</v>
      </c>
      <c r="J141" s="4">
        <f t="shared" si="1"/>
        <v>135.19129178571433</v>
      </c>
    </row>
    <row r="142" spans="1:10" x14ac:dyDescent="0.25">
      <c r="A142" s="1">
        <v>43670</v>
      </c>
      <c r="B142" s="4">
        <v>130.979996</v>
      </c>
      <c r="C142" s="4">
        <v>134.30999800000001</v>
      </c>
      <c r="D142" s="4">
        <v>128.449997</v>
      </c>
      <c r="E142" s="4">
        <v>131.91000399999999</v>
      </c>
      <c r="F142" s="4">
        <v>131.91000399999999</v>
      </c>
      <c r="G142" s="6">
        <v>12664900</v>
      </c>
      <c r="H142" s="1">
        <v>43670</v>
      </c>
      <c r="I142" s="4">
        <v>131.91000399999999</v>
      </c>
      <c r="J142" s="4">
        <f t="shared" si="1"/>
        <v>135.00238800000002</v>
      </c>
    </row>
    <row r="143" spans="1:10" x14ac:dyDescent="0.25">
      <c r="A143" s="1">
        <v>43671</v>
      </c>
      <c r="B143" s="4">
        <v>131.08000200000001</v>
      </c>
      <c r="C143" s="4">
        <v>134.89999399999999</v>
      </c>
      <c r="D143" s="4">
        <v>131.009995</v>
      </c>
      <c r="E143" s="4">
        <v>134.71000699999999</v>
      </c>
      <c r="F143" s="4">
        <v>134.71000699999999</v>
      </c>
      <c r="G143" s="6">
        <v>4823200</v>
      </c>
      <c r="H143" s="1">
        <v>43671</v>
      </c>
      <c r="I143" s="4">
        <v>134.71000699999999</v>
      </c>
      <c r="J143" s="4">
        <f t="shared" si="1"/>
        <v>135.02057214285716</v>
      </c>
    </row>
    <row r="144" spans="1:10" x14ac:dyDescent="0.25">
      <c r="A144" s="1">
        <v>43672</v>
      </c>
      <c r="B144" s="4">
        <v>134.449997</v>
      </c>
      <c r="C144" s="4">
        <v>134.729996</v>
      </c>
      <c r="D144" s="4">
        <v>132.63000500000001</v>
      </c>
      <c r="E144" s="4">
        <v>132.91999799999999</v>
      </c>
      <c r="F144" s="4">
        <v>132.91999799999999</v>
      </c>
      <c r="G144" s="6">
        <v>4238000</v>
      </c>
      <c r="H144" s="1">
        <v>43672</v>
      </c>
      <c r="I144" s="4">
        <v>132.91999799999999</v>
      </c>
      <c r="J144" s="4">
        <f t="shared" si="1"/>
        <v>134.95697350000003</v>
      </c>
    </row>
    <row r="145" spans="1:10" x14ac:dyDescent="0.25">
      <c r="A145" s="1">
        <v>43675</v>
      </c>
      <c r="B145" s="4">
        <v>133.490005</v>
      </c>
      <c r="C145" s="4">
        <v>134.64999399999999</v>
      </c>
      <c r="D145" s="4">
        <v>132.85000600000001</v>
      </c>
      <c r="E145" s="4">
        <v>134.46000699999999</v>
      </c>
      <c r="F145" s="4">
        <v>134.46000699999999</v>
      </c>
      <c r="G145" s="6">
        <v>2715600</v>
      </c>
      <c r="H145" s="1">
        <v>43675</v>
      </c>
      <c r="I145" s="4">
        <v>134.46000699999999</v>
      </c>
      <c r="J145" s="4">
        <f t="shared" si="1"/>
        <v>135.04236171428573</v>
      </c>
    </row>
    <row r="146" spans="1:10" x14ac:dyDescent="0.25">
      <c r="A146" s="1">
        <v>43676</v>
      </c>
      <c r="B146" s="4">
        <v>133.320007</v>
      </c>
      <c r="C146" s="4">
        <v>133.570007</v>
      </c>
      <c r="D146" s="4">
        <v>131.490005</v>
      </c>
      <c r="E146" s="4">
        <v>132.949997</v>
      </c>
      <c r="F146" s="4">
        <v>132.949997</v>
      </c>
      <c r="G146" s="6">
        <v>3257200</v>
      </c>
      <c r="H146" s="1">
        <v>43676</v>
      </c>
      <c r="I146" s="4">
        <v>132.949997</v>
      </c>
      <c r="J146" s="4">
        <f t="shared" ref="J146:J190" si="2">AVERAGE(I133:I146)</f>
        <v>135.13684849999999</v>
      </c>
    </row>
    <row r="147" spans="1:10" x14ac:dyDescent="0.25">
      <c r="A147" s="1">
        <v>43677</v>
      </c>
      <c r="B147" s="4">
        <v>132.89999399999999</v>
      </c>
      <c r="C147" s="4">
        <v>134.36999499999999</v>
      </c>
      <c r="D147" s="4">
        <v>131.009995</v>
      </c>
      <c r="E147" s="4">
        <v>131.66999799999999</v>
      </c>
      <c r="F147" s="4">
        <v>131.66999799999999</v>
      </c>
      <c r="G147" s="6">
        <v>4322000</v>
      </c>
      <c r="H147" s="1">
        <v>43677</v>
      </c>
      <c r="I147" s="4">
        <v>131.66999799999999</v>
      </c>
      <c r="J147" s="4">
        <f t="shared" si="2"/>
        <v>135.04634100000001</v>
      </c>
    </row>
    <row r="148" spans="1:10" x14ac:dyDescent="0.25">
      <c r="A148" s="1">
        <v>43678</v>
      </c>
      <c r="B148" s="4">
        <v>131.63999899999999</v>
      </c>
      <c r="C148" s="4">
        <v>133.19000199999999</v>
      </c>
      <c r="D148" s="4">
        <v>126.41999800000001</v>
      </c>
      <c r="E148" s="4">
        <v>126.790001</v>
      </c>
      <c r="F148" s="4">
        <v>126.790001</v>
      </c>
      <c r="G148" s="6">
        <v>5530100</v>
      </c>
      <c r="H148" s="1">
        <v>43678</v>
      </c>
      <c r="I148" s="4">
        <v>126.790001</v>
      </c>
      <c r="J148" s="4">
        <f t="shared" si="2"/>
        <v>134.29537585714286</v>
      </c>
    </row>
    <row r="149" spans="1:10" x14ac:dyDescent="0.25">
      <c r="A149" s="1">
        <v>43679</v>
      </c>
      <c r="B149" s="4">
        <v>126.550003</v>
      </c>
      <c r="C149" s="4">
        <v>126.800003</v>
      </c>
      <c r="D149" s="4">
        <v>123.5</v>
      </c>
      <c r="E149" s="4">
        <v>124.540001</v>
      </c>
      <c r="F149" s="4">
        <v>124.540001</v>
      </c>
      <c r="G149" s="6">
        <v>5968600</v>
      </c>
      <c r="H149" s="1">
        <v>43679</v>
      </c>
      <c r="I149" s="4">
        <v>124.540001</v>
      </c>
      <c r="J149" s="4">
        <f t="shared" si="2"/>
        <v>133.29296664285715</v>
      </c>
    </row>
    <row r="150" spans="1:10" x14ac:dyDescent="0.25">
      <c r="A150" s="1">
        <v>43682</v>
      </c>
      <c r="B150" s="4">
        <v>122.110001</v>
      </c>
      <c r="C150" s="4">
        <v>122.80999799999999</v>
      </c>
      <c r="D150" s="4">
        <v>120.33000199999999</v>
      </c>
      <c r="E150" s="4">
        <v>121.650002</v>
      </c>
      <c r="F150" s="4">
        <v>121.650002</v>
      </c>
      <c r="G150" s="6">
        <v>5482500</v>
      </c>
      <c r="H150" s="1">
        <v>43682</v>
      </c>
      <c r="I150" s="4">
        <v>121.650002</v>
      </c>
      <c r="J150" s="4">
        <f t="shared" si="2"/>
        <v>132.12311507142857</v>
      </c>
    </row>
    <row r="151" spans="1:10" x14ac:dyDescent="0.25">
      <c r="A151" s="1">
        <v>43683</v>
      </c>
      <c r="B151" s="4">
        <v>122.779999</v>
      </c>
      <c r="C151" s="4">
        <v>123.650002</v>
      </c>
      <c r="D151" s="4">
        <v>120.639999</v>
      </c>
      <c r="E151" s="4">
        <v>122.08000199999999</v>
      </c>
      <c r="F151" s="4">
        <v>122.08000199999999</v>
      </c>
      <c r="G151" s="6">
        <v>3713900</v>
      </c>
      <c r="H151" s="1">
        <v>43683</v>
      </c>
      <c r="I151" s="4">
        <v>122.08000199999999</v>
      </c>
      <c r="J151" s="4">
        <f t="shared" si="2"/>
        <v>131.22214464285716</v>
      </c>
    </row>
    <row r="152" spans="1:10" x14ac:dyDescent="0.25">
      <c r="A152" s="1">
        <v>43684</v>
      </c>
      <c r="B152" s="4">
        <v>120</v>
      </c>
      <c r="C152" s="4">
        <v>121.199997</v>
      </c>
      <c r="D152" s="4">
        <v>118.650002</v>
      </c>
      <c r="E152" s="4">
        <v>120.779999</v>
      </c>
      <c r="F152" s="4">
        <v>120.779999</v>
      </c>
      <c r="G152" s="6">
        <v>5048700</v>
      </c>
      <c r="H152" s="1">
        <v>43684</v>
      </c>
      <c r="I152" s="4">
        <v>120.779999</v>
      </c>
      <c r="J152" s="4">
        <f t="shared" si="2"/>
        <v>130.28785878571429</v>
      </c>
    </row>
    <row r="153" spans="1:10" x14ac:dyDescent="0.25">
      <c r="A153" s="1">
        <v>43685</v>
      </c>
      <c r="B153" s="4">
        <v>121</v>
      </c>
      <c r="C153" s="4">
        <v>122.099998</v>
      </c>
      <c r="D153" s="4">
        <v>120.370003</v>
      </c>
      <c r="E153" s="4">
        <v>122.019997</v>
      </c>
      <c r="F153" s="4">
        <v>122.019997</v>
      </c>
      <c r="G153" s="6">
        <v>3734800</v>
      </c>
      <c r="H153" s="1">
        <v>43685</v>
      </c>
      <c r="I153" s="4">
        <v>122.019997</v>
      </c>
      <c r="J153" s="4">
        <f t="shared" si="2"/>
        <v>129.27285885714289</v>
      </c>
    </row>
    <row r="154" spans="1:10" x14ac:dyDescent="0.25">
      <c r="A154" s="1">
        <v>43686</v>
      </c>
      <c r="B154" s="4">
        <v>121.510002</v>
      </c>
      <c r="C154" s="4">
        <v>121.699997</v>
      </c>
      <c r="D154" s="4">
        <v>118.80999799999999</v>
      </c>
      <c r="E154" s="4">
        <v>119.379997</v>
      </c>
      <c r="F154" s="4">
        <v>119.379997</v>
      </c>
      <c r="G154" s="6">
        <v>3805600</v>
      </c>
      <c r="H154" s="1">
        <v>43686</v>
      </c>
      <c r="I154" s="4">
        <v>119.379997</v>
      </c>
      <c r="J154" s="4">
        <f t="shared" si="2"/>
        <v>128.14000114285716</v>
      </c>
    </row>
    <row r="155" spans="1:10" x14ac:dyDescent="0.25">
      <c r="A155" s="1">
        <v>43689</v>
      </c>
      <c r="B155" s="4">
        <v>118.949997</v>
      </c>
      <c r="C155" s="4">
        <v>119.029999</v>
      </c>
      <c r="D155" s="4">
        <v>116.07</v>
      </c>
      <c r="E155" s="4">
        <v>116.720001</v>
      </c>
      <c r="F155" s="4">
        <v>116.720001</v>
      </c>
      <c r="G155" s="6">
        <v>4321500</v>
      </c>
      <c r="H155" s="1">
        <v>43689</v>
      </c>
      <c r="I155" s="4">
        <v>116.720001</v>
      </c>
      <c r="J155" s="4">
        <f t="shared" si="2"/>
        <v>126.61285792857143</v>
      </c>
    </row>
    <row r="156" spans="1:10" x14ac:dyDescent="0.25">
      <c r="A156" s="1">
        <v>43690</v>
      </c>
      <c r="B156" s="4">
        <v>116.94000200000001</v>
      </c>
      <c r="C156" s="4">
        <v>122</v>
      </c>
      <c r="D156" s="4">
        <v>116.790001</v>
      </c>
      <c r="E156" s="4">
        <v>119.010002</v>
      </c>
      <c r="F156" s="4">
        <v>119.010002</v>
      </c>
      <c r="G156" s="6">
        <v>4331900</v>
      </c>
      <c r="H156" s="1">
        <v>43690</v>
      </c>
      <c r="I156" s="4">
        <v>119.010002</v>
      </c>
      <c r="J156" s="4">
        <f t="shared" si="2"/>
        <v>125.69142921428571</v>
      </c>
    </row>
    <row r="157" spans="1:10" x14ac:dyDescent="0.25">
      <c r="A157" s="1">
        <v>43691</v>
      </c>
      <c r="B157" s="4">
        <v>116.58000199999999</v>
      </c>
      <c r="C157" s="4">
        <v>116.900002</v>
      </c>
      <c r="D157" s="4">
        <v>115.040001</v>
      </c>
      <c r="E157" s="4">
        <v>115.209999</v>
      </c>
      <c r="F157" s="4">
        <v>115.209999</v>
      </c>
      <c r="G157" s="6">
        <v>5543100</v>
      </c>
      <c r="H157" s="1">
        <v>43691</v>
      </c>
      <c r="I157" s="4">
        <v>115.209999</v>
      </c>
      <c r="J157" s="4">
        <f t="shared" si="2"/>
        <v>124.29857149999999</v>
      </c>
    </row>
    <row r="158" spans="1:10" x14ac:dyDescent="0.25">
      <c r="A158" s="1">
        <v>43692</v>
      </c>
      <c r="B158" s="4">
        <v>115.08000199999999</v>
      </c>
      <c r="C158" s="4">
        <v>115.599998</v>
      </c>
      <c r="D158" s="4">
        <v>113.970001</v>
      </c>
      <c r="E158" s="4">
        <v>115.25</v>
      </c>
      <c r="F158" s="4">
        <v>115.25</v>
      </c>
      <c r="G158" s="6">
        <v>4171900</v>
      </c>
      <c r="H158" s="1">
        <v>43692</v>
      </c>
      <c r="I158" s="4">
        <v>115.25</v>
      </c>
      <c r="J158" s="4">
        <f t="shared" si="2"/>
        <v>123.03642878571426</v>
      </c>
    </row>
    <row r="159" spans="1:10" x14ac:dyDescent="0.25">
      <c r="A159" s="1">
        <v>43693</v>
      </c>
      <c r="B159" s="4">
        <v>116.25</v>
      </c>
      <c r="C159" s="4">
        <v>117.870003</v>
      </c>
      <c r="D159" s="4">
        <v>115.91999800000001</v>
      </c>
      <c r="E159" s="4">
        <v>116.43</v>
      </c>
      <c r="F159" s="4">
        <v>116.43</v>
      </c>
      <c r="G159" s="6">
        <v>3551900</v>
      </c>
      <c r="H159" s="1">
        <v>43693</v>
      </c>
      <c r="I159" s="4">
        <v>116.43</v>
      </c>
      <c r="J159" s="4">
        <f t="shared" si="2"/>
        <v>121.74857114285713</v>
      </c>
    </row>
    <row r="160" spans="1:10" x14ac:dyDescent="0.25">
      <c r="A160" s="1">
        <v>43696</v>
      </c>
      <c r="B160" s="4">
        <v>118.220001</v>
      </c>
      <c r="C160" s="4">
        <v>118.489998</v>
      </c>
      <c r="D160" s="4">
        <v>116.709999</v>
      </c>
      <c r="E160" s="4">
        <v>117.360001</v>
      </c>
      <c r="F160" s="4">
        <v>117.360001</v>
      </c>
      <c r="G160" s="6">
        <v>2630900</v>
      </c>
      <c r="H160" s="1">
        <v>43696</v>
      </c>
      <c r="I160" s="4">
        <v>117.360001</v>
      </c>
      <c r="J160" s="4">
        <f t="shared" si="2"/>
        <v>120.63499999999999</v>
      </c>
    </row>
    <row r="161" spans="1:10" x14ac:dyDescent="0.25">
      <c r="A161" s="1">
        <v>43697</v>
      </c>
      <c r="B161" s="4">
        <v>117.589996</v>
      </c>
      <c r="C161" s="4">
        <v>117.790001</v>
      </c>
      <c r="D161" s="4">
        <v>116.470001</v>
      </c>
      <c r="E161" s="4">
        <v>116.66999800000001</v>
      </c>
      <c r="F161" s="4">
        <v>116.66999800000001</v>
      </c>
      <c r="G161" s="6">
        <v>2402000</v>
      </c>
      <c r="H161" s="1">
        <v>43697</v>
      </c>
      <c r="I161" s="4">
        <v>116.66999800000001</v>
      </c>
      <c r="J161" s="4">
        <f t="shared" si="2"/>
        <v>119.56357142857144</v>
      </c>
    </row>
    <row r="162" spans="1:10" x14ac:dyDescent="0.25">
      <c r="A162" s="1">
        <v>43698</v>
      </c>
      <c r="B162" s="4">
        <v>118</v>
      </c>
      <c r="C162" s="4">
        <v>119.32</v>
      </c>
      <c r="D162" s="4">
        <v>117.540001</v>
      </c>
      <c r="E162" s="4">
        <v>117.68</v>
      </c>
      <c r="F162" s="4">
        <v>117.68</v>
      </c>
      <c r="G162" s="6">
        <v>2783000</v>
      </c>
      <c r="H162" s="1">
        <v>43698</v>
      </c>
      <c r="I162" s="4">
        <v>117.68</v>
      </c>
      <c r="J162" s="4">
        <f t="shared" si="2"/>
        <v>118.91285707142858</v>
      </c>
    </row>
    <row r="163" spans="1:10" x14ac:dyDescent="0.25">
      <c r="A163" s="1">
        <v>43699</v>
      </c>
      <c r="B163" s="4">
        <v>118.33000199999999</v>
      </c>
      <c r="C163" s="4">
        <v>118.94000200000001</v>
      </c>
      <c r="D163" s="4">
        <v>117.220001</v>
      </c>
      <c r="E163" s="4">
        <v>117.889999</v>
      </c>
      <c r="F163" s="4">
        <v>117.889999</v>
      </c>
      <c r="G163" s="6">
        <v>2118200</v>
      </c>
      <c r="H163" s="1">
        <v>43699</v>
      </c>
      <c r="I163" s="4">
        <v>117.889999</v>
      </c>
      <c r="J163" s="4">
        <f t="shared" si="2"/>
        <v>118.43785692857145</v>
      </c>
    </row>
    <row r="164" spans="1:10" x14ac:dyDescent="0.25">
      <c r="A164" s="1">
        <v>43700</v>
      </c>
      <c r="B164" s="4">
        <v>116.25</v>
      </c>
      <c r="C164" s="4">
        <v>116.900002</v>
      </c>
      <c r="D164" s="4">
        <v>113.32</v>
      </c>
      <c r="E164" s="4">
        <v>114.05999799999999</v>
      </c>
      <c r="F164" s="4">
        <v>114.05999799999999</v>
      </c>
      <c r="G164" s="6">
        <v>6102000</v>
      </c>
      <c r="H164" s="1">
        <v>43700</v>
      </c>
      <c r="I164" s="4">
        <v>114.05999799999999</v>
      </c>
      <c r="J164" s="4">
        <f t="shared" si="2"/>
        <v>117.89571378571429</v>
      </c>
    </row>
    <row r="165" spans="1:10" x14ac:dyDescent="0.25">
      <c r="A165" s="1">
        <v>43703</v>
      </c>
      <c r="B165" s="4">
        <v>115.05999799999999</v>
      </c>
      <c r="C165" s="4">
        <v>115.66999800000001</v>
      </c>
      <c r="D165" s="4">
        <v>113.839996</v>
      </c>
      <c r="E165" s="4">
        <v>114.41999800000001</v>
      </c>
      <c r="F165" s="4">
        <v>114.41999800000001</v>
      </c>
      <c r="G165" s="6">
        <v>5200400</v>
      </c>
      <c r="H165" s="1">
        <v>43703</v>
      </c>
      <c r="I165" s="4">
        <v>114.41999800000001</v>
      </c>
      <c r="J165" s="4">
        <f t="shared" si="2"/>
        <v>117.34857064285715</v>
      </c>
    </row>
    <row r="166" spans="1:10" x14ac:dyDescent="0.25">
      <c r="A166" s="1">
        <v>43704</v>
      </c>
      <c r="B166" s="4">
        <v>115.160004</v>
      </c>
      <c r="C166" s="4">
        <v>115.459999</v>
      </c>
      <c r="D166" s="4">
        <v>113.150002</v>
      </c>
      <c r="E166" s="4">
        <v>113.379997</v>
      </c>
      <c r="F166" s="4">
        <v>113.379997</v>
      </c>
      <c r="G166" s="6">
        <v>3160700</v>
      </c>
      <c r="H166" s="1">
        <v>43704</v>
      </c>
      <c r="I166" s="4">
        <v>113.379997</v>
      </c>
      <c r="J166" s="4">
        <f t="shared" si="2"/>
        <v>116.81999907142858</v>
      </c>
    </row>
    <row r="167" spans="1:10" x14ac:dyDescent="0.25">
      <c r="A167" s="1">
        <v>43705</v>
      </c>
      <c r="B167" s="4">
        <v>112.860001</v>
      </c>
      <c r="C167" s="4">
        <v>114.949997</v>
      </c>
      <c r="D167" s="4">
        <v>111.75</v>
      </c>
      <c r="E167" s="4">
        <v>114.860001</v>
      </c>
      <c r="F167" s="4">
        <v>114.860001</v>
      </c>
      <c r="G167" s="6">
        <v>3187900</v>
      </c>
      <c r="H167" s="1">
        <v>43705</v>
      </c>
      <c r="I167" s="4">
        <v>114.860001</v>
      </c>
      <c r="J167" s="4">
        <f t="shared" si="2"/>
        <v>116.30857078571429</v>
      </c>
    </row>
    <row r="168" spans="1:10" x14ac:dyDescent="0.25">
      <c r="A168" s="1">
        <v>43706</v>
      </c>
      <c r="B168" s="4">
        <v>116.620003</v>
      </c>
      <c r="C168" s="4">
        <v>118.129997</v>
      </c>
      <c r="D168" s="4">
        <v>116.489998</v>
      </c>
      <c r="E168" s="4">
        <v>117.769997</v>
      </c>
      <c r="F168" s="4">
        <v>117.769997</v>
      </c>
      <c r="G168" s="6">
        <v>3442900</v>
      </c>
      <c r="H168" s="1">
        <v>43706</v>
      </c>
      <c r="I168" s="4">
        <v>117.769997</v>
      </c>
      <c r="J168" s="4">
        <f t="shared" si="2"/>
        <v>116.1935707857143</v>
      </c>
    </row>
    <row r="169" spans="1:10" x14ac:dyDescent="0.25">
      <c r="A169" s="1">
        <v>43707</v>
      </c>
      <c r="B169" s="4">
        <v>119.019997</v>
      </c>
      <c r="C169" s="4">
        <v>119.589996</v>
      </c>
      <c r="D169" s="4">
        <v>118.449997</v>
      </c>
      <c r="E169" s="4">
        <v>119</v>
      </c>
      <c r="F169" s="4">
        <v>119</v>
      </c>
      <c r="G169" s="6">
        <v>2912000</v>
      </c>
      <c r="H169" s="1">
        <v>43707</v>
      </c>
      <c r="I169" s="4">
        <v>119</v>
      </c>
      <c r="J169" s="4">
        <f t="shared" si="2"/>
        <v>116.35642785714286</v>
      </c>
    </row>
    <row r="170" spans="1:10" x14ac:dyDescent="0.25">
      <c r="A170" s="1">
        <v>43711</v>
      </c>
      <c r="B170" s="4">
        <v>117.900002</v>
      </c>
      <c r="C170" s="4">
        <v>117.900002</v>
      </c>
      <c r="D170" s="4">
        <v>115.400002</v>
      </c>
      <c r="E170" s="4">
        <v>117.029999</v>
      </c>
      <c r="F170" s="4">
        <v>117.029999</v>
      </c>
      <c r="G170" s="6">
        <v>3780600</v>
      </c>
      <c r="H170" s="1">
        <v>43711</v>
      </c>
      <c r="I170" s="4">
        <v>117.029999</v>
      </c>
      <c r="J170" s="4">
        <f t="shared" si="2"/>
        <v>116.21499907142858</v>
      </c>
    </row>
    <row r="171" spans="1:10" x14ac:dyDescent="0.25">
      <c r="A171" s="1">
        <v>43712</v>
      </c>
      <c r="B171" s="4">
        <v>118.41999800000001</v>
      </c>
      <c r="C171" s="4">
        <v>119.239998</v>
      </c>
      <c r="D171" s="4">
        <v>118.260002</v>
      </c>
      <c r="E171" s="4">
        <v>119.099998</v>
      </c>
      <c r="F171" s="4">
        <v>119.099998</v>
      </c>
      <c r="G171" s="6">
        <v>3688400</v>
      </c>
      <c r="H171" s="1">
        <v>43712</v>
      </c>
      <c r="I171" s="4">
        <v>119.099998</v>
      </c>
      <c r="J171" s="4">
        <f t="shared" si="2"/>
        <v>116.49285614285715</v>
      </c>
    </row>
    <row r="172" spans="1:10" x14ac:dyDescent="0.25">
      <c r="A172" s="1">
        <v>43713</v>
      </c>
      <c r="B172" s="4">
        <v>120.5</v>
      </c>
      <c r="C172" s="4">
        <v>124.239998</v>
      </c>
      <c r="D172" s="4">
        <v>120.5</v>
      </c>
      <c r="E172" s="4">
        <v>122.989998</v>
      </c>
      <c r="F172" s="4">
        <v>122.989998</v>
      </c>
      <c r="G172" s="6">
        <v>5355100</v>
      </c>
      <c r="H172" s="1">
        <v>43713</v>
      </c>
      <c r="I172" s="4">
        <v>122.989998</v>
      </c>
      <c r="J172" s="4">
        <f t="shared" si="2"/>
        <v>117.04571314285715</v>
      </c>
    </row>
    <row r="173" spans="1:10" x14ac:dyDescent="0.25">
      <c r="A173" s="1">
        <v>43714</v>
      </c>
      <c r="B173" s="4">
        <v>123.709999</v>
      </c>
      <c r="C173" s="4">
        <v>124.339996</v>
      </c>
      <c r="D173" s="4">
        <v>122.459999</v>
      </c>
      <c r="E173" s="4">
        <v>122.699997</v>
      </c>
      <c r="F173" s="4">
        <v>122.699997</v>
      </c>
      <c r="G173" s="6">
        <v>3315700</v>
      </c>
      <c r="H173" s="1">
        <v>43714</v>
      </c>
      <c r="I173" s="4">
        <v>122.699997</v>
      </c>
      <c r="J173" s="4">
        <f t="shared" si="2"/>
        <v>117.49357007142858</v>
      </c>
    </row>
    <row r="174" spans="1:10" x14ac:dyDescent="0.25">
      <c r="A174" s="1">
        <v>43717</v>
      </c>
      <c r="B174" s="4">
        <v>123.389999</v>
      </c>
      <c r="C174" s="4">
        <v>127.389999</v>
      </c>
      <c r="D174" s="4">
        <v>123.199997</v>
      </c>
      <c r="E174" s="4">
        <v>127.25</v>
      </c>
      <c r="F174" s="4">
        <v>127.25</v>
      </c>
      <c r="G174" s="6">
        <v>4433300</v>
      </c>
      <c r="H174" s="1">
        <v>43717</v>
      </c>
      <c r="I174" s="4">
        <v>127.25</v>
      </c>
      <c r="J174" s="4">
        <f t="shared" si="2"/>
        <v>118.19999857142857</v>
      </c>
    </row>
    <row r="175" spans="1:10" x14ac:dyDescent="0.25">
      <c r="A175" s="1">
        <v>43718</v>
      </c>
      <c r="B175" s="4">
        <v>127.260002</v>
      </c>
      <c r="C175" s="4">
        <v>130.28999300000001</v>
      </c>
      <c r="D175" s="4">
        <v>127.220001</v>
      </c>
      <c r="E175" s="4">
        <v>130.28999300000001</v>
      </c>
      <c r="F175" s="4">
        <v>130.28999300000001</v>
      </c>
      <c r="G175" s="6">
        <v>8479700</v>
      </c>
      <c r="H175" s="1">
        <v>43718</v>
      </c>
      <c r="I175" s="4">
        <v>130.28999300000001</v>
      </c>
      <c r="J175" s="4">
        <f t="shared" si="2"/>
        <v>119.17285535714286</v>
      </c>
    </row>
    <row r="176" spans="1:10" x14ac:dyDescent="0.25">
      <c r="A176" s="1">
        <v>43719</v>
      </c>
      <c r="B176" s="4">
        <v>130.85000600000001</v>
      </c>
      <c r="C176" s="4">
        <v>133.19000199999999</v>
      </c>
      <c r="D176" s="4">
        <v>129.470001</v>
      </c>
      <c r="E176" s="4">
        <v>133.08999600000001</v>
      </c>
      <c r="F176" s="4">
        <v>133.08999600000001</v>
      </c>
      <c r="G176" s="6">
        <v>7592600</v>
      </c>
      <c r="H176" s="1">
        <v>43719</v>
      </c>
      <c r="I176" s="4">
        <v>133.08999600000001</v>
      </c>
      <c r="J176" s="4">
        <f t="shared" si="2"/>
        <v>120.27356935714285</v>
      </c>
    </row>
    <row r="177" spans="1:10" x14ac:dyDescent="0.25">
      <c r="A177" s="1">
        <v>43720</v>
      </c>
      <c r="B177" s="4">
        <v>132</v>
      </c>
      <c r="C177" s="4">
        <v>132.69000199999999</v>
      </c>
      <c r="D177" s="4">
        <v>130.070007</v>
      </c>
      <c r="E177" s="4">
        <v>131.75</v>
      </c>
      <c r="F177" s="4">
        <v>131.75</v>
      </c>
      <c r="G177" s="6">
        <v>5594600</v>
      </c>
      <c r="H177" s="1">
        <v>43720</v>
      </c>
      <c r="I177" s="4">
        <v>131.75</v>
      </c>
      <c r="J177" s="4">
        <f t="shared" si="2"/>
        <v>121.26356942857142</v>
      </c>
    </row>
    <row r="178" spans="1:10" x14ac:dyDescent="0.25">
      <c r="A178" s="1">
        <v>43721</v>
      </c>
      <c r="B178" s="4">
        <v>132.800003</v>
      </c>
      <c r="C178" s="4">
        <v>133.990005</v>
      </c>
      <c r="D178" s="4">
        <v>131.13000500000001</v>
      </c>
      <c r="E178" s="4">
        <v>133.779999</v>
      </c>
      <c r="F178" s="4">
        <v>133.779999</v>
      </c>
      <c r="G178" s="6">
        <v>3704900</v>
      </c>
      <c r="H178" s="1">
        <v>43721</v>
      </c>
      <c r="I178" s="4">
        <v>133.779999</v>
      </c>
      <c r="J178" s="4">
        <f t="shared" si="2"/>
        <v>122.67214092857144</v>
      </c>
    </row>
    <row r="179" spans="1:10" x14ac:dyDescent="0.25">
      <c r="A179" s="1">
        <v>43724</v>
      </c>
      <c r="B179" s="4">
        <v>132.990005</v>
      </c>
      <c r="C179" s="4">
        <v>133.800003</v>
      </c>
      <c r="D179" s="4">
        <v>131.990005</v>
      </c>
      <c r="E179" s="4">
        <v>133.14999399999999</v>
      </c>
      <c r="F179" s="4">
        <v>133.14999399999999</v>
      </c>
      <c r="G179" s="6">
        <v>2876500</v>
      </c>
      <c r="H179" s="1">
        <v>43724</v>
      </c>
      <c r="I179" s="4">
        <v>133.14999399999999</v>
      </c>
      <c r="J179" s="4">
        <f t="shared" si="2"/>
        <v>124.0099977857143</v>
      </c>
    </row>
    <row r="180" spans="1:10" x14ac:dyDescent="0.25">
      <c r="A180" s="1">
        <v>43725</v>
      </c>
      <c r="B180" s="4">
        <v>132.58999600000001</v>
      </c>
      <c r="C180" s="4">
        <v>132.759995</v>
      </c>
      <c r="D180" s="4">
        <v>131.19000199999999</v>
      </c>
      <c r="E180" s="4">
        <v>132.16999799999999</v>
      </c>
      <c r="F180" s="4">
        <v>132.16999799999999</v>
      </c>
      <c r="G180" s="6">
        <v>2888900</v>
      </c>
      <c r="H180" s="1">
        <v>43725</v>
      </c>
      <c r="I180" s="4">
        <v>132.16999799999999</v>
      </c>
      <c r="J180" s="4">
        <f t="shared" si="2"/>
        <v>125.35214071428574</v>
      </c>
    </row>
    <row r="181" spans="1:10" x14ac:dyDescent="0.25">
      <c r="A181" s="1">
        <v>43726</v>
      </c>
      <c r="B181" s="4">
        <v>131.63000500000001</v>
      </c>
      <c r="C181" s="4">
        <v>132.220001</v>
      </c>
      <c r="D181" s="4">
        <v>129.720001</v>
      </c>
      <c r="E181" s="4">
        <v>131.070007</v>
      </c>
      <c r="F181" s="4">
        <v>131.070007</v>
      </c>
      <c r="G181" s="6">
        <v>3005700</v>
      </c>
      <c r="H181" s="1">
        <v>43726</v>
      </c>
      <c r="I181" s="4">
        <v>131.070007</v>
      </c>
      <c r="J181" s="4">
        <f t="shared" si="2"/>
        <v>126.50999828571432</v>
      </c>
    </row>
    <row r="182" spans="1:10" x14ac:dyDescent="0.25">
      <c r="A182" s="1">
        <v>43727</v>
      </c>
      <c r="B182" s="4">
        <v>131.470001</v>
      </c>
      <c r="C182" s="4">
        <v>132.029999</v>
      </c>
      <c r="D182" s="4">
        <v>129.86999499999999</v>
      </c>
      <c r="E182" s="4">
        <v>130.11999499999999</v>
      </c>
      <c r="F182" s="4">
        <v>130.11999499999999</v>
      </c>
      <c r="G182" s="6">
        <v>2725700</v>
      </c>
      <c r="H182" s="1">
        <v>43727</v>
      </c>
      <c r="I182" s="4">
        <v>130.11999499999999</v>
      </c>
      <c r="J182" s="4">
        <f t="shared" si="2"/>
        <v>127.39214100000001</v>
      </c>
    </row>
    <row r="183" spans="1:10" x14ac:dyDescent="0.25">
      <c r="A183" s="1">
        <v>43728</v>
      </c>
      <c r="B183" s="4">
        <v>130.009995</v>
      </c>
      <c r="C183" s="4">
        <v>130.990005</v>
      </c>
      <c r="D183" s="4">
        <v>127.870003</v>
      </c>
      <c r="E183" s="4">
        <v>128.16000399999999</v>
      </c>
      <c r="F183" s="4">
        <v>128.16000399999999</v>
      </c>
      <c r="G183" s="6">
        <v>6412300</v>
      </c>
      <c r="H183" s="1">
        <v>43728</v>
      </c>
      <c r="I183" s="4">
        <v>128.16000399999999</v>
      </c>
      <c r="J183" s="4">
        <f t="shared" si="2"/>
        <v>128.04642700000002</v>
      </c>
    </row>
    <row r="184" spans="1:10" x14ac:dyDescent="0.25">
      <c r="A184" s="1">
        <v>43731</v>
      </c>
      <c r="B184" s="4">
        <v>127.339996</v>
      </c>
      <c r="C184" s="4">
        <v>128.88000500000001</v>
      </c>
      <c r="D184" s="4">
        <v>126.339996</v>
      </c>
      <c r="E184" s="4">
        <v>128.41999799999999</v>
      </c>
      <c r="F184" s="4">
        <v>128.41999799999999</v>
      </c>
      <c r="G184" s="6">
        <v>2723500</v>
      </c>
      <c r="H184" s="1">
        <v>43731</v>
      </c>
      <c r="I184" s="4">
        <v>128.41999799999999</v>
      </c>
      <c r="J184" s="4">
        <f t="shared" si="2"/>
        <v>128.85999835714287</v>
      </c>
    </row>
    <row r="185" spans="1:10" x14ac:dyDescent="0.25">
      <c r="A185" s="1">
        <v>43732</v>
      </c>
      <c r="B185" s="4">
        <v>128.740005</v>
      </c>
      <c r="C185" s="4">
        <v>129</v>
      </c>
      <c r="D185" s="4">
        <v>125.57</v>
      </c>
      <c r="E185" s="4">
        <v>125.989998</v>
      </c>
      <c r="F185" s="4">
        <v>125.989998</v>
      </c>
      <c r="G185" s="6">
        <v>3370700</v>
      </c>
      <c r="H185" s="1">
        <v>43732</v>
      </c>
      <c r="I185" s="4">
        <v>125.989998</v>
      </c>
      <c r="J185" s="4">
        <f t="shared" si="2"/>
        <v>129.35214121428572</v>
      </c>
    </row>
    <row r="186" spans="1:10" x14ac:dyDescent="0.25">
      <c r="A186" s="1">
        <v>43733</v>
      </c>
      <c r="B186" s="4">
        <v>125.849998</v>
      </c>
      <c r="C186" s="4">
        <v>126.82</v>
      </c>
      <c r="D186" s="4">
        <v>125.019997</v>
      </c>
      <c r="E186" s="4">
        <v>126.610001</v>
      </c>
      <c r="F186" s="4">
        <v>126.610001</v>
      </c>
      <c r="G186" s="6">
        <v>2354100</v>
      </c>
      <c r="H186" s="1">
        <v>43733</v>
      </c>
      <c r="I186" s="4">
        <v>126.610001</v>
      </c>
      <c r="J186" s="4">
        <f t="shared" si="2"/>
        <v>129.61071285714289</v>
      </c>
    </row>
    <row r="187" spans="1:10" x14ac:dyDescent="0.25">
      <c r="A187" s="1">
        <v>43734</v>
      </c>
      <c r="B187" s="4">
        <v>126.790001</v>
      </c>
      <c r="C187" s="4">
        <v>126.91999800000001</v>
      </c>
      <c r="D187" s="4">
        <v>125.650002</v>
      </c>
      <c r="E187" s="4">
        <v>126.389999</v>
      </c>
      <c r="F187" s="4">
        <v>126.389999</v>
      </c>
      <c r="G187" s="6">
        <v>2227400</v>
      </c>
      <c r="H187" s="1">
        <v>43734</v>
      </c>
      <c r="I187" s="4">
        <v>126.389999</v>
      </c>
      <c r="J187" s="4">
        <f t="shared" si="2"/>
        <v>129.87428442857143</v>
      </c>
    </row>
    <row r="188" spans="1:10" x14ac:dyDescent="0.25">
      <c r="A188" s="1">
        <v>43735</v>
      </c>
      <c r="B188" s="4">
        <v>127</v>
      </c>
      <c r="C188" s="4">
        <v>127.379997</v>
      </c>
      <c r="D188" s="4">
        <v>125.660004</v>
      </c>
      <c r="E188" s="4">
        <v>126.589996</v>
      </c>
      <c r="F188" s="4">
        <v>126.589996</v>
      </c>
      <c r="G188" s="6">
        <v>2214300</v>
      </c>
      <c r="H188" s="1">
        <v>43735</v>
      </c>
      <c r="I188" s="4">
        <v>126.589996</v>
      </c>
      <c r="J188" s="4">
        <f t="shared" si="2"/>
        <v>129.82714128571428</v>
      </c>
    </row>
    <row r="189" spans="1:10" x14ac:dyDescent="0.25">
      <c r="A189" s="1">
        <v>43738</v>
      </c>
      <c r="B189" s="4">
        <v>126.339996</v>
      </c>
      <c r="C189" s="4">
        <v>127.099998</v>
      </c>
      <c r="D189" s="4">
        <v>125.879997</v>
      </c>
      <c r="E189" s="4">
        <v>126.30999799999999</v>
      </c>
      <c r="F189" s="4">
        <v>126.30999799999999</v>
      </c>
      <c r="G189" s="6">
        <v>2795300</v>
      </c>
      <c r="H189" s="1">
        <v>43738</v>
      </c>
      <c r="I189" s="4">
        <v>126.30999799999999</v>
      </c>
      <c r="J189" s="4">
        <f t="shared" si="2"/>
        <v>129.54285592857144</v>
      </c>
    </row>
    <row r="190" spans="1:10" x14ac:dyDescent="0.25">
      <c r="A190" s="1">
        <v>43739</v>
      </c>
      <c r="B190" s="4">
        <v>127.400002</v>
      </c>
      <c r="C190" s="4">
        <v>128.5</v>
      </c>
      <c r="D190" s="4">
        <v>122.300003</v>
      </c>
      <c r="E190" s="4">
        <v>122.370003</v>
      </c>
      <c r="F190" s="4">
        <v>122.370003</v>
      </c>
      <c r="G190" s="6">
        <v>3718200</v>
      </c>
      <c r="H190" s="1">
        <v>43739</v>
      </c>
      <c r="I190" s="4">
        <v>122.370003</v>
      </c>
      <c r="J190" s="4">
        <f t="shared" si="2"/>
        <v>128.77714214285714</v>
      </c>
    </row>
    <row r="191" spans="1:10" x14ac:dyDescent="0.25">
      <c r="B191" s="4"/>
      <c r="C191" s="4"/>
      <c r="D191" s="4"/>
      <c r="E191" s="4"/>
      <c r="F191" s="4"/>
      <c r="G191" s="6"/>
    </row>
    <row r="192" spans="1:10" x14ac:dyDescent="0.25">
      <c r="A192" t="s">
        <v>7</v>
      </c>
      <c r="B192" s="4">
        <f>AVERAGE(B1:B191)</f>
        <v>130.53105822751314</v>
      </c>
      <c r="C192" s="4">
        <f t="shared" ref="C192:G192" si="3">AVERAGE(C1:C191)</f>
        <v>131.80497345502641</v>
      </c>
      <c r="D192" s="4">
        <f t="shared" si="3"/>
        <v>129.20555565608467</v>
      </c>
      <c r="E192" s="4">
        <f t="shared" si="3"/>
        <v>130.58492065608468</v>
      </c>
      <c r="F192" s="4">
        <f t="shared" si="3"/>
        <v>129.48401830158733</v>
      </c>
      <c r="G192" s="6">
        <f t="shared" si="3"/>
        <v>4306623.2804232808</v>
      </c>
    </row>
    <row r="193" spans="1:7" x14ac:dyDescent="0.25">
      <c r="A193" t="s">
        <v>3</v>
      </c>
      <c r="B193" s="4">
        <f>MIN(B1:B191)</f>
        <v>112.860001</v>
      </c>
      <c r="C193" s="4">
        <f t="shared" ref="C193:G193" si="4">MIN(C1:C191)</f>
        <v>114.949997</v>
      </c>
      <c r="D193" s="4">
        <f t="shared" si="4"/>
        <v>111.75</v>
      </c>
      <c r="E193" s="4">
        <f t="shared" si="4"/>
        <v>113.379997</v>
      </c>
      <c r="F193" s="4">
        <f t="shared" si="4"/>
        <v>113.379997</v>
      </c>
      <c r="G193" s="6">
        <f t="shared" si="4"/>
        <v>2118200</v>
      </c>
    </row>
    <row r="194" spans="1:7" x14ac:dyDescent="0.25">
      <c r="A194" t="s">
        <v>2</v>
      </c>
      <c r="B194" s="4">
        <f>MAX(B1:B191)</f>
        <v>143</v>
      </c>
      <c r="C194" s="4">
        <f t="shared" ref="C194:G194" si="5">MAX(C1:C191)</f>
        <v>144.770004</v>
      </c>
      <c r="D194" s="4">
        <f t="shared" si="5"/>
        <v>142.46000699999999</v>
      </c>
      <c r="E194" s="4">
        <f t="shared" si="5"/>
        <v>143.36000100000001</v>
      </c>
      <c r="F194" s="4">
        <f t="shared" si="5"/>
        <v>142.26533499999999</v>
      </c>
      <c r="G194" s="6">
        <f t="shared" si="5"/>
        <v>17421400</v>
      </c>
    </row>
    <row r="195" spans="1:7" x14ac:dyDescent="0.25">
      <c r="A195" t="s">
        <v>8</v>
      </c>
      <c r="B195" s="4">
        <f>B194-B193</f>
        <v>30.139999000000003</v>
      </c>
      <c r="C195" s="4">
        <f t="shared" ref="C195:G195" si="6">C194-C193</f>
        <v>29.820007000000004</v>
      </c>
      <c r="D195" s="4">
        <f t="shared" si="6"/>
        <v>30.71000699999999</v>
      </c>
      <c r="E195" s="4">
        <f t="shared" si="6"/>
        <v>29.980004000000008</v>
      </c>
      <c r="F195" s="4">
        <f t="shared" si="6"/>
        <v>28.88533799999999</v>
      </c>
      <c r="G195" s="6">
        <f t="shared" si="6"/>
        <v>15303200</v>
      </c>
    </row>
    <row r="196" spans="1:7" x14ac:dyDescent="0.25">
      <c r="A196" t="s">
        <v>9</v>
      </c>
      <c r="B196" s="5">
        <f>B195/B193</f>
        <v>0.26705651898762611</v>
      </c>
      <c r="C196" s="5">
        <f t="shared" ref="C196:G196" si="7">C195/C193</f>
        <v>0.2594172055524282</v>
      </c>
      <c r="D196" s="5">
        <f t="shared" si="7"/>
        <v>0.27480990604026839</v>
      </c>
      <c r="E196" s="5">
        <f t="shared" si="7"/>
        <v>0.26442057499789851</v>
      </c>
      <c r="F196" s="5">
        <f t="shared" si="7"/>
        <v>0.2547657326186028</v>
      </c>
      <c r="G196" s="5">
        <f t="shared" si="7"/>
        <v>7.2246246813332071</v>
      </c>
    </row>
    <row r="197" spans="1:7" x14ac:dyDescent="0.25">
      <c r="B197" s="4"/>
      <c r="C197" s="4"/>
      <c r="D197" s="4"/>
      <c r="E197" s="4"/>
      <c r="F197" s="4"/>
      <c r="G197" s="4"/>
    </row>
    <row r="198" spans="1:7" x14ac:dyDescent="0.25">
      <c r="B198" s="4"/>
      <c r="C198" s="4"/>
      <c r="D198" s="4"/>
      <c r="E198" s="4"/>
      <c r="F198" s="4"/>
      <c r="G198" s="4"/>
    </row>
    <row r="199" spans="1:7" x14ac:dyDescent="0.25">
      <c r="B199" s="4"/>
      <c r="C199" s="4"/>
      <c r="D199" s="4"/>
      <c r="E199" s="4"/>
      <c r="F199" s="4"/>
      <c r="G199" s="4"/>
    </row>
    <row r="200" spans="1:7" x14ac:dyDescent="0.25">
      <c r="B200" s="4"/>
      <c r="C200" s="4"/>
      <c r="D200" s="4"/>
      <c r="E200" s="4"/>
      <c r="F200" s="4"/>
      <c r="G200" s="4"/>
    </row>
    <row r="201" spans="1:7" x14ac:dyDescent="0.25">
      <c r="B201" s="4"/>
      <c r="C201" s="4"/>
      <c r="D201" s="4"/>
      <c r="E201" s="4"/>
      <c r="F201" s="4"/>
      <c r="G201" s="4"/>
    </row>
    <row r="202" spans="1:7" x14ac:dyDescent="0.25">
      <c r="B202" s="4"/>
      <c r="C202" s="4"/>
      <c r="D202" s="4"/>
      <c r="E202" s="4"/>
      <c r="F202" s="4"/>
      <c r="G202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pane ySplit="1" topLeftCell="A178" activePane="bottomLeft" state="frozen"/>
      <selection activeCell="J15" sqref="J15"/>
      <selection pane="bottomLeft" activeCell="F1" sqref="F1:F196"/>
    </sheetView>
  </sheetViews>
  <sheetFormatPr defaultRowHeight="15" x14ac:dyDescent="0.25"/>
  <cols>
    <col min="1" max="1" width="12.42578125" bestFit="1" customWidth="1"/>
    <col min="2" max="6" width="9.28515625" bestFit="1" customWidth="1"/>
    <col min="7" max="7" width="13.28515625" bestFit="1" customWidth="1"/>
    <col min="8" max="8" width="9.7109375" bestFit="1" customWidth="1"/>
  </cols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  <c r="I1" s="3" t="s">
        <v>5</v>
      </c>
      <c r="J1" s="3" t="s">
        <v>10</v>
      </c>
      <c r="K1" s="3"/>
      <c r="L1" s="3"/>
      <c r="M1" s="3"/>
    </row>
    <row r="2" spans="1:13" x14ac:dyDescent="0.25">
      <c r="A2" s="1">
        <v>43467</v>
      </c>
      <c r="B2" s="4">
        <v>146.229996</v>
      </c>
      <c r="C2" s="4">
        <v>149.66000399999999</v>
      </c>
      <c r="D2" s="4">
        <v>146.229996</v>
      </c>
      <c r="E2" s="4">
        <v>148.10000600000001</v>
      </c>
      <c r="F2" s="4">
        <v>146.04449500000001</v>
      </c>
      <c r="G2" s="6">
        <v>1987700</v>
      </c>
      <c r="H2" s="1">
        <v>43467</v>
      </c>
      <c r="I2" s="4">
        <v>146.04449500000001</v>
      </c>
    </row>
    <row r="3" spans="1:13" x14ac:dyDescent="0.25">
      <c r="A3" s="1">
        <v>43468</v>
      </c>
      <c r="B3" s="4">
        <v>147.41999799999999</v>
      </c>
      <c r="C3" s="4">
        <v>147.66000399999999</v>
      </c>
      <c r="D3" s="4">
        <v>142.699997</v>
      </c>
      <c r="E3" s="4">
        <v>144.050003</v>
      </c>
      <c r="F3" s="4">
        <v>142.05069</v>
      </c>
      <c r="G3" s="6">
        <v>2047200</v>
      </c>
      <c r="H3" s="1">
        <v>43468</v>
      </c>
      <c r="I3" s="4">
        <v>142.05069</v>
      </c>
    </row>
    <row r="4" spans="1:13" x14ac:dyDescent="0.25">
      <c r="A4" s="1">
        <v>43469</v>
      </c>
      <c r="B4" s="4">
        <v>147.009995</v>
      </c>
      <c r="C4" s="4">
        <v>151.759995</v>
      </c>
      <c r="D4" s="4">
        <v>146.85000600000001</v>
      </c>
      <c r="E4" s="4">
        <v>151.679993</v>
      </c>
      <c r="F4" s="4">
        <v>149.57476800000001</v>
      </c>
      <c r="G4" s="6">
        <v>2549100</v>
      </c>
      <c r="H4" s="1">
        <v>43469</v>
      </c>
      <c r="I4" s="4">
        <v>149.57476800000001</v>
      </c>
    </row>
    <row r="5" spans="1:13" x14ac:dyDescent="0.25">
      <c r="A5" s="1">
        <v>43472</v>
      </c>
      <c r="B5" s="4">
        <v>151.91999799999999</v>
      </c>
      <c r="C5" s="4">
        <v>155.94000199999999</v>
      </c>
      <c r="D5" s="4">
        <v>150.88999899999999</v>
      </c>
      <c r="E5" s="4">
        <v>154.16000399999999</v>
      </c>
      <c r="F5" s="4">
        <v>152.020386</v>
      </c>
      <c r="G5" s="6">
        <v>2947400</v>
      </c>
      <c r="H5" s="1">
        <v>43472</v>
      </c>
      <c r="I5" s="4">
        <v>152.020386</v>
      </c>
    </row>
    <row r="6" spans="1:13" x14ac:dyDescent="0.25">
      <c r="A6" s="1">
        <v>43473</v>
      </c>
      <c r="B6" s="4">
        <v>155.029999</v>
      </c>
      <c r="C6" s="4">
        <v>157.88999899999999</v>
      </c>
      <c r="D6" s="4">
        <v>154.020004</v>
      </c>
      <c r="E6" s="4">
        <v>156.91999799999999</v>
      </c>
      <c r="F6" s="4">
        <v>154.742065</v>
      </c>
      <c r="G6" s="6">
        <v>3124800</v>
      </c>
      <c r="H6" s="1">
        <v>43473</v>
      </c>
      <c r="I6" s="4">
        <v>154.742065</v>
      </c>
    </row>
    <row r="7" spans="1:13" x14ac:dyDescent="0.25">
      <c r="A7" s="1">
        <v>43474</v>
      </c>
      <c r="B7" s="4">
        <v>157.86000100000001</v>
      </c>
      <c r="C7" s="4">
        <v>157.89999399999999</v>
      </c>
      <c r="D7" s="4">
        <v>153.5</v>
      </c>
      <c r="E7" s="4">
        <v>154.33000200000001</v>
      </c>
      <c r="F7" s="4">
        <v>152.18800400000001</v>
      </c>
      <c r="G7" s="6">
        <v>3134300</v>
      </c>
      <c r="H7" s="1">
        <v>43474</v>
      </c>
      <c r="I7" s="4">
        <v>152.18800400000001</v>
      </c>
    </row>
    <row r="8" spans="1:13" x14ac:dyDescent="0.25">
      <c r="A8" s="1">
        <v>43475</v>
      </c>
      <c r="B8" s="4">
        <v>153.64999399999999</v>
      </c>
      <c r="C8" s="4">
        <v>159.429993</v>
      </c>
      <c r="D8" s="4">
        <v>151.490005</v>
      </c>
      <c r="E8" s="4">
        <v>159.11999499999999</v>
      </c>
      <c r="F8" s="4">
        <v>156.91153</v>
      </c>
      <c r="G8" s="6">
        <v>2693600</v>
      </c>
      <c r="H8" s="1">
        <v>43475</v>
      </c>
      <c r="I8" s="4">
        <v>156.91153</v>
      </c>
    </row>
    <row r="9" spans="1:13" x14ac:dyDescent="0.25">
      <c r="A9" s="1">
        <v>43476</v>
      </c>
      <c r="B9" s="4">
        <v>157.770004</v>
      </c>
      <c r="C9" s="4">
        <v>159.78999300000001</v>
      </c>
      <c r="D9" s="4">
        <v>156.61000100000001</v>
      </c>
      <c r="E9" s="4">
        <v>158.279999</v>
      </c>
      <c r="F9" s="4">
        <v>156.083191</v>
      </c>
      <c r="G9" s="6">
        <v>2039000</v>
      </c>
      <c r="H9" s="1">
        <v>43476</v>
      </c>
      <c r="I9" s="4">
        <v>156.083191</v>
      </c>
    </row>
    <row r="10" spans="1:13" x14ac:dyDescent="0.25">
      <c r="A10" s="1">
        <v>43479</v>
      </c>
      <c r="B10" s="4">
        <v>156.21000699999999</v>
      </c>
      <c r="C10" s="4">
        <v>158.33999600000001</v>
      </c>
      <c r="D10" s="4">
        <v>155.83999600000001</v>
      </c>
      <c r="E10" s="4">
        <v>157.41000399999999</v>
      </c>
      <c r="F10" s="4">
        <v>155.22524999999999</v>
      </c>
      <c r="G10" s="6">
        <v>1364900</v>
      </c>
      <c r="H10" s="1">
        <v>43479</v>
      </c>
      <c r="I10" s="4">
        <v>155.22524999999999</v>
      </c>
    </row>
    <row r="11" spans="1:13" x14ac:dyDescent="0.25">
      <c r="A11" s="1">
        <v>43480</v>
      </c>
      <c r="B11" s="4">
        <v>157.259995</v>
      </c>
      <c r="C11" s="4">
        <v>158.75</v>
      </c>
      <c r="D11" s="4">
        <v>155.759995</v>
      </c>
      <c r="E11" s="4">
        <v>157.050003</v>
      </c>
      <c r="F11" s="4">
        <v>154.87025499999999</v>
      </c>
      <c r="G11" s="6">
        <v>1369100</v>
      </c>
      <c r="H11" s="1">
        <v>43480</v>
      </c>
      <c r="I11" s="4">
        <v>154.87025499999999</v>
      </c>
    </row>
    <row r="12" spans="1:13" x14ac:dyDescent="0.25">
      <c r="A12" s="1">
        <v>43481</v>
      </c>
      <c r="B12" s="4">
        <v>157.25</v>
      </c>
      <c r="C12" s="4">
        <v>158.69000199999999</v>
      </c>
      <c r="D12" s="4">
        <v>156.91999799999999</v>
      </c>
      <c r="E12" s="4">
        <v>157.41000399999999</v>
      </c>
      <c r="F12" s="4">
        <v>155.22524999999999</v>
      </c>
      <c r="G12" s="6">
        <v>1457300</v>
      </c>
      <c r="H12" s="1">
        <v>43481</v>
      </c>
      <c r="I12" s="4">
        <v>155.22524999999999</v>
      </c>
    </row>
    <row r="13" spans="1:13" x14ac:dyDescent="0.25">
      <c r="A13" s="1">
        <v>43482</v>
      </c>
      <c r="B13" s="4">
        <v>156.740005</v>
      </c>
      <c r="C13" s="4">
        <v>161.63999899999999</v>
      </c>
      <c r="D13" s="4">
        <v>156.25</v>
      </c>
      <c r="E13" s="4">
        <v>160.070007</v>
      </c>
      <c r="F13" s="4">
        <v>157.848343</v>
      </c>
      <c r="G13" s="6">
        <v>2155100</v>
      </c>
      <c r="H13" s="1">
        <v>43482</v>
      </c>
      <c r="I13" s="4">
        <v>157.848343</v>
      </c>
    </row>
    <row r="14" spans="1:13" x14ac:dyDescent="0.25">
      <c r="A14" s="1">
        <v>43483</v>
      </c>
      <c r="B14" s="4">
        <v>162</v>
      </c>
      <c r="C14" s="4">
        <v>166.19000199999999</v>
      </c>
      <c r="D14" s="4">
        <v>161.83999600000001</v>
      </c>
      <c r="E14" s="4">
        <v>164.61000100000001</v>
      </c>
      <c r="F14" s="4">
        <v>162.325333</v>
      </c>
      <c r="G14" s="6">
        <v>3879800</v>
      </c>
      <c r="H14" s="1">
        <v>43483</v>
      </c>
      <c r="I14" s="4">
        <v>162.325333</v>
      </c>
    </row>
    <row r="15" spans="1:13" x14ac:dyDescent="0.25">
      <c r="A15" s="1">
        <v>43487</v>
      </c>
      <c r="B15" s="4">
        <v>162.88999899999999</v>
      </c>
      <c r="C15" s="4">
        <v>163</v>
      </c>
      <c r="D15" s="4">
        <v>157.38000500000001</v>
      </c>
      <c r="E15" s="4">
        <v>158.83999600000001</v>
      </c>
      <c r="F15" s="4">
        <v>156.635391</v>
      </c>
      <c r="G15" s="6">
        <v>2076500</v>
      </c>
      <c r="H15" s="1">
        <v>43487</v>
      </c>
      <c r="I15" s="4">
        <v>156.635391</v>
      </c>
      <c r="J15" s="4">
        <f>AVERAGE(I2:I15)</f>
        <v>153.69606792857144</v>
      </c>
    </row>
    <row r="16" spans="1:13" x14ac:dyDescent="0.25">
      <c r="A16" s="1">
        <v>43488</v>
      </c>
      <c r="B16" s="4">
        <v>159.53999300000001</v>
      </c>
      <c r="C16" s="4">
        <v>160.699997</v>
      </c>
      <c r="D16" s="4">
        <v>156.25</v>
      </c>
      <c r="E16" s="4">
        <v>157.61000100000001</v>
      </c>
      <c r="F16" s="4">
        <v>155.42250100000001</v>
      </c>
      <c r="G16" s="6">
        <v>1780800</v>
      </c>
      <c r="H16" s="1">
        <v>43488</v>
      </c>
      <c r="I16" s="4">
        <v>155.42250100000001</v>
      </c>
      <c r="J16" s="4">
        <f>AVERAGE(I3:I16)</f>
        <v>154.3659255</v>
      </c>
    </row>
    <row r="17" spans="1:10" x14ac:dyDescent="0.25">
      <c r="A17" s="1">
        <v>43489</v>
      </c>
      <c r="B17" s="4">
        <v>157.75</v>
      </c>
      <c r="C17" s="4">
        <v>159.08999600000001</v>
      </c>
      <c r="D17" s="4">
        <v>157.070007</v>
      </c>
      <c r="E17" s="4">
        <v>158.429993</v>
      </c>
      <c r="F17" s="4">
        <v>156.23109400000001</v>
      </c>
      <c r="G17" s="6">
        <v>1602100</v>
      </c>
      <c r="H17" s="1">
        <v>43489</v>
      </c>
      <c r="I17" s="4">
        <v>156.23109400000001</v>
      </c>
      <c r="J17" s="4">
        <f>AVERAGE(I4:I17)</f>
        <v>155.37881150000001</v>
      </c>
    </row>
    <row r="18" spans="1:10" x14ac:dyDescent="0.25">
      <c r="A18" s="1">
        <v>43490</v>
      </c>
      <c r="B18" s="4">
        <v>160.63000500000001</v>
      </c>
      <c r="C18" s="4">
        <v>162.820007</v>
      </c>
      <c r="D18" s="4">
        <v>159.86999499999999</v>
      </c>
      <c r="E18" s="4">
        <v>161.5</v>
      </c>
      <c r="F18" s="4">
        <v>159.25848400000001</v>
      </c>
      <c r="G18" s="6">
        <v>1826400</v>
      </c>
      <c r="H18" s="1">
        <v>43490</v>
      </c>
      <c r="I18" s="4">
        <v>159.25848400000001</v>
      </c>
      <c r="J18" s="4">
        <f t="shared" ref="J18:J81" si="0">AVERAGE(I5:I18)</f>
        <v>156.07050550000002</v>
      </c>
    </row>
    <row r="19" spans="1:10" x14ac:dyDescent="0.25">
      <c r="A19" s="1">
        <v>43493</v>
      </c>
      <c r="B19" s="4">
        <v>157.08999600000001</v>
      </c>
      <c r="C19" s="4">
        <v>158.41999799999999</v>
      </c>
      <c r="D19" s="4">
        <v>155.199997</v>
      </c>
      <c r="E19" s="4">
        <v>156.490005</v>
      </c>
      <c r="F19" s="4">
        <v>154.318039</v>
      </c>
      <c r="G19" s="6">
        <v>2199400</v>
      </c>
      <c r="H19" s="1">
        <v>43493</v>
      </c>
      <c r="I19" s="4">
        <v>154.318039</v>
      </c>
      <c r="J19" s="4">
        <f t="shared" si="0"/>
        <v>156.23462357142856</v>
      </c>
    </row>
    <row r="20" spans="1:10" x14ac:dyDescent="0.25">
      <c r="A20" s="1">
        <v>43494</v>
      </c>
      <c r="B20" s="4">
        <v>157.479996</v>
      </c>
      <c r="C20" s="4">
        <v>160.94000199999999</v>
      </c>
      <c r="D20" s="4">
        <v>156.80999800000001</v>
      </c>
      <c r="E20" s="4">
        <v>160.479996</v>
      </c>
      <c r="F20" s="4">
        <v>158.252655</v>
      </c>
      <c r="G20" s="6">
        <v>2199700</v>
      </c>
      <c r="H20" s="1">
        <v>43494</v>
      </c>
      <c r="I20" s="4">
        <v>158.252655</v>
      </c>
      <c r="J20" s="4">
        <f t="shared" si="0"/>
        <v>156.48538000000002</v>
      </c>
    </row>
    <row r="21" spans="1:10" x14ac:dyDescent="0.25">
      <c r="A21" s="1">
        <v>43495</v>
      </c>
      <c r="B21" s="4">
        <v>161.91000399999999</v>
      </c>
      <c r="C21" s="4">
        <v>163.679993</v>
      </c>
      <c r="D21" s="4">
        <v>160.070007</v>
      </c>
      <c r="E21" s="4">
        <v>162.91000399999999</v>
      </c>
      <c r="F21" s="4">
        <v>160.64892599999999</v>
      </c>
      <c r="G21" s="6">
        <v>1988800</v>
      </c>
      <c r="H21" s="1">
        <v>43495</v>
      </c>
      <c r="I21" s="4">
        <v>160.64892599999999</v>
      </c>
      <c r="J21" s="4">
        <f t="shared" si="0"/>
        <v>157.08973157142856</v>
      </c>
    </row>
    <row r="22" spans="1:10" x14ac:dyDescent="0.25">
      <c r="A22" s="1">
        <v>43496</v>
      </c>
      <c r="B22" s="4">
        <v>162.429993</v>
      </c>
      <c r="C22" s="4">
        <v>164.88000500000001</v>
      </c>
      <c r="D22" s="4">
        <v>160.179993</v>
      </c>
      <c r="E22" s="4">
        <v>164</v>
      </c>
      <c r="F22" s="4">
        <v>161.72380100000001</v>
      </c>
      <c r="G22" s="6">
        <v>3118800</v>
      </c>
      <c r="H22" s="1">
        <v>43496</v>
      </c>
      <c r="I22" s="4">
        <v>161.72380100000001</v>
      </c>
      <c r="J22" s="4">
        <f t="shared" si="0"/>
        <v>157.43346521428572</v>
      </c>
    </row>
    <row r="23" spans="1:10" x14ac:dyDescent="0.25">
      <c r="A23" s="1">
        <v>43497</v>
      </c>
      <c r="B23" s="4">
        <v>164.08000200000001</v>
      </c>
      <c r="C23" s="4">
        <v>164.36000100000001</v>
      </c>
      <c r="D23" s="4">
        <v>162.96000699999999</v>
      </c>
      <c r="E23" s="4">
        <v>163.88000500000001</v>
      </c>
      <c r="F23" s="4">
        <v>161.605469</v>
      </c>
      <c r="G23" s="6">
        <v>1704300</v>
      </c>
      <c r="H23" s="1">
        <v>43497</v>
      </c>
      <c r="I23" s="4">
        <v>161.605469</v>
      </c>
      <c r="J23" s="4">
        <f t="shared" si="0"/>
        <v>157.82791364285714</v>
      </c>
    </row>
    <row r="24" spans="1:10" x14ac:dyDescent="0.25">
      <c r="A24" s="1">
        <v>43500</v>
      </c>
      <c r="B24" s="4">
        <v>164.05999800000001</v>
      </c>
      <c r="C24" s="4">
        <v>164.88000500000001</v>
      </c>
      <c r="D24" s="4">
        <v>162.33999600000001</v>
      </c>
      <c r="E24" s="4">
        <v>164.509995</v>
      </c>
      <c r="F24" s="4">
        <v>162.22669999999999</v>
      </c>
      <c r="G24" s="6">
        <v>1907900</v>
      </c>
      <c r="H24" s="1">
        <v>43500</v>
      </c>
      <c r="I24" s="4">
        <v>162.22669999999999</v>
      </c>
      <c r="J24" s="4">
        <f t="shared" si="0"/>
        <v>158.32801721428572</v>
      </c>
    </row>
    <row r="25" spans="1:10" x14ac:dyDescent="0.25">
      <c r="A25" s="1">
        <v>43501</v>
      </c>
      <c r="B25" s="4">
        <v>164.63000500000001</v>
      </c>
      <c r="C25" s="4">
        <v>164.990005</v>
      </c>
      <c r="D25" s="4">
        <v>163.009995</v>
      </c>
      <c r="E25" s="4">
        <v>164.21000699999999</v>
      </c>
      <c r="F25" s="4">
        <v>161.93087800000001</v>
      </c>
      <c r="G25" s="6">
        <v>1574600</v>
      </c>
      <c r="H25" s="1">
        <v>43501</v>
      </c>
      <c r="I25" s="4">
        <v>161.93087800000001</v>
      </c>
      <c r="J25" s="4">
        <f t="shared" si="0"/>
        <v>158.83234742857147</v>
      </c>
    </row>
    <row r="26" spans="1:10" x14ac:dyDescent="0.25">
      <c r="A26" s="1">
        <v>43502</v>
      </c>
      <c r="B26" s="4">
        <v>164.11999499999999</v>
      </c>
      <c r="C26" s="4">
        <v>164.91000399999999</v>
      </c>
      <c r="D26" s="4">
        <v>163</v>
      </c>
      <c r="E26" s="4">
        <v>163.679993</v>
      </c>
      <c r="F26" s="4">
        <v>161.40823399999999</v>
      </c>
      <c r="G26" s="6">
        <v>1660500</v>
      </c>
      <c r="H26" s="1">
        <v>43502</v>
      </c>
      <c r="I26" s="4">
        <v>161.40823399999999</v>
      </c>
      <c r="J26" s="4">
        <f t="shared" si="0"/>
        <v>159.27398914285715</v>
      </c>
    </row>
    <row r="27" spans="1:10" x14ac:dyDescent="0.25">
      <c r="A27" s="1">
        <v>43503</v>
      </c>
      <c r="B27" s="4">
        <v>162.69000199999999</v>
      </c>
      <c r="C27" s="4">
        <v>163.800003</v>
      </c>
      <c r="D27" s="4">
        <v>160.11000100000001</v>
      </c>
      <c r="E27" s="4">
        <v>161.800003</v>
      </c>
      <c r="F27" s="4">
        <v>159.554337</v>
      </c>
      <c r="G27" s="6">
        <v>2488100</v>
      </c>
      <c r="H27" s="1">
        <v>43503</v>
      </c>
      <c r="I27" s="4">
        <v>159.554337</v>
      </c>
      <c r="J27" s="4">
        <f t="shared" si="0"/>
        <v>159.39584585714286</v>
      </c>
    </row>
    <row r="28" spans="1:10" x14ac:dyDescent="0.25">
      <c r="A28" s="1">
        <v>43504</v>
      </c>
      <c r="B28" s="4">
        <v>160.25</v>
      </c>
      <c r="C28" s="4">
        <v>162.78999300000001</v>
      </c>
      <c r="D28" s="4">
        <v>160.25</v>
      </c>
      <c r="E28" s="4">
        <v>162.75</v>
      </c>
      <c r="F28" s="4">
        <v>160.49115</v>
      </c>
      <c r="G28" s="6">
        <v>1628300</v>
      </c>
      <c r="H28" s="1">
        <v>43504</v>
      </c>
      <c r="I28" s="4">
        <v>160.49115</v>
      </c>
      <c r="J28" s="4">
        <f t="shared" si="0"/>
        <v>159.2648327857143</v>
      </c>
    </row>
    <row r="29" spans="1:10" x14ac:dyDescent="0.25">
      <c r="A29" s="1">
        <v>43507</v>
      </c>
      <c r="B29" s="4">
        <v>163.63000500000001</v>
      </c>
      <c r="C29" s="4">
        <v>164.240005</v>
      </c>
      <c r="D29" s="4">
        <v>161.929993</v>
      </c>
      <c r="E29" s="4">
        <v>161.94000199999999</v>
      </c>
      <c r="F29" s="4">
        <v>159.692398</v>
      </c>
      <c r="G29" s="6">
        <v>1843900</v>
      </c>
      <c r="H29" s="1">
        <v>43507</v>
      </c>
      <c r="I29" s="4">
        <v>159.692398</v>
      </c>
      <c r="J29" s="4">
        <f t="shared" si="0"/>
        <v>159.48319042857142</v>
      </c>
    </row>
    <row r="30" spans="1:10" x14ac:dyDescent="0.25">
      <c r="A30" s="1">
        <v>43508</v>
      </c>
      <c r="B30" s="4">
        <v>163.44000199999999</v>
      </c>
      <c r="C30" s="4">
        <v>165.91000399999999</v>
      </c>
      <c r="D30" s="4">
        <v>162.91000399999999</v>
      </c>
      <c r="E30" s="4">
        <v>165.19000199999999</v>
      </c>
      <c r="F30" s="4">
        <v>162.897278</v>
      </c>
      <c r="G30" s="6">
        <v>1894400</v>
      </c>
      <c r="H30" s="1">
        <v>43508</v>
      </c>
      <c r="I30" s="4">
        <v>162.897278</v>
      </c>
      <c r="J30" s="4">
        <f t="shared" si="0"/>
        <v>160.01710307142858</v>
      </c>
    </row>
    <row r="31" spans="1:10" x14ac:dyDescent="0.25">
      <c r="A31" s="1">
        <v>43509</v>
      </c>
      <c r="B31" s="4">
        <v>163.88999899999999</v>
      </c>
      <c r="C31" s="4">
        <v>164.5</v>
      </c>
      <c r="D31" s="4">
        <v>162.070007</v>
      </c>
      <c r="E31" s="4">
        <v>162.699997</v>
      </c>
      <c r="F31" s="4">
        <v>160.441833</v>
      </c>
      <c r="G31" s="6">
        <v>2777700</v>
      </c>
      <c r="H31" s="1">
        <v>43509</v>
      </c>
      <c r="I31" s="4">
        <v>160.441833</v>
      </c>
      <c r="J31" s="4">
        <f t="shared" si="0"/>
        <v>160.31787014285712</v>
      </c>
    </row>
    <row r="32" spans="1:10" x14ac:dyDescent="0.25">
      <c r="A32" s="1">
        <v>43510</v>
      </c>
      <c r="B32" s="4">
        <v>161.36000100000001</v>
      </c>
      <c r="C32" s="4">
        <v>163.41000399999999</v>
      </c>
      <c r="D32" s="4">
        <v>160.55999800000001</v>
      </c>
      <c r="E32" s="4">
        <v>162.41999799999999</v>
      </c>
      <c r="F32" s="4">
        <v>160.16572600000001</v>
      </c>
      <c r="G32" s="6">
        <v>2029700</v>
      </c>
      <c r="H32" s="1">
        <v>43510</v>
      </c>
      <c r="I32" s="4">
        <v>160.16572600000001</v>
      </c>
      <c r="J32" s="4">
        <f t="shared" si="0"/>
        <v>160.38267314285713</v>
      </c>
    </row>
    <row r="33" spans="1:10" x14ac:dyDescent="0.25">
      <c r="A33" s="1">
        <v>43511</v>
      </c>
      <c r="B33" s="4">
        <v>159.470001</v>
      </c>
      <c r="C33" s="4">
        <v>163.39999399999999</v>
      </c>
      <c r="D33" s="4">
        <v>157.30999800000001</v>
      </c>
      <c r="E33" s="4">
        <v>158.990005</v>
      </c>
      <c r="F33" s="4">
        <v>156.78334000000001</v>
      </c>
      <c r="G33" s="6">
        <v>7578600</v>
      </c>
      <c r="H33" s="1">
        <v>43511</v>
      </c>
      <c r="I33" s="4">
        <v>156.78334000000001</v>
      </c>
      <c r="J33" s="4">
        <f t="shared" si="0"/>
        <v>160.55876607142858</v>
      </c>
    </row>
    <row r="34" spans="1:10" x14ac:dyDescent="0.25">
      <c r="A34" s="1">
        <v>43515</v>
      </c>
      <c r="B34" s="4">
        <v>156.88000500000001</v>
      </c>
      <c r="C34" s="4">
        <v>158.800003</v>
      </c>
      <c r="D34" s="4">
        <v>156.05999800000001</v>
      </c>
      <c r="E34" s="4">
        <v>157.259995</v>
      </c>
      <c r="F34" s="4">
        <v>155.07733200000001</v>
      </c>
      <c r="G34" s="6">
        <v>2971500</v>
      </c>
      <c r="H34" s="1">
        <v>43515</v>
      </c>
      <c r="I34" s="4">
        <v>155.07733200000001</v>
      </c>
      <c r="J34" s="4">
        <f t="shared" si="0"/>
        <v>160.33195728571425</v>
      </c>
    </row>
    <row r="35" spans="1:10" x14ac:dyDescent="0.25">
      <c r="A35" s="1">
        <v>43516</v>
      </c>
      <c r="B35" s="4">
        <v>157.88999899999999</v>
      </c>
      <c r="C35" s="4">
        <v>160.61999499999999</v>
      </c>
      <c r="D35" s="4">
        <v>153.83000200000001</v>
      </c>
      <c r="E35" s="4">
        <v>159.88000500000001</v>
      </c>
      <c r="F35" s="4">
        <v>157.66099500000001</v>
      </c>
      <c r="G35" s="6">
        <v>3349200</v>
      </c>
      <c r="H35" s="1">
        <v>43516</v>
      </c>
      <c r="I35" s="4">
        <v>157.66099500000001</v>
      </c>
      <c r="J35" s="4">
        <f t="shared" si="0"/>
        <v>160.11853364285713</v>
      </c>
    </row>
    <row r="36" spans="1:10" x14ac:dyDescent="0.25">
      <c r="A36" s="1">
        <v>43517</v>
      </c>
      <c r="B36" s="4">
        <v>159.970001</v>
      </c>
      <c r="C36" s="4">
        <v>164.300003</v>
      </c>
      <c r="D36" s="4">
        <v>159.970001</v>
      </c>
      <c r="E36" s="4">
        <v>162.85000600000001</v>
      </c>
      <c r="F36" s="4">
        <v>160.589752</v>
      </c>
      <c r="G36" s="6">
        <v>2838500</v>
      </c>
      <c r="H36" s="1">
        <v>43517</v>
      </c>
      <c r="I36" s="4">
        <v>160.589752</v>
      </c>
      <c r="J36" s="4">
        <f t="shared" si="0"/>
        <v>160.03753014285712</v>
      </c>
    </row>
    <row r="37" spans="1:10" x14ac:dyDescent="0.25">
      <c r="A37" s="1">
        <v>43518</v>
      </c>
      <c r="B37" s="4">
        <v>163</v>
      </c>
      <c r="C37" s="4">
        <v>166</v>
      </c>
      <c r="D37" s="4">
        <v>163</v>
      </c>
      <c r="E37" s="4">
        <v>165.970001</v>
      </c>
      <c r="F37" s="4">
        <v>163.66645800000001</v>
      </c>
      <c r="G37" s="6">
        <v>1967200</v>
      </c>
      <c r="H37" s="1">
        <v>43518</v>
      </c>
      <c r="I37" s="4">
        <v>163.66645800000001</v>
      </c>
      <c r="J37" s="4">
        <f t="shared" si="0"/>
        <v>160.18474364285717</v>
      </c>
    </row>
    <row r="38" spans="1:10" x14ac:dyDescent="0.25">
      <c r="A38" s="1">
        <v>43521</v>
      </c>
      <c r="B38" s="4">
        <v>166.979996</v>
      </c>
      <c r="C38" s="4">
        <v>167.820007</v>
      </c>
      <c r="D38" s="4">
        <v>164.779999</v>
      </c>
      <c r="E38" s="4">
        <v>164.86000100000001</v>
      </c>
      <c r="F38" s="4">
        <v>162.57186899999999</v>
      </c>
      <c r="G38" s="6">
        <v>2502700</v>
      </c>
      <c r="H38" s="1">
        <v>43521</v>
      </c>
      <c r="I38" s="4">
        <v>162.57186899999999</v>
      </c>
      <c r="J38" s="4">
        <f t="shared" si="0"/>
        <v>160.20939857142858</v>
      </c>
    </row>
    <row r="39" spans="1:10" x14ac:dyDescent="0.25">
      <c r="A39" s="1">
        <v>43522</v>
      </c>
      <c r="B39" s="4">
        <v>163.46000699999999</v>
      </c>
      <c r="C39" s="4">
        <v>165.050003</v>
      </c>
      <c r="D39" s="4">
        <v>162.80999800000001</v>
      </c>
      <c r="E39" s="4">
        <v>163.800003</v>
      </c>
      <c r="F39" s="4">
        <v>161.52658099999999</v>
      </c>
      <c r="G39" s="6">
        <v>1623700</v>
      </c>
      <c r="H39" s="1">
        <v>43522</v>
      </c>
      <c r="I39" s="4">
        <v>161.52658099999999</v>
      </c>
      <c r="J39" s="4">
        <f t="shared" si="0"/>
        <v>160.18052021428571</v>
      </c>
    </row>
    <row r="40" spans="1:10" x14ac:dyDescent="0.25">
      <c r="A40" s="1">
        <v>43523</v>
      </c>
      <c r="B40" s="4">
        <v>163.509995</v>
      </c>
      <c r="C40" s="4">
        <v>163.759995</v>
      </c>
      <c r="D40" s="4">
        <v>162.35000600000001</v>
      </c>
      <c r="E40" s="4">
        <v>163.58999600000001</v>
      </c>
      <c r="F40" s="4">
        <v>161.319489</v>
      </c>
      <c r="G40" s="6">
        <v>1850500</v>
      </c>
      <c r="H40" s="1">
        <v>43523</v>
      </c>
      <c r="I40" s="4">
        <v>161.319489</v>
      </c>
      <c r="J40" s="4">
        <f t="shared" si="0"/>
        <v>160.17418128571427</v>
      </c>
    </row>
    <row r="41" spans="1:10" x14ac:dyDescent="0.25">
      <c r="A41" s="1">
        <v>43524</v>
      </c>
      <c r="B41" s="4">
        <v>163.229996</v>
      </c>
      <c r="C41" s="4">
        <v>165.029999</v>
      </c>
      <c r="D41" s="4">
        <v>162.5</v>
      </c>
      <c r="E41" s="4">
        <v>164.03999300000001</v>
      </c>
      <c r="F41" s="4">
        <v>161.76324500000001</v>
      </c>
      <c r="G41" s="6">
        <v>1778000</v>
      </c>
      <c r="H41" s="1">
        <v>43524</v>
      </c>
      <c r="I41" s="4">
        <v>161.76324500000001</v>
      </c>
      <c r="J41" s="4">
        <f t="shared" si="0"/>
        <v>160.33196042857142</v>
      </c>
    </row>
    <row r="42" spans="1:10" x14ac:dyDescent="0.25">
      <c r="A42" s="1">
        <v>43525</v>
      </c>
      <c r="B42" s="4">
        <v>164.85000600000001</v>
      </c>
      <c r="C42" s="4">
        <v>165.96000699999999</v>
      </c>
      <c r="D42" s="4">
        <v>162.740005</v>
      </c>
      <c r="E42" s="4">
        <v>163.30999800000001</v>
      </c>
      <c r="F42" s="4">
        <v>161.04338100000001</v>
      </c>
      <c r="G42" s="6">
        <v>1668900</v>
      </c>
      <c r="H42" s="1">
        <v>43525</v>
      </c>
      <c r="I42" s="4">
        <v>161.04338100000001</v>
      </c>
      <c r="J42" s="4">
        <f t="shared" si="0"/>
        <v>160.37140550000001</v>
      </c>
    </row>
    <row r="43" spans="1:10" x14ac:dyDescent="0.25">
      <c r="A43" s="1">
        <v>43528</v>
      </c>
      <c r="B43" s="4">
        <v>164.60000600000001</v>
      </c>
      <c r="C43" s="4">
        <v>167.020004</v>
      </c>
      <c r="D43" s="4">
        <v>164.14999399999999</v>
      </c>
      <c r="E43" s="4">
        <v>165.820007</v>
      </c>
      <c r="F43" s="4">
        <v>163.518539</v>
      </c>
      <c r="G43" s="6">
        <v>2663100</v>
      </c>
      <c r="H43" s="1">
        <v>43528</v>
      </c>
      <c r="I43" s="4">
        <v>163.518539</v>
      </c>
      <c r="J43" s="4">
        <f t="shared" si="0"/>
        <v>160.64470128571429</v>
      </c>
    </row>
    <row r="44" spans="1:10" x14ac:dyDescent="0.25">
      <c r="A44" s="1">
        <v>43529</v>
      </c>
      <c r="B44" s="4">
        <v>165.38000500000001</v>
      </c>
      <c r="C44" s="4">
        <v>165.759995</v>
      </c>
      <c r="D44" s="4">
        <v>161.39999399999999</v>
      </c>
      <c r="E44" s="4">
        <v>161.449997</v>
      </c>
      <c r="F44" s="4">
        <v>159.209183</v>
      </c>
      <c r="G44" s="6">
        <v>1965900</v>
      </c>
      <c r="H44" s="1">
        <v>43529</v>
      </c>
      <c r="I44" s="4">
        <v>159.209183</v>
      </c>
      <c r="J44" s="4">
        <f t="shared" si="0"/>
        <v>160.38126592857142</v>
      </c>
    </row>
    <row r="45" spans="1:10" x14ac:dyDescent="0.25">
      <c r="A45" s="1">
        <v>43530</v>
      </c>
      <c r="B45" s="4">
        <v>161.25</v>
      </c>
      <c r="C45" s="4">
        <v>161.30999800000001</v>
      </c>
      <c r="D45" s="4">
        <v>157.820007</v>
      </c>
      <c r="E45" s="4">
        <v>158.240005</v>
      </c>
      <c r="F45" s="4">
        <v>156.043747</v>
      </c>
      <c r="G45" s="6">
        <v>2229700</v>
      </c>
      <c r="H45" s="1">
        <v>43530</v>
      </c>
      <c r="I45" s="4">
        <v>156.043747</v>
      </c>
      <c r="J45" s="4">
        <f t="shared" si="0"/>
        <v>160.06711692857147</v>
      </c>
    </row>
    <row r="46" spans="1:10" x14ac:dyDescent="0.25">
      <c r="A46" s="1">
        <v>43531</v>
      </c>
      <c r="B46" s="4">
        <v>157.88000500000001</v>
      </c>
      <c r="C46" s="4">
        <v>158.33000200000001</v>
      </c>
      <c r="D46" s="4">
        <v>155.53999300000001</v>
      </c>
      <c r="E46" s="4">
        <v>158.020004</v>
      </c>
      <c r="F46" s="4">
        <v>155.826797</v>
      </c>
      <c r="G46" s="6">
        <v>2051300</v>
      </c>
      <c r="H46" s="1">
        <v>43531</v>
      </c>
      <c r="I46" s="4">
        <v>155.826797</v>
      </c>
      <c r="J46" s="4">
        <f t="shared" si="0"/>
        <v>159.75719342857147</v>
      </c>
    </row>
    <row r="47" spans="1:10" x14ac:dyDescent="0.25">
      <c r="A47" s="1">
        <v>43532</v>
      </c>
      <c r="B47" s="4">
        <v>155.88000500000001</v>
      </c>
      <c r="C47" s="4">
        <v>159.979996</v>
      </c>
      <c r="D47" s="4">
        <v>155.88000500000001</v>
      </c>
      <c r="E47" s="4">
        <v>159.009995</v>
      </c>
      <c r="F47" s="4">
        <v>156.803055</v>
      </c>
      <c r="G47" s="6">
        <v>1757300</v>
      </c>
      <c r="H47" s="1">
        <v>43532</v>
      </c>
      <c r="I47" s="4">
        <v>156.803055</v>
      </c>
      <c r="J47" s="4">
        <f t="shared" si="0"/>
        <v>159.75860164285714</v>
      </c>
    </row>
    <row r="48" spans="1:10" x14ac:dyDescent="0.25">
      <c r="A48" s="1">
        <v>43535</v>
      </c>
      <c r="B48" s="4">
        <v>159.11999499999999</v>
      </c>
      <c r="C48" s="4">
        <v>160.66000399999999</v>
      </c>
      <c r="D48" s="4">
        <v>158.63000500000001</v>
      </c>
      <c r="E48" s="4">
        <v>160.41999799999999</v>
      </c>
      <c r="F48" s="4">
        <v>158.19349700000001</v>
      </c>
      <c r="G48" s="6">
        <v>1340300</v>
      </c>
      <c r="H48" s="1">
        <v>43535</v>
      </c>
      <c r="I48" s="4">
        <v>158.19349700000001</v>
      </c>
      <c r="J48" s="4">
        <f t="shared" si="0"/>
        <v>159.98118485714284</v>
      </c>
    </row>
    <row r="49" spans="1:10" x14ac:dyDescent="0.25">
      <c r="A49" s="1">
        <v>43536</v>
      </c>
      <c r="B49" s="4">
        <v>160.55999800000001</v>
      </c>
      <c r="C49" s="4">
        <v>161</v>
      </c>
      <c r="D49" s="4">
        <v>158.720001</v>
      </c>
      <c r="E49" s="4">
        <v>159.13999899999999</v>
      </c>
      <c r="F49" s="4">
        <v>156.93124399999999</v>
      </c>
      <c r="G49" s="6">
        <v>1553100</v>
      </c>
      <c r="H49" s="1">
        <v>43536</v>
      </c>
      <c r="I49" s="4">
        <v>156.93124399999999</v>
      </c>
      <c r="J49" s="4">
        <f t="shared" si="0"/>
        <v>159.92905978571429</v>
      </c>
    </row>
    <row r="50" spans="1:10" x14ac:dyDescent="0.25">
      <c r="A50" s="1">
        <v>43537</v>
      </c>
      <c r="B50" s="4">
        <v>159.759995</v>
      </c>
      <c r="C50" s="4">
        <v>160.979996</v>
      </c>
      <c r="D50" s="4">
        <v>158.80999800000001</v>
      </c>
      <c r="E50" s="4">
        <v>159.679993</v>
      </c>
      <c r="F50" s="4">
        <v>157.46374499999999</v>
      </c>
      <c r="G50" s="6">
        <v>1661800</v>
      </c>
      <c r="H50" s="1">
        <v>43537</v>
      </c>
      <c r="I50" s="4">
        <v>157.46374499999999</v>
      </c>
      <c r="J50" s="4">
        <f t="shared" si="0"/>
        <v>159.70577357142855</v>
      </c>
    </row>
    <row r="51" spans="1:10" x14ac:dyDescent="0.25">
      <c r="A51" s="1">
        <v>43538</v>
      </c>
      <c r="B51" s="4">
        <v>159.05999800000001</v>
      </c>
      <c r="C51" s="4">
        <v>159.240005</v>
      </c>
      <c r="D51" s="4">
        <v>156.96000699999999</v>
      </c>
      <c r="E51" s="4">
        <v>157.759995</v>
      </c>
      <c r="F51" s="4">
        <v>155.570404</v>
      </c>
      <c r="G51" s="6">
        <v>1596800</v>
      </c>
      <c r="H51" s="1">
        <v>43538</v>
      </c>
      <c r="I51" s="4">
        <v>155.570404</v>
      </c>
      <c r="J51" s="4">
        <f t="shared" si="0"/>
        <v>159.12748400000001</v>
      </c>
    </row>
    <row r="52" spans="1:10" x14ac:dyDescent="0.25">
      <c r="A52" s="1">
        <v>43539</v>
      </c>
      <c r="B52" s="4">
        <v>157.61999499999999</v>
      </c>
      <c r="C52" s="4">
        <v>159.33999600000001</v>
      </c>
      <c r="D52" s="4">
        <v>157.39999399999999</v>
      </c>
      <c r="E52" s="4">
        <v>158.14999399999999</v>
      </c>
      <c r="F52" s="4">
        <v>155.95498699999999</v>
      </c>
      <c r="G52" s="6">
        <v>2386300</v>
      </c>
      <c r="H52" s="1">
        <v>43539</v>
      </c>
      <c r="I52" s="4">
        <v>155.95498699999999</v>
      </c>
      <c r="J52" s="4">
        <f t="shared" si="0"/>
        <v>158.65484957142857</v>
      </c>
    </row>
    <row r="53" spans="1:10" x14ac:dyDescent="0.25">
      <c r="A53" s="1">
        <v>43542</v>
      </c>
      <c r="B53" s="4">
        <v>157.979996</v>
      </c>
      <c r="C53" s="4">
        <v>160.490005</v>
      </c>
      <c r="D53" s="4">
        <v>157.570007</v>
      </c>
      <c r="E53" s="4">
        <v>160.300003</v>
      </c>
      <c r="F53" s="4">
        <v>158.07515000000001</v>
      </c>
      <c r="G53" s="6">
        <v>1962400</v>
      </c>
      <c r="H53" s="1">
        <v>43542</v>
      </c>
      <c r="I53" s="4">
        <v>158.07515000000001</v>
      </c>
      <c r="J53" s="4">
        <f t="shared" si="0"/>
        <v>158.4083187857143</v>
      </c>
    </row>
    <row r="54" spans="1:10" x14ac:dyDescent="0.25">
      <c r="A54" s="1">
        <v>43543</v>
      </c>
      <c r="B54" s="4">
        <v>161.429993</v>
      </c>
      <c r="C54" s="4">
        <v>163.16000399999999</v>
      </c>
      <c r="D54" s="4">
        <v>160.070007</v>
      </c>
      <c r="E54" s="4">
        <v>160.970001</v>
      </c>
      <c r="F54" s="4">
        <v>158.73585499999999</v>
      </c>
      <c r="G54" s="6">
        <v>1685400</v>
      </c>
      <c r="H54" s="1">
        <v>43543</v>
      </c>
      <c r="I54" s="4">
        <v>158.73585499999999</v>
      </c>
      <c r="J54" s="4">
        <f t="shared" si="0"/>
        <v>158.22377350000002</v>
      </c>
    </row>
    <row r="55" spans="1:10" x14ac:dyDescent="0.25">
      <c r="A55" s="1">
        <v>43544</v>
      </c>
      <c r="B55" s="4">
        <v>160.520004</v>
      </c>
      <c r="C55" s="4">
        <v>161.5</v>
      </c>
      <c r="D55" s="4">
        <v>158.020004</v>
      </c>
      <c r="E55" s="4">
        <v>159.66000399999999</v>
      </c>
      <c r="F55" s="4">
        <v>157.44404599999999</v>
      </c>
      <c r="G55" s="6">
        <v>2017100</v>
      </c>
      <c r="H55" s="1">
        <v>43544</v>
      </c>
      <c r="I55" s="4">
        <v>157.44404599999999</v>
      </c>
      <c r="J55" s="4">
        <f t="shared" si="0"/>
        <v>157.91525928571428</v>
      </c>
    </row>
    <row r="56" spans="1:10" x14ac:dyDescent="0.25">
      <c r="A56" s="1">
        <v>43545</v>
      </c>
      <c r="B56" s="4">
        <v>158.520004</v>
      </c>
      <c r="C56" s="4">
        <v>160.679993</v>
      </c>
      <c r="D56" s="4">
        <v>158.5</v>
      </c>
      <c r="E56" s="4">
        <v>159.729996</v>
      </c>
      <c r="F56" s="4">
        <v>157.51306199999999</v>
      </c>
      <c r="G56" s="6">
        <v>1082200</v>
      </c>
      <c r="H56" s="1">
        <v>43545</v>
      </c>
      <c r="I56" s="4">
        <v>157.51306199999999</v>
      </c>
      <c r="J56" s="4">
        <f t="shared" si="0"/>
        <v>157.66309364285715</v>
      </c>
    </row>
    <row r="57" spans="1:10" x14ac:dyDescent="0.25">
      <c r="A57" s="1">
        <v>43546</v>
      </c>
      <c r="B57" s="4">
        <v>158.320007</v>
      </c>
      <c r="C57" s="4">
        <v>158.949997</v>
      </c>
      <c r="D57" s="4">
        <v>155.259995</v>
      </c>
      <c r="E57" s="4">
        <v>155.94000199999999</v>
      </c>
      <c r="F57" s="4">
        <v>153.775665</v>
      </c>
      <c r="G57" s="6">
        <v>2177400</v>
      </c>
      <c r="H57" s="1">
        <v>43546</v>
      </c>
      <c r="I57" s="4">
        <v>153.775665</v>
      </c>
      <c r="J57" s="4">
        <f t="shared" si="0"/>
        <v>156.96717407142859</v>
      </c>
    </row>
    <row r="58" spans="1:10" x14ac:dyDescent="0.25">
      <c r="A58" s="1">
        <v>43549</v>
      </c>
      <c r="B58" s="4">
        <v>156.36000100000001</v>
      </c>
      <c r="C58" s="4">
        <v>158.25</v>
      </c>
      <c r="D58" s="4">
        <v>155.990005</v>
      </c>
      <c r="E58" s="4">
        <v>157.33000200000001</v>
      </c>
      <c r="F58" s="4">
        <v>155.14636200000001</v>
      </c>
      <c r="G58" s="6">
        <v>1137200</v>
      </c>
      <c r="H58" s="1">
        <v>43549</v>
      </c>
      <c r="I58" s="4">
        <v>155.14636200000001</v>
      </c>
      <c r="J58" s="4">
        <f t="shared" si="0"/>
        <v>156.67697257142859</v>
      </c>
    </row>
    <row r="59" spans="1:10" x14ac:dyDescent="0.25">
      <c r="A59" s="1">
        <v>43550</v>
      </c>
      <c r="B59" s="4">
        <v>158.44000199999999</v>
      </c>
      <c r="C59" s="4">
        <v>158.86999499999999</v>
      </c>
      <c r="D59" s="4">
        <v>156.509995</v>
      </c>
      <c r="E59" s="4">
        <v>157.60000600000001</v>
      </c>
      <c r="F59" s="4">
        <v>155.412643</v>
      </c>
      <c r="G59" s="6">
        <v>1036700</v>
      </c>
      <c r="H59" s="1">
        <v>43550</v>
      </c>
      <c r="I59" s="4">
        <v>155.412643</v>
      </c>
      <c r="J59" s="4">
        <f t="shared" si="0"/>
        <v>156.63189371428572</v>
      </c>
    </row>
    <row r="60" spans="1:10" x14ac:dyDescent="0.25">
      <c r="A60" s="1">
        <v>43551</v>
      </c>
      <c r="B60" s="4">
        <v>158.13000500000001</v>
      </c>
      <c r="C60" s="4">
        <v>158.55999800000001</v>
      </c>
      <c r="D60" s="4">
        <v>156.08000200000001</v>
      </c>
      <c r="E60" s="4">
        <v>158.270004</v>
      </c>
      <c r="F60" s="4">
        <v>156.07333399999999</v>
      </c>
      <c r="G60" s="6">
        <v>1068200</v>
      </c>
      <c r="H60" s="1">
        <v>43551</v>
      </c>
      <c r="I60" s="4">
        <v>156.07333399999999</v>
      </c>
      <c r="J60" s="4">
        <f t="shared" si="0"/>
        <v>156.64950350000001</v>
      </c>
    </row>
    <row r="61" spans="1:10" x14ac:dyDescent="0.25">
      <c r="A61" s="1">
        <v>43552</v>
      </c>
      <c r="B61" s="4">
        <v>158</v>
      </c>
      <c r="C61" s="4">
        <v>158.5</v>
      </c>
      <c r="D61" s="4">
        <v>156.729996</v>
      </c>
      <c r="E61" s="4">
        <v>158.08000200000001</v>
      </c>
      <c r="F61" s="4">
        <v>156.638138</v>
      </c>
      <c r="G61" s="6">
        <v>1123300</v>
      </c>
      <c r="H61" s="1">
        <v>43552</v>
      </c>
      <c r="I61" s="4">
        <v>156.638138</v>
      </c>
      <c r="J61" s="4">
        <f t="shared" si="0"/>
        <v>156.63772371428573</v>
      </c>
    </row>
    <row r="62" spans="1:10" x14ac:dyDescent="0.25">
      <c r="A62" s="1">
        <v>43553</v>
      </c>
      <c r="B62" s="4">
        <v>158.91000399999999</v>
      </c>
      <c r="C62" s="4">
        <v>161.199997</v>
      </c>
      <c r="D62" s="4">
        <v>158.479996</v>
      </c>
      <c r="E62" s="4">
        <v>159.83999600000001</v>
      </c>
      <c r="F62" s="4">
        <v>158.38206500000001</v>
      </c>
      <c r="G62" s="6">
        <v>1862600</v>
      </c>
      <c r="H62" s="1">
        <v>43553</v>
      </c>
      <c r="I62" s="4">
        <v>158.38206500000001</v>
      </c>
      <c r="J62" s="4">
        <f t="shared" si="0"/>
        <v>156.65119285714289</v>
      </c>
    </row>
    <row r="63" spans="1:10" x14ac:dyDescent="0.25">
      <c r="A63" s="1">
        <v>43556</v>
      </c>
      <c r="B63" s="4">
        <v>161.63999899999999</v>
      </c>
      <c r="C63" s="4">
        <v>163.08000200000001</v>
      </c>
      <c r="D63" s="4">
        <v>160.679993</v>
      </c>
      <c r="E63" s="4">
        <v>161.91000399999999</v>
      </c>
      <c r="F63" s="4">
        <v>160.433212</v>
      </c>
      <c r="G63" s="6">
        <v>1371400</v>
      </c>
      <c r="H63" s="1">
        <v>43556</v>
      </c>
      <c r="I63" s="4">
        <v>160.433212</v>
      </c>
      <c r="J63" s="4">
        <f t="shared" si="0"/>
        <v>156.90133342857143</v>
      </c>
    </row>
    <row r="64" spans="1:10" x14ac:dyDescent="0.25">
      <c r="A64" s="1">
        <v>43557</v>
      </c>
      <c r="B64" s="4">
        <v>161.89999399999999</v>
      </c>
      <c r="C64" s="4">
        <v>162.71000699999999</v>
      </c>
      <c r="D64" s="4">
        <v>160.83000200000001</v>
      </c>
      <c r="E64" s="4">
        <v>162.11999499999999</v>
      </c>
      <c r="F64" s="4">
        <v>160.64128099999999</v>
      </c>
      <c r="G64" s="6">
        <v>1184300</v>
      </c>
      <c r="H64" s="1">
        <v>43557</v>
      </c>
      <c r="I64" s="4">
        <v>160.64128099999999</v>
      </c>
      <c r="J64" s="4">
        <f t="shared" si="0"/>
        <v>157.12830028571426</v>
      </c>
    </row>
    <row r="65" spans="1:10" x14ac:dyDescent="0.25">
      <c r="A65" s="1">
        <v>43558</v>
      </c>
      <c r="B65" s="4">
        <v>163.03999300000001</v>
      </c>
      <c r="C65" s="4">
        <v>164.05999800000001</v>
      </c>
      <c r="D65" s="4">
        <v>162.16999799999999</v>
      </c>
      <c r="E65" s="4">
        <v>163.38999899999999</v>
      </c>
      <c r="F65" s="4">
        <v>161.89970400000001</v>
      </c>
      <c r="G65" s="6">
        <v>1356100</v>
      </c>
      <c r="H65" s="1">
        <v>43558</v>
      </c>
      <c r="I65" s="4">
        <v>161.89970400000001</v>
      </c>
      <c r="J65" s="4">
        <f t="shared" si="0"/>
        <v>157.5803931428571</v>
      </c>
    </row>
    <row r="66" spans="1:10" x14ac:dyDescent="0.25">
      <c r="A66" s="1">
        <v>43559</v>
      </c>
      <c r="B66" s="4">
        <v>163.470001</v>
      </c>
      <c r="C66" s="4">
        <v>164.779999</v>
      </c>
      <c r="D66" s="4">
        <v>163.33999600000001</v>
      </c>
      <c r="E66" s="4">
        <v>164.240005</v>
      </c>
      <c r="F66" s="4">
        <v>162.74194299999999</v>
      </c>
      <c r="G66" s="6">
        <v>1197200</v>
      </c>
      <c r="H66" s="1">
        <v>43559</v>
      </c>
      <c r="I66" s="4">
        <v>162.74194299999999</v>
      </c>
      <c r="J66" s="4">
        <f t="shared" si="0"/>
        <v>158.06517571428569</v>
      </c>
    </row>
    <row r="67" spans="1:10" x14ac:dyDescent="0.25">
      <c r="A67" s="1">
        <v>43560</v>
      </c>
      <c r="B67" s="4">
        <v>164.83999600000001</v>
      </c>
      <c r="C67" s="4">
        <v>165.449997</v>
      </c>
      <c r="D67" s="4">
        <v>164.21000699999999</v>
      </c>
      <c r="E67" s="4">
        <v>165.029999</v>
      </c>
      <c r="F67" s="4">
        <v>163.524734</v>
      </c>
      <c r="G67" s="6">
        <v>1294600</v>
      </c>
      <c r="H67" s="1">
        <v>43560</v>
      </c>
      <c r="I67" s="4">
        <v>163.524734</v>
      </c>
      <c r="J67" s="4">
        <f t="shared" si="0"/>
        <v>158.4544317142857</v>
      </c>
    </row>
    <row r="68" spans="1:10" x14ac:dyDescent="0.25">
      <c r="A68" s="1">
        <v>43563</v>
      </c>
      <c r="B68" s="4">
        <v>163.979996</v>
      </c>
      <c r="C68" s="4">
        <v>165.03999300000001</v>
      </c>
      <c r="D68" s="4">
        <v>163.19000199999999</v>
      </c>
      <c r="E68" s="4">
        <v>165</v>
      </c>
      <c r="F68" s="4">
        <v>163.49501000000001</v>
      </c>
      <c r="G68" s="6">
        <v>1133300</v>
      </c>
      <c r="H68" s="1">
        <v>43563</v>
      </c>
      <c r="I68" s="4">
        <v>163.49501000000001</v>
      </c>
      <c r="J68" s="4">
        <f t="shared" si="0"/>
        <v>158.79437135714284</v>
      </c>
    </row>
    <row r="69" spans="1:10" x14ac:dyDescent="0.25">
      <c r="A69" s="1">
        <v>43564</v>
      </c>
      <c r="B69" s="4">
        <v>162.179993</v>
      </c>
      <c r="C69" s="4">
        <v>162.41000399999999</v>
      </c>
      <c r="D69" s="4">
        <v>158.46000699999999</v>
      </c>
      <c r="E69" s="4">
        <v>158.83000200000001</v>
      </c>
      <c r="F69" s="4">
        <v>157.38128699999999</v>
      </c>
      <c r="G69" s="6">
        <v>2451000</v>
      </c>
      <c r="H69" s="1">
        <v>43564</v>
      </c>
      <c r="I69" s="4">
        <v>157.38128699999999</v>
      </c>
      <c r="J69" s="4">
        <f t="shared" si="0"/>
        <v>158.78988857142855</v>
      </c>
    </row>
    <row r="70" spans="1:10" x14ac:dyDescent="0.25">
      <c r="A70" s="1">
        <v>43565</v>
      </c>
      <c r="B70" s="4">
        <v>159</v>
      </c>
      <c r="C70" s="4">
        <v>159.63999899999999</v>
      </c>
      <c r="D70" s="4">
        <v>155.759995</v>
      </c>
      <c r="E70" s="4">
        <v>158.63000500000001</v>
      </c>
      <c r="F70" s="4">
        <v>157.18310500000001</v>
      </c>
      <c r="G70" s="6">
        <v>2746800</v>
      </c>
      <c r="H70" s="1">
        <v>43565</v>
      </c>
      <c r="I70" s="4">
        <v>157.18310500000001</v>
      </c>
      <c r="J70" s="4">
        <f t="shared" si="0"/>
        <v>158.76632021428574</v>
      </c>
    </row>
    <row r="71" spans="1:10" x14ac:dyDescent="0.25">
      <c r="A71" s="1">
        <v>43566</v>
      </c>
      <c r="B71" s="4">
        <v>158.63999899999999</v>
      </c>
      <c r="C71" s="4">
        <v>160.300003</v>
      </c>
      <c r="D71" s="4">
        <v>157.89999399999999</v>
      </c>
      <c r="E71" s="4">
        <v>160.16000399999999</v>
      </c>
      <c r="F71" s="4">
        <v>158.69915800000001</v>
      </c>
      <c r="G71" s="6">
        <v>1162200</v>
      </c>
      <c r="H71" s="1">
        <v>43566</v>
      </c>
      <c r="I71" s="4">
        <v>158.69915800000001</v>
      </c>
      <c r="J71" s="4">
        <f t="shared" si="0"/>
        <v>159.11799828571429</v>
      </c>
    </row>
    <row r="72" spans="1:10" x14ac:dyDescent="0.25">
      <c r="A72" s="1">
        <v>43567</v>
      </c>
      <c r="B72" s="4">
        <v>161.69000199999999</v>
      </c>
      <c r="C72" s="4">
        <v>162.320007</v>
      </c>
      <c r="D72" s="4">
        <v>159.89999399999999</v>
      </c>
      <c r="E72" s="4">
        <v>161.46000699999999</v>
      </c>
      <c r="F72" s="4">
        <v>159.98730499999999</v>
      </c>
      <c r="G72" s="6">
        <v>1220200</v>
      </c>
      <c r="H72" s="1">
        <v>43567</v>
      </c>
      <c r="I72" s="4">
        <v>159.98730499999999</v>
      </c>
      <c r="J72" s="4">
        <f t="shared" si="0"/>
        <v>159.46377992857146</v>
      </c>
    </row>
    <row r="73" spans="1:10" x14ac:dyDescent="0.25">
      <c r="A73" s="1">
        <v>43570</v>
      </c>
      <c r="B73" s="4">
        <v>161.83000200000001</v>
      </c>
      <c r="C73" s="4">
        <v>162.58999600000001</v>
      </c>
      <c r="D73" s="4">
        <v>161.38000500000001</v>
      </c>
      <c r="E73" s="4">
        <v>162.490005</v>
      </c>
      <c r="F73" s="4">
        <v>161.007904</v>
      </c>
      <c r="G73" s="6">
        <v>1062500</v>
      </c>
      <c r="H73" s="1">
        <v>43570</v>
      </c>
      <c r="I73" s="4">
        <v>161.007904</v>
      </c>
      <c r="J73" s="4">
        <f t="shared" si="0"/>
        <v>159.86344142857146</v>
      </c>
    </row>
    <row r="74" spans="1:10" x14ac:dyDescent="0.25">
      <c r="A74" s="1">
        <v>43571</v>
      </c>
      <c r="B74" s="4">
        <v>162.490005</v>
      </c>
      <c r="C74" s="4">
        <v>165.240005</v>
      </c>
      <c r="D74" s="4">
        <v>162.36999499999999</v>
      </c>
      <c r="E74" s="4">
        <v>164.55999800000001</v>
      </c>
      <c r="F74" s="4">
        <v>163.059021</v>
      </c>
      <c r="G74" s="6">
        <v>1310200</v>
      </c>
      <c r="H74" s="1">
        <v>43571</v>
      </c>
      <c r="I74" s="4">
        <v>163.059021</v>
      </c>
      <c r="J74" s="4">
        <f t="shared" si="0"/>
        <v>160.3624190714286</v>
      </c>
    </row>
    <row r="75" spans="1:10" x14ac:dyDescent="0.25">
      <c r="A75" s="1">
        <v>43572</v>
      </c>
      <c r="B75" s="4">
        <v>164.86000100000001</v>
      </c>
      <c r="C75" s="4">
        <v>165.78999300000001</v>
      </c>
      <c r="D75" s="4">
        <v>163.85000600000001</v>
      </c>
      <c r="E75" s="4">
        <v>165.449997</v>
      </c>
      <c r="F75" s="4">
        <v>163.94090299999999</v>
      </c>
      <c r="G75" s="6">
        <v>1350700</v>
      </c>
      <c r="H75" s="1">
        <v>43572</v>
      </c>
      <c r="I75" s="4">
        <v>163.94090299999999</v>
      </c>
      <c r="J75" s="4">
        <f t="shared" si="0"/>
        <v>160.88404514285716</v>
      </c>
    </row>
    <row r="76" spans="1:10" x14ac:dyDescent="0.25">
      <c r="A76" s="1">
        <v>43573</v>
      </c>
      <c r="B76" s="4">
        <v>165.990005</v>
      </c>
      <c r="C76" s="4">
        <v>169.990005</v>
      </c>
      <c r="D76" s="4">
        <v>165.720001</v>
      </c>
      <c r="E76" s="4">
        <v>169.050003</v>
      </c>
      <c r="F76" s="4">
        <v>167.50808699999999</v>
      </c>
      <c r="G76" s="6">
        <v>2215500</v>
      </c>
      <c r="H76" s="1">
        <v>43573</v>
      </c>
      <c r="I76" s="4">
        <v>167.50808699999999</v>
      </c>
      <c r="J76" s="4">
        <f t="shared" si="0"/>
        <v>161.53590385714287</v>
      </c>
    </row>
    <row r="77" spans="1:10" x14ac:dyDescent="0.25">
      <c r="A77" s="1">
        <v>43577</v>
      </c>
      <c r="B77" s="4">
        <v>168.240005</v>
      </c>
      <c r="C77" s="4">
        <v>169.96000699999999</v>
      </c>
      <c r="D77" s="4">
        <v>167.89999399999999</v>
      </c>
      <c r="E77" s="4">
        <v>169.14999399999999</v>
      </c>
      <c r="F77" s="4">
        <v>167.60716199999999</v>
      </c>
      <c r="G77" s="6">
        <v>1376600</v>
      </c>
      <c r="H77" s="1">
        <v>43577</v>
      </c>
      <c r="I77" s="4">
        <v>167.60716199999999</v>
      </c>
      <c r="J77" s="4">
        <f t="shared" si="0"/>
        <v>162.04832885714285</v>
      </c>
    </row>
    <row r="78" spans="1:10" x14ac:dyDescent="0.25">
      <c r="A78" s="1">
        <v>43578</v>
      </c>
      <c r="B78" s="4">
        <v>168.729996</v>
      </c>
      <c r="C78" s="4">
        <v>169.300003</v>
      </c>
      <c r="D78" s="4">
        <v>167.479996</v>
      </c>
      <c r="E78" s="4">
        <v>167.759995</v>
      </c>
      <c r="F78" s="4">
        <v>166.22984299999999</v>
      </c>
      <c r="G78" s="6">
        <v>1891200</v>
      </c>
      <c r="H78" s="1">
        <v>43578</v>
      </c>
      <c r="I78" s="4">
        <v>166.22984299999999</v>
      </c>
      <c r="J78" s="4">
        <f t="shared" si="0"/>
        <v>162.44751185714287</v>
      </c>
    </row>
    <row r="79" spans="1:10" x14ac:dyDescent="0.25">
      <c r="A79" s="1">
        <v>43579</v>
      </c>
      <c r="B79" s="4">
        <v>167.300003</v>
      </c>
      <c r="C79" s="4">
        <v>167.720001</v>
      </c>
      <c r="D79" s="4">
        <v>165.259995</v>
      </c>
      <c r="E79" s="4">
        <v>165.30999800000001</v>
      </c>
      <c r="F79" s="4">
        <v>163.80218500000001</v>
      </c>
      <c r="G79" s="6">
        <v>1463400</v>
      </c>
      <c r="H79" s="1">
        <v>43579</v>
      </c>
      <c r="I79" s="4">
        <v>163.80218500000001</v>
      </c>
      <c r="J79" s="4">
        <f t="shared" si="0"/>
        <v>162.58340335714283</v>
      </c>
    </row>
    <row r="80" spans="1:10" x14ac:dyDescent="0.25">
      <c r="A80" s="1">
        <v>43580</v>
      </c>
      <c r="B80" s="4">
        <v>164</v>
      </c>
      <c r="C80" s="4">
        <v>164.529999</v>
      </c>
      <c r="D80" s="4">
        <v>161.240005</v>
      </c>
      <c r="E80" s="4">
        <v>161.80999800000001</v>
      </c>
      <c r="F80" s="4">
        <v>160.33410599999999</v>
      </c>
      <c r="G80" s="6">
        <v>1256600</v>
      </c>
      <c r="H80" s="1">
        <v>43580</v>
      </c>
      <c r="I80" s="4">
        <v>160.33410599999999</v>
      </c>
      <c r="J80" s="4">
        <f t="shared" si="0"/>
        <v>162.41141500000001</v>
      </c>
    </row>
    <row r="81" spans="1:10" x14ac:dyDescent="0.25">
      <c r="A81" s="1">
        <v>43581</v>
      </c>
      <c r="B81" s="4">
        <v>162.83000200000001</v>
      </c>
      <c r="C81" s="4">
        <v>165.029999</v>
      </c>
      <c r="D81" s="4">
        <v>161.61000100000001</v>
      </c>
      <c r="E81" s="4">
        <v>165.009995</v>
      </c>
      <c r="F81" s="4">
        <v>163.50491299999999</v>
      </c>
      <c r="G81" s="6">
        <v>988500</v>
      </c>
      <c r="H81" s="1">
        <v>43581</v>
      </c>
      <c r="I81" s="4">
        <v>163.50491299999999</v>
      </c>
      <c r="J81" s="4">
        <f t="shared" si="0"/>
        <v>162.4099992142857</v>
      </c>
    </row>
    <row r="82" spans="1:10" x14ac:dyDescent="0.25">
      <c r="A82" s="1">
        <v>43584</v>
      </c>
      <c r="B82" s="4">
        <v>165.41000399999999</v>
      </c>
      <c r="C82" s="4">
        <v>166.63000500000001</v>
      </c>
      <c r="D82" s="4">
        <v>165.05999800000001</v>
      </c>
      <c r="E82" s="4">
        <v>166.28999300000001</v>
      </c>
      <c r="F82" s="4">
        <v>164.77323899999999</v>
      </c>
      <c r="G82" s="6">
        <v>889700</v>
      </c>
      <c r="H82" s="1">
        <v>43584</v>
      </c>
      <c r="I82" s="4">
        <v>164.77323899999999</v>
      </c>
      <c r="J82" s="4">
        <f t="shared" ref="J82:J145" si="1">AVERAGE(I69:I82)</f>
        <v>162.50130128571431</v>
      </c>
    </row>
    <row r="83" spans="1:10" x14ac:dyDescent="0.25">
      <c r="A83" s="1">
        <v>43585</v>
      </c>
      <c r="B83" s="4">
        <v>166.66999799999999</v>
      </c>
      <c r="C83" s="4">
        <v>166.66999799999999</v>
      </c>
      <c r="D83" s="4">
        <v>163.33999600000001</v>
      </c>
      <c r="E83" s="4">
        <v>165.63000500000001</v>
      </c>
      <c r="F83" s="4">
        <v>164.11926299999999</v>
      </c>
      <c r="G83" s="6">
        <v>1573700</v>
      </c>
      <c r="H83" s="1">
        <v>43585</v>
      </c>
      <c r="I83" s="4">
        <v>164.11926299999999</v>
      </c>
      <c r="J83" s="4">
        <f t="shared" si="1"/>
        <v>162.98258528571429</v>
      </c>
    </row>
    <row r="84" spans="1:10" x14ac:dyDescent="0.25">
      <c r="A84" s="1">
        <v>43586</v>
      </c>
      <c r="B84" s="4">
        <v>165.61000100000001</v>
      </c>
      <c r="C84" s="4">
        <v>167.320007</v>
      </c>
      <c r="D84" s="4">
        <v>164.53999300000001</v>
      </c>
      <c r="E84" s="4">
        <v>164.53999300000001</v>
      </c>
      <c r="F84" s="4">
        <v>163.03919999999999</v>
      </c>
      <c r="G84" s="6">
        <v>1327400</v>
      </c>
      <c r="H84" s="1">
        <v>43586</v>
      </c>
      <c r="I84" s="4">
        <v>163.03919999999999</v>
      </c>
      <c r="J84" s="4">
        <f t="shared" si="1"/>
        <v>163.4008777857143</v>
      </c>
    </row>
    <row r="85" spans="1:10" x14ac:dyDescent="0.25">
      <c r="A85" s="1">
        <v>43587</v>
      </c>
      <c r="B85" s="4">
        <v>164.990005</v>
      </c>
      <c r="C85" s="4">
        <v>166.64999399999999</v>
      </c>
      <c r="D85" s="4">
        <v>162.14999399999999</v>
      </c>
      <c r="E85" s="4">
        <v>164.11999499999999</v>
      </c>
      <c r="F85" s="4">
        <v>162.62303199999999</v>
      </c>
      <c r="G85" s="6">
        <v>1702400</v>
      </c>
      <c r="H85" s="1">
        <v>43587</v>
      </c>
      <c r="I85" s="4">
        <v>162.62303199999999</v>
      </c>
      <c r="J85" s="4">
        <f t="shared" si="1"/>
        <v>163.68115450000002</v>
      </c>
    </row>
    <row r="86" spans="1:10" x14ac:dyDescent="0.25">
      <c r="A86" s="1">
        <v>43588</v>
      </c>
      <c r="B86" s="4">
        <v>165.11999499999999</v>
      </c>
      <c r="C86" s="4">
        <v>167.229996</v>
      </c>
      <c r="D86" s="4">
        <v>164.449997</v>
      </c>
      <c r="E86" s="4">
        <v>166.91000399999999</v>
      </c>
      <c r="F86" s="4">
        <v>165.38758899999999</v>
      </c>
      <c r="G86" s="6">
        <v>1050800</v>
      </c>
      <c r="H86" s="1">
        <v>43588</v>
      </c>
      <c r="I86" s="4">
        <v>165.38758899999999</v>
      </c>
      <c r="J86" s="4">
        <f t="shared" si="1"/>
        <v>164.06688907142856</v>
      </c>
    </row>
    <row r="87" spans="1:10" x14ac:dyDescent="0.25">
      <c r="A87" s="1">
        <v>43591</v>
      </c>
      <c r="B87" s="4">
        <v>161.25</v>
      </c>
      <c r="C87" s="4">
        <v>161.5</v>
      </c>
      <c r="D87" s="4">
        <v>158.13000500000001</v>
      </c>
      <c r="E87" s="4">
        <v>160.179993</v>
      </c>
      <c r="F87" s="4">
        <v>158.718964</v>
      </c>
      <c r="G87" s="6">
        <v>2913100</v>
      </c>
      <c r="H87" s="1">
        <v>43591</v>
      </c>
      <c r="I87" s="4">
        <v>158.718964</v>
      </c>
      <c r="J87" s="4">
        <f t="shared" si="1"/>
        <v>163.90339335714287</v>
      </c>
    </row>
    <row r="88" spans="1:10" x14ac:dyDescent="0.25">
      <c r="A88" s="1">
        <v>43592</v>
      </c>
      <c r="B88" s="4">
        <v>158.33999600000001</v>
      </c>
      <c r="C88" s="4">
        <v>158.88000500000001</v>
      </c>
      <c r="D88" s="4">
        <v>155.300003</v>
      </c>
      <c r="E88" s="4">
        <v>157.759995</v>
      </c>
      <c r="F88" s="4">
        <v>156.321045</v>
      </c>
      <c r="G88" s="6">
        <v>2182200</v>
      </c>
      <c r="H88" s="1">
        <v>43592</v>
      </c>
      <c r="I88" s="4">
        <v>156.321045</v>
      </c>
      <c r="J88" s="4">
        <f t="shared" si="1"/>
        <v>163.42210935714283</v>
      </c>
    </row>
    <row r="89" spans="1:10" x14ac:dyDescent="0.25">
      <c r="A89" s="1">
        <v>43593</v>
      </c>
      <c r="B89" s="4">
        <v>157.14999399999999</v>
      </c>
      <c r="C89" s="4">
        <v>157.78999300000001</v>
      </c>
      <c r="D89" s="4">
        <v>155.35000600000001</v>
      </c>
      <c r="E89" s="4">
        <v>155.58999600000001</v>
      </c>
      <c r="F89" s="4">
        <v>154.17083700000001</v>
      </c>
      <c r="G89" s="6">
        <v>1806400</v>
      </c>
      <c r="H89" s="1">
        <v>43593</v>
      </c>
      <c r="I89" s="4">
        <v>154.17083700000001</v>
      </c>
      <c r="J89" s="4">
        <f t="shared" si="1"/>
        <v>162.72424749999999</v>
      </c>
    </row>
    <row r="90" spans="1:10" x14ac:dyDescent="0.25">
      <c r="A90" s="1">
        <v>43594</v>
      </c>
      <c r="B90" s="4">
        <v>153.75</v>
      </c>
      <c r="C90" s="4">
        <v>156.300003</v>
      </c>
      <c r="D90" s="4">
        <v>151.78999300000001</v>
      </c>
      <c r="E90" s="4">
        <v>155.479996</v>
      </c>
      <c r="F90" s="4">
        <v>154.06184400000001</v>
      </c>
      <c r="G90" s="6">
        <v>2026000</v>
      </c>
      <c r="H90" s="1">
        <v>43594</v>
      </c>
      <c r="I90" s="4">
        <v>154.06184400000001</v>
      </c>
      <c r="J90" s="4">
        <f t="shared" si="1"/>
        <v>161.76380157142853</v>
      </c>
    </row>
    <row r="91" spans="1:10" x14ac:dyDescent="0.25">
      <c r="A91" s="1">
        <v>43595</v>
      </c>
      <c r="B91" s="4">
        <v>154.820007</v>
      </c>
      <c r="C91" s="4">
        <v>156.33999600000001</v>
      </c>
      <c r="D91" s="4">
        <v>151.970001</v>
      </c>
      <c r="E91" s="4">
        <v>156.050003</v>
      </c>
      <c r="F91" s="4">
        <v>154.62666300000001</v>
      </c>
      <c r="G91" s="6">
        <v>1753700</v>
      </c>
      <c r="H91" s="1">
        <v>43595</v>
      </c>
      <c r="I91" s="4">
        <v>154.62666300000001</v>
      </c>
      <c r="J91" s="4">
        <f t="shared" si="1"/>
        <v>160.83662307142853</v>
      </c>
    </row>
    <row r="92" spans="1:10" x14ac:dyDescent="0.25">
      <c r="A92" s="1">
        <v>43598</v>
      </c>
      <c r="B92" s="4">
        <v>150</v>
      </c>
      <c r="C92" s="4">
        <v>150.53999300000001</v>
      </c>
      <c r="D92" s="4">
        <v>145.179993</v>
      </c>
      <c r="E92" s="4">
        <v>146.279999</v>
      </c>
      <c r="F92" s="4">
        <v>144.94575499999999</v>
      </c>
      <c r="G92" s="6">
        <v>3172500</v>
      </c>
      <c r="H92" s="1">
        <v>43598</v>
      </c>
      <c r="I92" s="4">
        <v>144.94575499999999</v>
      </c>
      <c r="J92" s="4">
        <f t="shared" si="1"/>
        <v>159.31633107142855</v>
      </c>
    </row>
    <row r="93" spans="1:10" x14ac:dyDescent="0.25">
      <c r="A93" s="1">
        <v>43599</v>
      </c>
      <c r="B93" s="4">
        <v>146.220001</v>
      </c>
      <c r="C93" s="4">
        <v>148.929993</v>
      </c>
      <c r="D93" s="4">
        <v>145.449997</v>
      </c>
      <c r="E93" s="4">
        <v>147.11000100000001</v>
      </c>
      <c r="F93" s="4">
        <v>145.76818800000001</v>
      </c>
      <c r="G93" s="6">
        <v>2325400</v>
      </c>
      <c r="H93" s="1">
        <v>43599</v>
      </c>
      <c r="I93" s="4">
        <v>145.76818800000001</v>
      </c>
      <c r="J93" s="4">
        <f t="shared" si="1"/>
        <v>158.02818842857141</v>
      </c>
    </row>
    <row r="94" spans="1:10" x14ac:dyDescent="0.25">
      <c r="A94" s="1">
        <v>43600</v>
      </c>
      <c r="B94" s="4">
        <v>145.800003</v>
      </c>
      <c r="C94" s="4">
        <v>146.61000100000001</v>
      </c>
      <c r="D94" s="4">
        <v>144.020004</v>
      </c>
      <c r="E94" s="4">
        <v>144.83999600000001</v>
      </c>
      <c r="F94" s="4">
        <v>143.51889</v>
      </c>
      <c r="G94" s="6">
        <v>2330500</v>
      </c>
      <c r="H94" s="1">
        <v>43600</v>
      </c>
      <c r="I94" s="4">
        <v>143.51889</v>
      </c>
      <c r="J94" s="4">
        <f t="shared" si="1"/>
        <v>156.82710157142856</v>
      </c>
    </row>
    <row r="95" spans="1:10" x14ac:dyDescent="0.25">
      <c r="A95" s="1">
        <v>43601</v>
      </c>
      <c r="B95" s="4">
        <v>146.19000199999999</v>
      </c>
      <c r="C95" s="4">
        <v>148.05999800000001</v>
      </c>
      <c r="D95" s="4">
        <v>145</v>
      </c>
      <c r="E95" s="4">
        <v>145.990005</v>
      </c>
      <c r="F95" s="4">
        <v>144.65841699999999</v>
      </c>
      <c r="G95" s="6">
        <v>2893400</v>
      </c>
      <c r="H95" s="1">
        <v>43601</v>
      </c>
      <c r="I95" s="4">
        <v>144.65841699999999</v>
      </c>
      <c r="J95" s="4">
        <f t="shared" si="1"/>
        <v>155.48092328571428</v>
      </c>
    </row>
    <row r="96" spans="1:10" x14ac:dyDescent="0.25">
      <c r="A96" s="1">
        <v>43602</v>
      </c>
      <c r="B96" s="4">
        <v>140</v>
      </c>
      <c r="C96" s="4">
        <v>141.36999499999999</v>
      </c>
      <c r="D96" s="4">
        <v>133.16999799999999</v>
      </c>
      <c r="E96" s="4">
        <v>134.820007</v>
      </c>
      <c r="F96" s="4">
        <v>133.59030200000001</v>
      </c>
      <c r="G96" s="6">
        <v>7817500</v>
      </c>
      <c r="H96" s="1">
        <v>43602</v>
      </c>
      <c r="I96" s="4">
        <v>133.59030200000001</v>
      </c>
      <c r="J96" s="4">
        <f t="shared" si="1"/>
        <v>153.25357064285714</v>
      </c>
    </row>
    <row r="97" spans="1:10" x14ac:dyDescent="0.25">
      <c r="A97" s="1">
        <v>43605</v>
      </c>
      <c r="B97" s="4">
        <v>133.970001</v>
      </c>
      <c r="C97" s="4">
        <v>136</v>
      </c>
      <c r="D97" s="4">
        <v>132.679993</v>
      </c>
      <c r="E97" s="4">
        <v>135.36999499999999</v>
      </c>
      <c r="F97" s="4">
        <v>134.13526899999999</v>
      </c>
      <c r="G97" s="6">
        <v>3715300</v>
      </c>
      <c r="H97" s="1">
        <v>43605</v>
      </c>
      <c r="I97" s="4">
        <v>134.13526899999999</v>
      </c>
      <c r="J97" s="4">
        <f t="shared" si="1"/>
        <v>151.11185678571428</v>
      </c>
    </row>
    <row r="98" spans="1:10" x14ac:dyDescent="0.25">
      <c r="A98" s="1">
        <v>43606</v>
      </c>
      <c r="B98" s="4">
        <v>137.05999800000001</v>
      </c>
      <c r="C98" s="4">
        <v>139.5</v>
      </c>
      <c r="D98" s="4">
        <v>136.55999800000001</v>
      </c>
      <c r="E98" s="4">
        <v>138.88999899999999</v>
      </c>
      <c r="F98" s="4">
        <v>137.62316899999999</v>
      </c>
      <c r="G98" s="6">
        <v>3567300</v>
      </c>
      <c r="H98" s="1">
        <v>43606</v>
      </c>
      <c r="I98" s="4">
        <v>137.62316899999999</v>
      </c>
      <c r="J98" s="4">
        <f t="shared" si="1"/>
        <v>149.29642600000003</v>
      </c>
    </row>
    <row r="99" spans="1:10" x14ac:dyDescent="0.25">
      <c r="A99" s="1">
        <v>43607</v>
      </c>
      <c r="B99" s="4">
        <v>137.91999799999999</v>
      </c>
      <c r="C99" s="4">
        <v>140.08000200000001</v>
      </c>
      <c r="D99" s="4">
        <v>137.720001</v>
      </c>
      <c r="E99" s="4">
        <v>138.779999</v>
      </c>
      <c r="F99" s="4">
        <v>137.51416</v>
      </c>
      <c r="G99" s="6">
        <v>2626800</v>
      </c>
      <c r="H99" s="1">
        <v>43607</v>
      </c>
      <c r="I99" s="4">
        <v>137.51416</v>
      </c>
      <c r="J99" s="4">
        <f t="shared" si="1"/>
        <v>147.50293514285713</v>
      </c>
    </row>
    <row r="100" spans="1:10" x14ac:dyDescent="0.25">
      <c r="A100" s="1">
        <v>43608</v>
      </c>
      <c r="B100" s="4">
        <v>136.66999799999999</v>
      </c>
      <c r="C100" s="4">
        <v>137.80999800000001</v>
      </c>
      <c r="D100" s="4">
        <v>135.449997</v>
      </c>
      <c r="E100" s="4">
        <v>136.470001</v>
      </c>
      <c r="F100" s="4">
        <v>135.225235</v>
      </c>
      <c r="G100" s="6">
        <v>2584400</v>
      </c>
      <c r="H100" s="1">
        <v>43608</v>
      </c>
      <c r="I100" s="4">
        <v>135.225235</v>
      </c>
      <c r="J100" s="4">
        <f t="shared" si="1"/>
        <v>145.34848128571429</v>
      </c>
    </row>
    <row r="101" spans="1:10" x14ac:dyDescent="0.25">
      <c r="A101" s="1">
        <v>43609</v>
      </c>
      <c r="B101" s="4">
        <v>138.179993</v>
      </c>
      <c r="C101" s="4">
        <v>139.39999399999999</v>
      </c>
      <c r="D101" s="4">
        <v>137.429993</v>
      </c>
      <c r="E101" s="4">
        <v>138.949997</v>
      </c>
      <c r="F101" s="4">
        <v>137.68261699999999</v>
      </c>
      <c r="G101" s="6">
        <v>2597200</v>
      </c>
      <c r="H101" s="1">
        <v>43609</v>
      </c>
      <c r="I101" s="4">
        <v>137.68261699999999</v>
      </c>
      <c r="J101" s="4">
        <f t="shared" si="1"/>
        <v>143.84588507142857</v>
      </c>
    </row>
    <row r="102" spans="1:10" x14ac:dyDescent="0.25">
      <c r="A102" s="1">
        <v>43613</v>
      </c>
      <c r="B102" s="4">
        <v>140.470001</v>
      </c>
      <c r="C102" s="4">
        <v>140.470001</v>
      </c>
      <c r="D102" s="4">
        <v>137.550003</v>
      </c>
      <c r="E102" s="4">
        <v>137.570007</v>
      </c>
      <c r="F102" s="4">
        <v>136.31521599999999</v>
      </c>
      <c r="G102" s="6">
        <v>2054400</v>
      </c>
      <c r="H102" s="1">
        <v>43613</v>
      </c>
      <c r="I102" s="4">
        <v>136.31521599999999</v>
      </c>
      <c r="J102" s="4">
        <f t="shared" si="1"/>
        <v>142.41689728571427</v>
      </c>
    </row>
    <row r="103" spans="1:10" x14ac:dyDescent="0.25">
      <c r="A103" s="1">
        <v>43614</v>
      </c>
      <c r="B103" s="4">
        <v>137.179993</v>
      </c>
      <c r="C103" s="4">
        <v>141.36999499999999</v>
      </c>
      <c r="D103" s="4">
        <v>136.53999300000001</v>
      </c>
      <c r="E103" s="4">
        <v>141.13000500000001</v>
      </c>
      <c r="F103" s="4">
        <v>139.84274300000001</v>
      </c>
      <c r="G103" s="6">
        <v>3013000</v>
      </c>
      <c r="H103" s="1">
        <v>43614</v>
      </c>
      <c r="I103" s="4">
        <v>139.84274300000001</v>
      </c>
      <c r="J103" s="4">
        <f t="shared" si="1"/>
        <v>141.39346199999997</v>
      </c>
    </row>
    <row r="104" spans="1:10" x14ac:dyDescent="0.25">
      <c r="A104" s="1">
        <v>43615</v>
      </c>
      <c r="B104" s="4">
        <v>141.30999800000001</v>
      </c>
      <c r="C104" s="4">
        <v>143.699997</v>
      </c>
      <c r="D104" s="4">
        <v>141.30999800000001</v>
      </c>
      <c r="E104" s="4">
        <v>141.679993</v>
      </c>
      <c r="F104" s="4">
        <v>140.387711</v>
      </c>
      <c r="G104" s="6">
        <v>3110600</v>
      </c>
      <c r="H104" s="1">
        <v>43615</v>
      </c>
      <c r="I104" s="4">
        <v>140.387711</v>
      </c>
      <c r="J104" s="4">
        <f t="shared" si="1"/>
        <v>140.41673821428572</v>
      </c>
    </row>
    <row r="105" spans="1:10" x14ac:dyDescent="0.25">
      <c r="A105" s="1">
        <v>43616</v>
      </c>
      <c r="B105" s="4">
        <v>139.5</v>
      </c>
      <c r="C105" s="4">
        <v>140.759995</v>
      </c>
      <c r="D105" s="4">
        <v>137.800003</v>
      </c>
      <c r="E105" s="4">
        <v>140.16999799999999</v>
      </c>
      <c r="F105" s="4">
        <v>138.891479</v>
      </c>
      <c r="G105" s="6">
        <v>2206600</v>
      </c>
      <c r="H105" s="1">
        <v>43616</v>
      </c>
      <c r="I105" s="4">
        <v>138.891479</v>
      </c>
      <c r="J105" s="4">
        <f t="shared" si="1"/>
        <v>139.29279649999998</v>
      </c>
    </row>
    <row r="106" spans="1:10" x14ac:dyDescent="0.25">
      <c r="A106" s="1">
        <v>43619</v>
      </c>
      <c r="B106" s="4">
        <v>139.53999300000001</v>
      </c>
      <c r="C106" s="4">
        <v>143.800003</v>
      </c>
      <c r="D106" s="4">
        <v>139.53999300000001</v>
      </c>
      <c r="E106" s="4">
        <v>143.28999300000001</v>
      </c>
      <c r="F106" s="4">
        <v>141.98303200000001</v>
      </c>
      <c r="G106" s="6">
        <v>2213600</v>
      </c>
      <c r="H106" s="1">
        <v>43619</v>
      </c>
      <c r="I106" s="4">
        <v>141.98303200000001</v>
      </c>
      <c r="J106" s="4">
        <f t="shared" si="1"/>
        <v>139.08117342857142</v>
      </c>
    </row>
    <row r="107" spans="1:10" x14ac:dyDescent="0.25">
      <c r="A107" s="1">
        <v>43620</v>
      </c>
      <c r="B107" s="4">
        <v>145</v>
      </c>
      <c r="C107" s="4">
        <v>146.58000200000001</v>
      </c>
      <c r="D107" s="4">
        <v>143.88999899999999</v>
      </c>
      <c r="E107" s="4">
        <v>145.61999499999999</v>
      </c>
      <c r="F107" s="4">
        <v>144.291763</v>
      </c>
      <c r="G107" s="6">
        <v>1872000</v>
      </c>
      <c r="H107" s="1">
        <v>43620</v>
      </c>
      <c r="I107" s="4">
        <v>144.291763</v>
      </c>
      <c r="J107" s="4">
        <f t="shared" si="1"/>
        <v>138.97571450000001</v>
      </c>
    </row>
    <row r="108" spans="1:10" x14ac:dyDescent="0.25">
      <c r="A108" s="1">
        <v>43621</v>
      </c>
      <c r="B108" s="4">
        <v>146.28999300000001</v>
      </c>
      <c r="C108" s="4">
        <v>146.949997</v>
      </c>
      <c r="D108" s="4">
        <v>144.16000399999999</v>
      </c>
      <c r="E108" s="4">
        <v>146.220001</v>
      </c>
      <c r="F108" s="4">
        <v>144.88630699999999</v>
      </c>
      <c r="G108" s="6">
        <v>1634100</v>
      </c>
      <c r="H108" s="1">
        <v>43621</v>
      </c>
      <c r="I108" s="4">
        <v>144.88630699999999</v>
      </c>
      <c r="J108" s="4">
        <f t="shared" si="1"/>
        <v>139.07338714285714</v>
      </c>
    </row>
    <row r="109" spans="1:10" x14ac:dyDescent="0.25">
      <c r="A109" s="1">
        <v>43622</v>
      </c>
      <c r="B109" s="4">
        <v>145.94000199999999</v>
      </c>
      <c r="C109" s="4">
        <v>147.16999799999999</v>
      </c>
      <c r="D109" s="4">
        <v>144.83999600000001</v>
      </c>
      <c r="E109" s="4">
        <v>146.490005</v>
      </c>
      <c r="F109" s="4">
        <v>145.153854</v>
      </c>
      <c r="G109" s="6">
        <v>1391300</v>
      </c>
      <c r="H109" s="1">
        <v>43622</v>
      </c>
      <c r="I109" s="4">
        <v>145.153854</v>
      </c>
      <c r="J109" s="4">
        <f t="shared" si="1"/>
        <v>139.10877550000001</v>
      </c>
    </row>
    <row r="110" spans="1:10" x14ac:dyDescent="0.25">
      <c r="A110" s="1">
        <v>43623</v>
      </c>
      <c r="B110" s="4">
        <v>147.28999300000001</v>
      </c>
      <c r="C110" s="4">
        <v>149.199997</v>
      </c>
      <c r="D110" s="4">
        <v>146.55999800000001</v>
      </c>
      <c r="E110" s="4">
        <v>148.71000699999999</v>
      </c>
      <c r="F110" s="4">
        <v>147.35359199999999</v>
      </c>
      <c r="G110" s="6">
        <v>1555800</v>
      </c>
      <c r="H110" s="1">
        <v>43623</v>
      </c>
      <c r="I110" s="4">
        <v>147.35359199999999</v>
      </c>
      <c r="J110" s="4">
        <f t="shared" si="1"/>
        <v>140.09186764285712</v>
      </c>
    </row>
    <row r="111" spans="1:10" x14ac:dyDescent="0.25">
      <c r="A111" s="1">
        <v>43626</v>
      </c>
      <c r="B111" s="4">
        <v>149.66999799999999</v>
      </c>
      <c r="C111" s="4">
        <v>151.229996</v>
      </c>
      <c r="D111" s="4">
        <v>149.64999399999999</v>
      </c>
      <c r="E111" s="4">
        <v>149.80999800000001</v>
      </c>
      <c r="F111" s="4">
        <v>148.443558</v>
      </c>
      <c r="G111" s="6">
        <v>1708500</v>
      </c>
      <c r="H111" s="1">
        <v>43626</v>
      </c>
      <c r="I111" s="4">
        <v>148.443558</v>
      </c>
      <c r="J111" s="4">
        <f t="shared" si="1"/>
        <v>141.11388828571427</v>
      </c>
    </row>
    <row r="112" spans="1:10" x14ac:dyDescent="0.25">
      <c r="A112" s="1">
        <v>43627</v>
      </c>
      <c r="B112" s="4">
        <v>151.449997</v>
      </c>
      <c r="C112" s="4">
        <v>152.55999800000001</v>
      </c>
      <c r="D112" s="4">
        <v>148.85000600000001</v>
      </c>
      <c r="E112" s="4">
        <v>150</v>
      </c>
      <c r="F112" s="4">
        <v>148.631821</v>
      </c>
      <c r="G112" s="6">
        <v>2019800</v>
      </c>
      <c r="H112" s="1">
        <v>43627</v>
      </c>
      <c r="I112" s="4">
        <v>148.631821</v>
      </c>
      <c r="J112" s="4">
        <f t="shared" si="1"/>
        <v>141.90022057142855</v>
      </c>
    </row>
    <row r="113" spans="1:10" x14ac:dyDescent="0.25">
      <c r="A113" s="1">
        <v>43628</v>
      </c>
      <c r="B113" s="4">
        <v>149.25</v>
      </c>
      <c r="C113" s="4">
        <v>149.85000600000001</v>
      </c>
      <c r="D113" s="4">
        <v>147.71000699999999</v>
      </c>
      <c r="E113" s="4">
        <v>148.78999300000001</v>
      </c>
      <c r="F113" s="4">
        <v>147.43284600000001</v>
      </c>
      <c r="G113" s="6">
        <v>1344100</v>
      </c>
      <c r="H113" s="1">
        <v>43628</v>
      </c>
      <c r="I113" s="4">
        <v>147.43284600000001</v>
      </c>
      <c r="J113" s="4">
        <f t="shared" si="1"/>
        <v>142.60869814285712</v>
      </c>
    </row>
    <row r="114" spans="1:10" x14ac:dyDescent="0.25">
      <c r="A114" s="1">
        <v>43629</v>
      </c>
      <c r="B114" s="4">
        <v>149.61000100000001</v>
      </c>
      <c r="C114" s="4">
        <v>152.240005</v>
      </c>
      <c r="D114" s="4">
        <v>149</v>
      </c>
      <c r="E114" s="4">
        <v>151.529999</v>
      </c>
      <c r="F114" s="4">
        <v>150.147873</v>
      </c>
      <c r="G114" s="6">
        <v>1192500</v>
      </c>
      <c r="H114" s="1">
        <v>43629</v>
      </c>
      <c r="I114" s="4">
        <v>150.147873</v>
      </c>
      <c r="J114" s="4">
        <f t="shared" si="1"/>
        <v>143.67460085714285</v>
      </c>
    </row>
    <row r="115" spans="1:10" x14ac:dyDescent="0.25">
      <c r="A115" s="1">
        <v>43630</v>
      </c>
      <c r="B115" s="4">
        <v>151.66000399999999</v>
      </c>
      <c r="C115" s="4">
        <v>152.10000600000001</v>
      </c>
      <c r="D115" s="4">
        <v>149.520004</v>
      </c>
      <c r="E115" s="4">
        <v>151.509995</v>
      </c>
      <c r="F115" s="4">
        <v>150.128052</v>
      </c>
      <c r="G115" s="6">
        <v>1013500</v>
      </c>
      <c r="H115" s="1">
        <v>43630</v>
      </c>
      <c r="I115" s="4">
        <v>150.128052</v>
      </c>
      <c r="J115" s="4">
        <f t="shared" si="1"/>
        <v>144.56356049999997</v>
      </c>
    </row>
    <row r="116" spans="1:10" x14ac:dyDescent="0.25">
      <c r="A116" s="1">
        <v>43633</v>
      </c>
      <c r="B116" s="4">
        <v>153.300003</v>
      </c>
      <c r="C116" s="4">
        <v>155.199997</v>
      </c>
      <c r="D116" s="4">
        <v>152.259995</v>
      </c>
      <c r="E116" s="4">
        <v>154.36999499999999</v>
      </c>
      <c r="F116" s="4">
        <v>152.96196</v>
      </c>
      <c r="G116" s="6">
        <v>1742200</v>
      </c>
      <c r="H116" s="1">
        <v>43633</v>
      </c>
      <c r="I116" s="4">
        <v>152.96196</v>
      </c>
      <c r="J116" s="4">
        <f t="shared" si="1"/>
        <v>145.75261364285714</v>
      </c>
    </row>
    <row r="117" spans="1:10" x14ac:dyDescent="0.25">
      <c r="A117" s="1">
        <v>43634</v>
      </c>
      <c r="B117" s="4">
        <v>155.88999899999999</v>
      </c>
      <c r="C117" s="4">
        <v>159.970001</v>
      </c>
      <c r="D117" s="4">
        <v>155.509995</v>
      </c>
      <c r="E117" s="4">
        <v>159.38000500000001</v>
      </c>
      <c r="F117" s="4">
        <v>157.92628500000001</v>
      </c>
      <c r="G117" s="6">
        <v>2617000</v>
      </c>
      <c r="H117" s="1">
        <v>43634</v>
      </c>
      <c r="I117" s="4">
        <v>157.92628500000001</v>
      </c>
      <c r="J117" s="4">
        <f t="shared" si="1"/>
        <v>147.04429521428571</v>
      </c>
    </row>
    <row r="118" spans="1:10" x14ac:dyDescent="0.25">
      <c r="A118" s="1">
        <v>43635</v>
      </c>
      <c r="B118" s="4">
        <v>159.36999499999999</v>
      </c>
      <c r="C118" s="4">
        <v>161.46000699999999</v>
      </c>
      <c r="D118" s="4">
        <v>159.070007</v>
      </c>
      <c r="E118" s="4">
        <v>159.94000199999999</v>
      </c>
      <c r="F118" s="4">
        <v>158.481155</v>
      </c>
      <c r="G118" s="6">
        <v>1671100</v>
      </c>
      <c r="H118" s="1">
        <v>43635</v>
      </c>
      <c r="I118" s="4">
        <v>158.481155</v>
      </c>
      <c r="J118" s="4">
        <f t="shared" si="1"/>
        <v>148.33668407142858</v>
      </c>
    </row>
    <row r="119" spans="1:10" x14ac:dyDescent="0.25">
      <c r="A119" s="1">
        <v>43636</v>
      </c>
      <c r="B119" s="4">
        <v>162.25</v>
      </c>
      <c r="C119" s="4">
        <v>163.13000500000001</v>
      </c>
      <c r="D119" s="4">
        <v>160.85000600000001</v>
      </c>
      <c r="E119" s="4">
        <v>162.759995</v>
      </c>
      <c r="F119" s="4">
        <v>161.27543600000001</v>
      </c>
      <c r="G119" s="6">
        <v>1945100</v>
      </c>
      <c r="H119" s="1">
        <v>43636</v>
      </c>
      <c r="I119" s="4">
        <v>161.27543600000001</v>
      </c>
      <c r="J119" s="4">
        <f t="shared" si="1"/>
        <v>149.93553814285715</v>
      </c>
    </row>
    <row r="120" spans="1:10" x14ac:dyDescent="0.25">
      <c r="A120" s="1">
        <v>43637</v>
      </c>
      <c r="B120" s="4">
        <v>163.46000699999999</v>
      </c>
      <c r="C120" s="4">
        <v>164.699997</v>
      </c>
      <c r="D120" s="4">
        <v>162.11000100000001</v>
      </c>
      <c r="E120" s="4">
        <v>164.279999</v>
      </c>
      <c r="F120" s="4">
        <v>162.78156999999999</v>
      </c>
      <c r="G120" s="6">
        <v>2380800</v>
      </c>
      <c r="H120" s="1">
        <v>43637</v>
      </c>
      <c r="I120" s="4">
        <v>162.78156999999999</v>
      </c>
      <c r="J120" s="4">
        <f t="shared" si="1"/>
        <v>151.42114799999999</v>
      </c>
    </row>
    <row r="121" spans="1:10" x14ac:dyDescent="0.25">
      <c r="A121" s="1">
        <v>43640</v>
      </c>
      <c r="B121" s="4">
        <v>165.13000500000001</v>
      </c>
      <c r="C121" s="4">
        <v>168.38000500000001</v>
      </c>
      <c r="D121" s="4">
        <v>164.89999399999999</v>
      </c>
      <c r="E121" s="4">
        <v>166.88000500000001</v>
      </c>
      <c r="F121" s="4">
        <v>165.35786400000001</v>
      </c>
      <c r="G121" s="6">
        <v>2582200</v>
      </c>
      <c r="H121" s="1">
        <v>43640</v>
      </c>
      <c r="I121" s="4">
        <v>165.35786400000001</v>
      </c>
      <c r="J121" s="4">
        <f t="shared" si="1"/>
        <v>152.92586950000003</v>
      </c>
    </row>
    <row r="122" spans="1:10" x14ac:dyDescent="0.25">
      <c r="A122" s="1">
        <v>43641</v>
      </c>
      <c r="B122" s="4">
        <v>167.38999899999999</v>
      </c>
      <c r="C122" s="4">
        <v>167.38999899999999</v>
      </c>
      <c r="D122" s="4">
        <v>165.91000399999999</v>
      </c>
      <c r="E122" s="4">
        <v>166.30999800000001</v>
      </c>
      <c r="F122" s="4">
        <v>164.79306</v>
      </c>
      <c r="G122" s="6">
        <v>2084800</v>
      </c>
      <c r="H122" s="1">
        <v>43641</v>
      </c>
      <c r="I122" s="4">
        <v>164.79306</v>
      </c>
      <c r="J122" s="4">
        <f t="shared" si="1"/>
        <v>154.34778042857144</v>
      </c>
    </row>
    <row r="123" spans="1:10" x14ac:dyDescent="0.25">
      <c r="A123" s="1">
        <v>43642</v>
      </c>
      <c r="B123" s="4">
        <v>166.11000100000001</v>
      </c>
      <c r="C123" s="4">
        <v>166.58000200000001</v>
      </c>
      <c r="D123" s="4">
        <v>165.63000500000001</v>
      </c>
      <c r="E123" s="4">
        <v>166.11999499999999</v>
      </c>
      <c r="F123" s="4">
        <v>164.60479699999999</v>
      </c>
      <c r="G123" s="6">
        <v>2025700</v>
      </c>
      <c r="H123" s="1">
        <v>43642</v>
      </c>
      <c r="I123" s="4">
        <v>164.60479699999999</v>
      </c>
      <c r="J123" s="4">
        <f t="shared" si="1"/>
        <v>155.7371335</v>
      </c>
    </row>
    <row r="124" spans="1:10" x14ac:dyDescent="0.25">
      <c r="A124" s="1">
        <v>43643</v>
      </c>
      <c r="B124" s="4">
        <v>165.229996</v>
      </c>
      <c r="C124" s="4">
        <v>165.470001</v>
      </c>
      <c r="D124" s="4">
        <v>163.699997</v>
      </c>
      <c r="E124" s="4">
        <v>164.820007</v>
      </c>
      <c r="F124" s="4">
        <v>164.06727599999999</v>
      </c>
      <c r="G124" s="6">
        <v>2072100</v>
      </c>
      <c r="H124" s="1">
        <v>43643</v>
      </c>
      <c r="I124" s="4">
        <v>164.06727599999999</v>
      </c>
      <c r="J124" s="4">
        <f t="shared" si="1"/>
        <v>156.93096807142859</v>
      </c>
    </row>
    <row r="125" spans="1:10" x14ac:dyDescent="0.25">
      <c r="A125" s="1">
        <v>43644</v>
      </c>
      <c r="B125" s="4">
        <v>164.83000200000001</v>
      </c>
      <c r="C125" s="4">
        <v>167.05999800000001</v>
      </c>
      <c r="D125" s="4">
        <v>164.83000200000001</v>
      </c>
      <c r="E125" s="4">
        <v>165.71000699999999</v>
      </c>
      <c r="F125" s="4">
        <v>164.95320100000001</v>
      </c>
      <c r="G125" s="6">
        <v>6514900</v>
      </c>
      <c r="H125" s="1">
        <v>43644</v>
      </c>
      <c r="I125" s="4">
        <v>164.95320100000001</v>
      </c>
      <c r="J125" s="4">
        <f t="shared" si="1"/>
        <v>158.1102282857143</v>
      </c>
    </row>
    <row r="126" spans="1:10" x14ac:dyDescent="0.25">
      <c r="A126" s="1">
        <v>43647</v>
      </c>
      <c r="B126" s="4">
        <v>168.300003</v>
      </c>
      <c r="C126" s="4">
        <v>168.86999499999999</v>
      </c>
      <c r="D126" s="4">
        <v>162.949997</v>
      </c>
      <c r="E126" s="4">
        <v>165.13999899999999</v>
      </c>
      <c r="F126" s="4">
        <v>164.38580300000001</v>
      </c>
      <c r="G126" s="6">
        <v>2409200</v>
      </c>
      <c r="H126" s="1">
        <v>43647</v>
      </c>
      <c r="I126" s="4">
        <v>164.38580300000001</v>
      </c>
      <c r="J126" s="4">
        <f t="shared" si="1"/>
        <v>159.23551271428573</v>
      </c>
    </row>
    <row r="127" spans="1:10" x14ac:dyDescent="0.25">
      <c r="A127" s="1">
        <v>43648</v>
      </c>
      <c r="B127" s="4">
        <v>165.429993</v>
      </c>
      <c r="C127" s="4">
        <v>165.66999799999999</v>
      </c>
      <c r="D127" s="4">
        <v>164.08999600000001</v>
      </c>
      <c r="E127" s="4">
        <v>165.13000500000001</v>
      </c>
      <c r="F127" s="4">
        <v>164.375854</v>
      </c>
      <c r="G127" s="6">
        <v>1371000</v>
      </c>
      <c r="H127" s="1">
        <v>43648</v>
      </c>
      <c r="I127" s="4">
        <v>164.375854</v>
      </c>
      <c r="J127" s="4">
        <f t="shared" si="1"/>
        <v>160.44572757142856</v>
      </c>
    </row>
    <row r="128" spans="1:10" x14ac:dyDescent="0.25">
      <c r="A128" s="1">
        <v>43649</v>
      </c>
      <c r="B128" s="4">
        <v>165.820007</v>
      </c>
      <c r="C128" s="4">
        <v>165.83000200000001</v>
      </c>
      <c r="D128" s="4">
        <v>162.78999300000001</v>
      </c>
      <c r="E128" s="4">
        <v>165.28999300000001</v>
      </c>
      <c r="F128" s="4">
        <v>164.53511</v>
      </c>
      <c r="G128" s="6">
        <v>918600</v>
      </c>
      <c r="H128" s="1">
        <v>43649</v>
      </c>
      <c r="I128" s="4">
        <v>164.53511</v>
      </c>
      <c r="J128" s="4">
        <f t="shared" si="1"/>
        <v>161.47338735714285</v>
      </c>
    </row>
    <row r="129" spans="1:10" x14ac:dyDescent="0.25">
      <c r="A129" s="1">
        <v>43651</v>
      </c>
      <c r="B129" s="4">
        <v>163.60000600000001</v>
      </c>
      <c r="C129" s="4">
        <v>164</v>
      </c>
      <c r="D129" s="4">
        <v>161.55999800000001</v>
      </c>
      <c r="E129" s="4">
        <v>163.41999799999999</v>
      </c>
      <c r="F129" s="4">
        <v>162.67366000000001</v>
      </c>
      <c r="G129" s="6">
        <v>1291700</v>
      </c>
      <c r="H129" s="1">
        <v>43651</v>
      </c>
      <c r="I129" s="4">
        <v>162.67366000000001</v>
      </c>
      <c r="J129" s="4">
        <f t="shared" si="1"/>
        <v>162.36950221428566</v>
      </c>
    </row>
    <row r="130" spans="1:10" x14ac:dyDescent="0.25">
      <c r="A130" s="1">
        <v>43654</v>
      </c>
      <c r="B130" s="4">
        <v>163.03999300000001</v>
      </c>
      <c r="C130" s="4">
        <v>164.66999799999999</v>
      </c>
      <c r="D130" s="4">
        <v>162.009995</v>
      </c>
      <c r="E130" s="4">
        <v>163.88999899999999</v>
      </c>
      <c r="F130" s="4">
        <v>163.14151000000001</v>
      </c>
      <c r="G130" s="6">
        <v>1384000</v>
      </c>
      <c r="H130" s="1">
        <v>43654</v>
      </c>
      <c r="I130" s="4">
        <v>163.14151000000001</v>
      </c>
      <c r="J130" s="4">
        <f t="shared" si="1"/>
        <v>163.09661292857143</v>
      </c>
    </row>
    <row r="131" spans="1:10" x14ac:dyDescent="0.25">
      <c r="A131" s="1">
        <v>43655</v>
      </c>
      <c r="B131" s="4">
        <v>162</v>
      </c>
      <c r="C131" s="4">
        <v>163.61000100000001</v>
      </c>
      <c r="D131" s="4">
        <v>161.11000100000001</v>
      </c>
      <c r="E131" s="4">
        <v>163.35000600000001</v>
      </c>
      <c r="F131" s="4">
        <v>162.60398900000001</v>
      </c>
      <c r="G131" s="6">
        <v>1486000</v>
      </c>
      <c r="H131" s="1">
        <v>43655</v>
      </c>
      <c r="I131" s="4">
        <v>162.60398900000001</v>
      </c>
      <c r="J131" s="4">
        <f t="shared" si="1"/>
        <v>163.43073464285717</v>
      </c>
    </row>
    <row r="132" spans="1:10" x14ac:dyDescent="0.25">
      <c r="A132" s="1">
        <v>43656</v>
      </c>
      <c r="B132" s="4">
        <v>162.21000699999999</v>
      </c>
      <c r="C132" s="4">
        <v>163.13000500000001</v>
      </c>
      <c r="D132" s="4">
        <v>160.61999499999999</v>
      </c>
      <c r="E132" s="4">
        <v>160.80999800000001</v>
      </c>
      <c r="F132" s="4">
        <v>160.07557700000001</v>
      </c>
      <c r="G132" s="6">
        <v>1753200</v>
      </c>
      <c r="H132" s="1">
        <v>43656</v>
      </c>
      <c r="I132" s="4">
        <v>160.07557700000001</v>
      </c>
      <c r="J132" s="4">
        <f t="shared" si="1"/>
        <v>163.54462192857142</v>
      </c>
    </row>
    <row r="133" spans="1:10" x14ac:dyDescent="0.25">
      <c r="A133" s="1">
        <v>43657</v>
      </c>
      <c r="B133" s="4">
        <v>160.720001</v>
      </c>
      <c r="C133" s="4">
        <v>161.300003</v>
      </c>
      <c r="D133" s="4">
        <v>159.36999499999999</v>
      </c>
      <c r="E133" s="4">
        <v>161.259995</v>
      </c>
      <c r="F133" s="4">
        <v>160.52351400000001</v>
      </c>
      <c r="G133" s="6">
        <v>2012800</v>
      </c>
      <c r="H133" s="1">
        <v>43657</v>
      </c>
      <c r="I133" s="4">
        <v>160.52351400000001</v>
      </c>
      <c r="J133" s="4">
        <f t="shared" si="1"/>
        <v>163.49091321428571</v>
      </c>
    </row>
    <row r="134" spans="1:10" x14ac:dyDescent="0.25">
      <c r="A134" s="1">
        <v>43658</v>
      </c>
      <c r="B134" s="4">
        <v>162.11999499999999</v>
      </c>
      <c r="C134" s="4">
        <v>165.41000399999999</v>
      </c>
      <c r="D134" s="4">
        <v>162.11000100000001</v>
      </c>
      <c r="E134" s="4">
        <v>165.36999499999999</v>
      </c>
      <c r="F134" s="4">
        <v>164.614746</v>
      </c>
      <c r="G134" s="6">
        <v>2268500</v>
      </c>
      <c r="H134" s="1">
        <v>43658</v>
      </c>
      <c r="I134" s="4">
        <v>164.614746</v>
      </c>
      <c r="J134" s="4">
        <f t="shared" si="1"/>
        <v>163.62185435714287</v>
      </c>
    </row>
    <row r="135" spans="1:10" x14ac:dyDescent="0.25">
      <c r="A135" s="1">
        <v>43661</v>
      </c>
      <c r="B135" s="4">
        <v>166.89999399999999</v>
      </c>
      <c r="C135" s="4">
        <v>167.80999800000001</v>
      </c>
      <c r="D135" s="4">
        <v>165.28999300000001</v>
      </c>
      <c r="E135" s="4">
        <v>166</v>
      </c>
      <c r="F135" s="4">
        <v>165.24186700000001</v>
      </c>
      <c r="G135" s="6">
        <v>1983700</v>
      </c>
      <c r="H135" s="1">
        <v>43661</v>
      </c>
      <c r="I135" s="4">
        <v>165.24186700000001</v>
      </c>
      <c r="J135" s="4">
        <f t="shared" si="1"/>
        <v>163.61356885714287</v>
      </c>
    </row>
    <row r="136" spans="1:10" x14ac:dyDescent="0.25">
      <c r="A136" s="1">
        <v>43662</v>
      </c>
      <c r="B136" s="4">
        <v>165.21000699999999</v>
      </c>
      <c r="C136" s="4">
        <v>166.60000600000001</v>
      </c>
      <c r="D136" s="4">
        <v>164.75</v>
      </c>
      <c r="E136" s="4">
        <v>166.14999399999999</v>
      </c>
      <c r="F136" s="4">
        <v>165.39118999999999</v>
      </c>
      <c r="G136" s="6">
        <v>1345100</v>
      </c>
      <c r="H136" s="1">
        <v>43662</v>
      </c>
      <c r="I136" s="4">
        <v>165.39118999999999</v>
      </c>
      <c r="J136" s="4">
        <f t="shared" si="1"/>
        <v>163.65629242857139</v>
      </c>
    </row>
    <row r="137" spans="1:10" x14ac:dyDescent="0.25">
      <c r="A137" s="1">
        <v>43663</v>
      </c>
      <c r="B137" s="4">
        <v>166.070007</v>
      </c>
      <c r="C137" s="4">
        <v>166.58000200000001</v>
      </c>
      <c r="D137" s="4">
        <v>163.08000200000001</v>
      </c>
      <c r="E137" s="4">
        <v>163.08000200000001</v>
      </c>
      <c r="F137" s="4">
        <v>162.335205</v>
      </c>
      <c r="G137" s="6">
        <v>1368200</v>
      </c>
      <c r="H137" s="1">
        <v>43663</v>
      </c>
      <c r="I137" s="4">
        <v>162.335205</v>
      </c>
      <c r="J137" s="4">
        <f t="shared" si="1"/>
        <v>163.49417871428571</v>
      </c>
    </row>
    <row r="138" spans="1:10" x14ac:dyDescent="0.25">
      <c r="A138" s="1">
        <v>43664</v>
      </c>
      <c r="B138" s="4">
        <v>162.75</v>
      </c>
      <c r="C138" s="4">
        <v>163.86000100000001</v>
      </c>
      <c r="D138" s="4">
        <v>162.029999</v>
      </c>
      <c r="E138" s="4">
        <v>163.240005</v>
      </c>
      <c r="F138" s="4">
        <v>162.49449200000001</v>
      </c>
      <c r="G138" s="6">
        <v>1404400</v>
      </c>
      <c r="H138" s="1">
        <v>43664</v>
      </c>
      <c r="I138" s="4">
        <v>162.49449200000001</v>
      </c>
      <c r="J138" s="4">
        <f t="shared" si="1"/>
        <v>163.38183699999999</v>
      </c>
    </row>
    <row r="139" spans="1:10" x14ac:dyDescent="0.25">
      <c r="A139" s="1">
        <v>43665</v>
      </c>
      <c r="B139" s="4">
        <v>164.050003</v>
      </c>
      <c r="C139" s="4">
        <v>166.570007</v>
      </c>
      <c r="D139" s="4">
        <v>163.529999</v>
      </c>
      <c r="E139" s="4">
        <v>165.61000100000001</v>
      </c>
      <c r="F139" s="4">
        <v>164.85365300000001</v>
      </c>
      <c r="G139" s="6">
        <v>2690300</v>
      </c>
      <c r="H139" s="1">
        <v>43665</v>
      </c>
      <c r="I139" s="4">
        <v>164.85365300000001</v>
      </c>
      <c r="J139" s="4">
        <f t="shared" si="1"/>
        <v>163.37472642857145</v>
      </c>
    </row>
    <row r="140" spans="1:10" x14ac:dyDescent="0.25">
      <c r="A140" s="1">
        <v>43668</v>
      </c>
      <c r="B140" s="4">
        <v>165.60000600000001</v>
      </c>
      <c r="C140" s="4">
        <v>166.58000200000001</v>
      </c>
      <c r="D140" s="4">
        <v>164.55999800000001</v>
      </c>
      <c r="E140" s="4">
        <v>165.13999899999999</v>
      </c>
      <c r="F140" s="4">
        <v>164.38580300000001</v>
      </c>
      <c r="G140" s="6">
        <v>970300</v>
      </c>
      <c r="H140" s="1">
        <v>43668</v>
      </c>
      <c r="I140" s="4">
        <v>164.38580300000001</v>
      </c>
      <c r="J140" s="4">
        <f t="shared" si="1"/>
        <v>163.37472642857145</v>
      </c>
    </row>
    <row r="141" spans="1:10" x14ac:dyDescent="0.25">
      <c r="A141" s="1">
        <v>43669</v>
      </c>
      <c r="B141" s="4">
        <v>166.08000200000001</v>
      </c>
      <c r="C141" s="4">
        <v>168.94000199999999</v>
      </c>
      <c r="D141" s="4">
        <v>165.46000699999999</v>
      </c>
      <c r="E141" s="4">
        <v>168.35000600000001</v>
      </c>
      <c r="F141" s="4">
        <v>167.58114599999999</v>
      </c>
      <c r="G141" s="6">
        <v>2176800</v>
      </c>
      <c r="H141" s="1">
        <v>43669</v>
      </c>
      <c r="I141" s="4">
        <v>167.58114599999999</v>
      </c>
      <c r="J141" s="4">
        <f t="shared" si="1"/>
        <v>163.60367585714289</v>
      </c>
    </row>
    <row r="142" spans="1:10" x14ac:dyDescent="0.25">
      <c r="A142" s="1">
        <v>43670</v>
      </c>
      <c r="B142" s="4">
        <v>165.800003</v>
      </c>
      <c r="C142" s="4">
        <v>168.479996</v>
      </c>
      <c r="D142" s="4">
        <v>165.070007</v>
      </c>
      <c r="E142" s="4">
        <v>167.179993</v>
      </c>
      <c r="F142" s="4">
        <v>166.416473</v>
      </c>
      <c r="G142" s="6">
        <v>1775600</v>
      </c>
      <c r="H142" s="1">
        <v>43670</v>
      </c>
      <c r="I142" s="4">
        <v>166.416473</v>
      </c>
      <c r="J142" s="4">
        <f t="shared" si="1"/>
        <v>163.73805892857146</v>
      </c>
    </row>
    <row r="143" spans="1:10" x14ac:dyDescent="0.25">
      <c r="A143" s="1">
        <v>43671</v>
      </c>
      <c r="B143" s="4">
        <v>167</v>
      </c>
      <c r="C143" s="4">
        <v>167.33999600000001</v>
      </c>
      <c r="D143" s="4">
        <v>165.35000600000001</v>
      </c>
      <c r="E143" s="4">
        <v>166.91000399999999</v>
      </c>
      <c r="F143" s="4">
        <v>166.14771999999999</v>
      </c>
      <c r="G143" s="6">
        <v>1180600</v>
      </c>
      <c r="H143" s="1">
        <v>43671</v>
      </c>
      <c r="I143" s="4">
        <v>166.14771999999999</v>
      </c>
      <c r="J143" s="4">
        <f t="shared" si="1"/>
        <v>163.98620607142857</v>
      </c>
    </row>
    <row r="144" spans="1:10" x14ac:dyDescent="0.25">
      <c r="A144" s="1">
        <v>43672</v>
      </c>
      <c r="B144" s="4">
        <v>167.020004</v>
      </c>
      <c r="C144" s="4">
        <v>171</v>
      </c>
      <c r="D144" s="4">
        <v>166.83999600000001</v>
      </c>
      <c r="E144" s="4">
        <v>170.38999899999999</v>
      </c>
      <c r="F144" s="4">
        <v>169.611816</v>
      </c>
      <c r="G144" s="6">
        <v>1950000</v>
      </c>
      <c r="H144" s="1">
        <v>43672</v>
      </c>
      <c r="I144" s="4">
        <v>169.611816</v>
      </c>
      <c r="J144" s="4">
        <f t="shared" si="1"/>
        <v>164.44837078571433</v>
      </c>
    </row>
    <row r="145" spans="1:10" x14ac:dyDescent="0.25">
      <c r="A145" s="1">
        <v>43675</v>
      </c>
      <c r="B145" s="4">
        <v>170.28999300000001</v>
      </c>
      <c r="C145" s="4">
        <v>171.220001</v>
      </c>
      <c r="D145" s="4">
        <v>169.13000500000001</v>
      </c>
      <c r="E145" s="4">
        <v>170.259995</v>
      </c>
      <c r="F145" s="4">
        <v>169.48240699999999</v>
      </c>
      <c r="G145" s="6">
        <v>1459600</v>
      </c>
      <c r="H145" s="1">
        <v>43675</v>
      </c>
      <c r="I145" s="4">
        <v>169.48240699999999</v>
      </c>
      <c r="J145" s="4">
        <f t="shared" si="1"/>
        <v>164.93968635714285</v>
      </c>
    </row>
    <row r="146" spans="1:10" x14ac:dyDescent="0.25">
      <c r="A146" s="1">
        <v>43676</v>
      </c>
      <c r="B146" s="4">
        <v>169.16000399999999</v>
      </c>
      <c r="C146" s="4">
        <v>170.729996</v>
      </c>
      <c r="D146" s="4">
        <v>167.66999799999999</v>
      </c>
      <c r="E146" s="4">
        <v>170.029999</v>
      </c>
      <c r="F146" s="4">
        <v>169.25346400000001</v>
      </c>
      <c r="G146" s="6">
        <v>1400700</v>
      </c>
      <c r="H146" s="1">
        <v>43676</v>
      </c>
      <c r="I146" s="4">
        <v>169.25346400000001</v>
      </c>
      <c r="J146" s="4">
        <f t="shared" ref="J146:J190" si="2">AVERAGE(I133:I146)</f>
        <v>165.59524971428573</v>
      </c>
    </row>
    <row r="147" spans="1:10" x14ac:dyDescent="0.25">
      <c r="A147" s="1">
        <v>43677</v>
      </c>
      <c r="B147" s="4">
        <v>170.10000600000001</v>
      </c>
      <c r="C147" s="4">
        <v>170.33999600000001</v>
      </c>
      <c r="D147" s="4">
        <v>164.63000500000001</v>
      </c>
      <c r="E147" s="4">
        <v>165.64999399999999</v>
      </c>
      <c r="F147" s="4">
        <v>164.893463</v>
      </c>
      <c r="G147" s="6">
        <v>2000300</v>
      </c>
      <c r="H147" s="1">
        <v>43677</v>
      </c>
      <c r="I147" s="4">
        <v>164.893463</v>
      </c>
      <c r="J147" s="4">
        <f t="shared" si="2"/>
        <v>165.90738892857144</v>
      </c>
    </row>
    <row r="148" spans="1:10" x14ac:dyDescent="0.25">
      <c r="A148" s="1">
        <v>43678</v>
      </c>
      <c r="B148" s="4">
        <v>165.88999899999999</v>
      </c>
      <c r="C148" s="4">
        <v>167.16000399999999</v>
      </c>
      <c r="D148" s="4">
        <v>160.66000399999999</v>
      </c>
      <c r="E148" s="4">
        <v>161.21000699999999</v>
      </c>
      <c r="F148" s="4">
        <v>160.47375500000001</v>
      </c>
      <c r="G148" s="6">
        <v>2193800</v>
      </c>
      <c r="H148" s="1">
        <v>43678</v>
      </c>
      <c r="I148" s="4">
        <v>160.47375500000001</v>
      </c>
      <c r="J148" s="4">
        <f t="shared" si="2"/>
        <v>165.61160385714285</v>
      </c>
    </row>
    <row r="149" spans="1:10" x14ac:dyDescent="0.25">
      <c r="A149" s="1">
        <v>43679</v>
      </c>
      <c r="B149" s="4">
        <v>159.83999600000001</v>
      </c>
      <c r="C149" s="4">
        <v>159.83999600000001</v>
      </c>
      <c r="D149" s="4">
        <v>157.10000600000001</v>
      </c>
      <c r="E149" s="4">
        <v>158.699997</v>
      </c>
      <c r="F149" s="4">
        <v>157.97520399999999</v>
      </c>
      <c r="G149" s="6">
        <v>2270200</v>
      </c>
      <c r="H149" s="1">
        <v>43679</v>
      </c>
      <c r="I149" s="4">
        <v>157.97520399999999</v>
      </c>
      <c r="J149" s="4">
        <f t="shared" si="2"/>
        <v>165.09255649999997</v>
      </c>
    </row>
    <row r="150" spans="1:10" x14ac:dyDescent="0.25">
      <c r="A150" s="1">
        <v>43682</v>
      </c>
      <c r="B150" s="4">
        <v>154.60000600000001</v>
      </c>
      <c r="C150" s="4">
        <v>155.41999799999999</v>
      </c>
      <c r="D150" s="4">
        <v>147.71000699999999</v>
      </c>
      <c r="E150" s="4">
        <v>151.05999800000001</v>
      </c>
      <c r="F150" s="4">
        <v>150.370102</v>
      </c>
      <c r="G150" s="6">
        <v>3243300</v>
      </c>
      <c r="H150" s="1">
        <v>43682</v>
      </c>
      <c r="I150" s="4">
        <v>150.370102</v>
      </c>
      <c r="J150" s="4">
        <f t="shared" si="2"/>
        <v>164.01962164285712</v>
      </c>
    </row>
    <row r="151" spans="1:10" x14ac:dyDescent="0.25">
      <c r="A151" s="1">
        <v>43683</v>
      </c>
      <c r="B151" s="4">
        <v>152.41999799999999</v>
      </c>
      <c r="C151" s="4">
        <v>154.35000600000001</v>
      </c>
      <c r="D151" s="4">
        <v>150.41000399999999</v>
      </c>
      <c r="E151" s="4">
        <v>152.779999</v>
      </c>
      <c r="F151" s="4">
        <v>152.082245</v>
      </c>
      <c r="G151" s="6">
        <v>1824800</v>
      </c>
      <c r="H151" s="1">
        <v>43683</v>
      </c>
      <c r="I151" s="4">
        <v>152.082245</v>
      </c>
      <c r="J151" s="4">
        <f t="shared" si="2"/>
        <v>163.28726735714287</v>
      </c>
    </row>
    <row r="152" spans="1:10" x14ac:dyDescent="0.25">
      <c r="A152" s="1">
        <v>43684</v>
      </c>
      <c r="B152" s="4">
        <v>150.44000199999999</v>
      </c>
      <c r="C152" s="4">
        <v>151.58000200000001</v>
      </c>
      <c r="D152" s="4">
        <v>148.60000600000001</v>
      </c>
      <c r="E152" s="4">
        <v>151.240005</v>
      </c>
      <c r="F152" s="4">
        <v>150.549286</v>
      </c>
      <c r="G152" s="6">
        <v>1747100</v>
      </c>
      <c r="H152" s="1">
        <v>43684</v>
      </c>
      <c r="I152" s="4">
        <v>150.549286</v>
      </c>
      <c r="J152" s="4">
        <f t="shared" si="2"/>
        <v>162.43403835714284</v>
      </c>
    </row>
    <row r="153" spans="1:10" x14ac:dyDescent="0.25">
      <c r="A153" s="1">
        <v>43685</v>
      </c>
      <c r="B153" s="4">
        <v>152.10000600000001</v>
      </c>
      <c r="C153" s="4">
        <v>155.199997</v>
      </c>
      <c r="D153" s="4">
        <v>151.449997</v>
      </c>
      <c r="E153" s="4">
        <v>155.05999800000001</v>
      </c>
      <c r="F153" s="4">
        <v>154.35183699999999</v>
      </c>
      <c r="G153" s="6">
        <v>1661300</v>
      </c>
      <c r="H153" s="1">
        <v>43685</v>
      </c>
      <c r="I153" s="4">
        <v>154.35183699999999</v>
      </c>
      <c r="J153" s="4">
        <f t="shared" si="2"/>
        <v>161.68390864285718</v>
      </c>
    </row>
    <row r="154" spans="1:10" x14ac:dyDescent="0.25">
      <c r="A154" s="1">
        <v>43686</v>
      </c>
      <c r="B154" s="4">
        <v>153.91999799999999</v>
      </c>
      <c r="C154" s="4">
        <v>156.009995</v>
      </c>
      <c r="D154" s="4">
        <v>153.449997</v>
      </c>
      <c r="E154" s="4">
        <v>154.83999600000001</v>
      </c>
      <c r="F154" s="4">
        <v>154.13284300000001</v>
      </c>
      <c r="G154" s="6">
        <v>1742900</v>
      </c>
      <c r="H154" s="1">
        <v>43686</v>
      </c>
      <c r="I154" s="4">
        <v>154.13284300000001</v>
      </c>
      <c r="J154" s="4">
        <f t="shared" si="2"/>
        <v>160.95155435714287</v>
      </c>
    </row>
    <row r="155" spans="1:10" x14ac:dyDescent="0.25">
      <c r="A155" s="1">
        <v>43689</v>
      </c>
      <c r="B155" s="4">
        <v>153.949997</v>
      </c>
      <c r="C155" s="4">
        <v>154.33999600000001</v>
      </c>
      <c r="D155" s="4">
        <v>146.820007</v>
      </c>
      <c r="E155" s="4">
        <v>147.050003</v>
      </c>
      <c r="F155" s="4">
        <v>146.37841800000001</v>
      </c>
      <c r="G155" s="6">
        <v>3738300</v>
      </c>
      <c r="H155" s="1">
        <v>43689</v>
      </c>
      <c r="I155" s="4">
        <v>146.37841800000001</v>
      </c>
      <c r="J155" s="4">
        <f t="shared" si="2"/>
        <v>159.43707378571429</v>
      </c>
    </row>
    <row r="156" spans="1:10" x14ac:dyDescent="0.25">
      <c r="A156" s="1">
        <v>43690</v>
      </c>
      <c r="B156" s="4">
        <v>146</v>
      </c>
      <c r="C156" s="4">
        <v>150.05999800000001</v>
      </c>
      <c r="D156" s="4">
        <v>145.490005</v>
      </c>
      <c r="E156" s="4">
        <v>147.16999799999999</v>
      </c>
      <c r="F156" s="4">
        <v>146.49786399999999</v>
      </c>
      <c r="G156" s="6">
        <v>2890500</v>
      </c>
      <c r="H156" s="1">
        <v>43690</v>
      </c>
      <c r="I156" s="4">
        <v>146.49786399999999</v>
      </c>
      <c r="J156" s="4">
        <f t="shared" si="2"/>
        <v>158.01431600000001</v>
      </c>
    </row>
    <row r="157" spans="1:10" x14ac:dyDescent="0.25">
      <c r="A157" s="1">
        <v>43691</v>
      </c>
      <c r="B157" s="4">
        <v>144.11000100000001</v>
      </c>
      <c r="C157" s="4">
        <v>144.779999</v>
      </c>
      <c r="D157" s="4">
        <v>141.85000600000001</v>
      </c>
      <c r="E157" s="4">
        <v>143.16999799999999</v>
      </c>
      <c r="F157" s="4">
        <v>142.516144</v>
      </c>
      <c r="G157" s="6">
        <v>3001000</v>
      </c>
      <c r="H157" s="1">
        <v>43691</v>
      </c>
      <c r="I157" s="4">
        <v>142.516144</v>
      </c>
      <c r="J157" s="4">
        <f t="shared" si="2"/>
        <v>156.32634628571427</v>
      </c>
    </row>
    <row r="158" spans="1:10" x14ac:dyDescent="0.25">
      <c r="A158" s="1">
        <v>43692</v>
      </c>
      <c r="B158" s="4">
        <v>143.820007</v>
      </c>
      <c r="C158" s="4">
        <v>145.33000200000001</v>
      </c>
      <c r="D158" s="4">
        <v>141.25</v>
      </c>
      <c r="E158" s="4">
        <v>143.71000699999999</v>
      </c>
      <c r="F158" s="4">
        <v>143.05368000000001</v>
      </c>
      <c r="G158" s="6">
        <v>2402700</v>
      </c>
      <c r="H158" s="1">
        <v>43692</v>
      </c>
      <c r="I158" s="4">
        <v>143.05368000000001</v>
      </c>
      <c r="J158" s="4">
        <f t="shared" si="2"/>
        <v>154.42933657142856</v>
      </c>
    </row>
    <row r="159" spans="1:10" x14ac:dyDescent="0.25">
      <c r="A159" s="1">
        <v>43693</v>
      </c>
      <c r="B159" s="4">
        <v>143.779999</v>
      </c>
      <c r="C159" s="4">
        <v>150.990005</v>
      </c>
      <c r="D159" s="4">
        <v>143.490005</v>
      </c>
      <c r="E159" s="4">
        <v>149.229996</v>
      </c>
      <c r="F159" s="4">
        <v>148.548462</v>
      </c>
      <c r="G159" s="6">
        <v>3493000</v>
      </c>
      <c r="H159" s="1">
        <v>43693</v>
      </c>
      <c r="I159" s="4">
        <v>148.548462</v>
      </c>
      <c r="J159" s="4">
        <f t="shared" si="2"/>
        <v>152.9340547857143</v>
      </c>
    </row>
    <row r="160" spans="1:10" x14ac:dyDescent="0.25">
      <c r="A160" s="1">
        <v>43696</v>
      </c>
      <c r="B160" s="4">
        <v>150.19000199999999</v>
      </c>
      <c r="C160" s="4">
        <v>153.25</v>
      </c>
      <c r="D160" s="4">
        <v>149.36000100000001</v>
      </c>
      <c r="E160" s="4">
        <v>152.38999899999999</v>
      </c>
      <c r="F160" s="4">
        <v>151.694031</v>
      </c>
      <c r="G160" s="6">
        <v>1993600</v>
      </c>
      <c r="H160" s="1">
        <v>43696</v>
      </c>
      <c r="I160" s="4">
        <v>151.694031</v>
      </c>
      <c r="J160" s="4">
        <f t="shared" si="2"/>
        <v>151.67980957142854</v>
      </c>
    </row>
    <row r="161" spans="1:10" x14ac:dyDescent="0.25">
      <c r="A161" s="1">
        <v>43697</v>
      </c>
      <c r="B161" s="4">
        <v>152.050003</v>
      </c>
      <c r="C161" s="4">
        <v>152.58999600000001</v>
      </c>
      <c r="D161" s="4">
        <v>151.11999499999999</v>
      </c>
      <c r="E161" s="4">
        <v>152.10000600000001</v>
      </c>
      <c r="F161" s="4">
        <v>151.40536499999999</v>
      </c>
      <c r="G161" s="6">
        <v>1582900</v>
      </c>
      <c r="H161" s="1">
        <v>43697</v>
      </c>
      <c r="I161" s="4">
        <v>151.40536499999999</v>
      </c>
      <c r="J161" s="4">
        <f t="shared" si="2"/>
        <v>150.716374</v>
      </c>
    </row>
    <row r="162" spans="1:10" x14ac:dyDescent="0.25">
      <c r="A162" s="1">
        <v>43698</v>
      </c>
      <c r="B162" s="4">
        <v>154.35000600000001</v>
      </c>
      <c r="C162" s="4">
        <v>155.25</v>
      </c>
      <c r="D162" s="4">
        <v>153.61000100000001</v>
      </c>
      <c r="E162" s="4">
        <v>154.86000100000001</v>
      </c>
      <c r="F162" s="4">
        <v>154.15275600000001</v>
      </c>
      <c r="G162" s="6">
        <v>1855200</v>
      </c>
      <c r="H162" s="1">
        <v>43698</v>
      </c>
      <c r="I162" s="4">
        <v>154.15275600000001</v>
      </c>
      <c r="J162" s="4">
        <f t="shared" si="2"/>
        <v>150.26487407142855</v>
      </c>
    </row>
    <row r="163" spans="1:10" x14ac:dyDescent="0.25">
      <c r="A163" s="1">
        <v>43699</v>
      </c>
      <c r="B163" s="4">
        <v>155.509995</v>
      </c>
      <c r="C163" s="4">
        <v>156.220001</v>
      </c>
      <c r="D163" s="4">
        <v>153.050003</v>
      </c>
      <c r="E163" s="4">
        <v>155.36999499999999</v>
      </c>
      <c r="F163" s="4">
        <v>154.660416</v>
      </c>
      <c r="G163" s="6">
        <v>1716400</v>
      </c>
      <c r="H163" s="1">
        <v>43699</v>
      </c>
      <c r="I163" s="4">
        <v>154.660416</v>
      </c>
      <c r="J163" s="4">
        <f t="shared" si="2"/>
        <v>150.02810350000001</v>
      </c>
    </row>
    <row r="164" spans="1:10" x14ac:dyDescent="0.25">
      <c r="A164" s="1">
        <v>43700</v>
      </c>
      <c r="B164" s="4">
        <v>151</v>
      </c>
      <c r="C164" s="4">
        <v>153.820007</v>
      </c>
      <c r="D164" s="4">
        <v>146.300003</v>
      </c>
      <c r="E164" s="4">
        <v>147.020004</v>
      </c>
      <c r="F164" s="4">
        <v>146.348557</v>
      </c>
      <c r="G164" s="6">
        <v>2983000</v>
      </c>
      <c r="H164" s="1">
        <v>43700</v>
      </c>
      <c r="I164" s="4">
        <v>146.348557</v>
      </c>
      <c r="J164" s="4">
        <f t="shared" si="2"/>
        <v>149.74085028571426</v>
      </c>
    </row>
    <row r="165" spans="1:10" x14ac:dyDescent="0.25">
      <c r="A165" s="1">
        <v>43703</v>
      </c>
      <c r="B165" s="4">
        <v>150.33999600000001</v>
      </c>
      <c r="C165" s="4">
        <v>151.89999399999999</v>
      </c>
      <c r="D165" s="4">
        <v>148.279999</v>
      </c>
      <c r="E165" s="4">
        <v>150.80999800000001</v>
      </c>
      <c r="F165" s="4">
        <v>150.12124600000001</v>
      </c>
      <c r="G165" s="6">
        <v>1864100</v>
      </c>
      <c r="H165" s="1">
        <v>43703</v>
      </c>
      <c r="I165" s="4">
        <v>150.12124600000001</v>
      </c>
      <c r="J165" s="4">
        <f t="shared" si="2"/>
        <v>149.6007789285714</v>
      </c>
    </row>
    <row r="166" spans="1:10" x14ac:dyDescent="0.25">
      <c r="A166" s="1">
        <v>43704</v>
      </c>
      <c r="B166" s="4">
        <v>151.58999600000001</v>
      </c>
      <c r="C166" s="4">
        <v>152.679993</v>
      </c>
      <c r="D166" s="4">
        <v>149.64999399999999</v>
      </c>
      <c r="E166" s="4">
        <v>150.10000600000001</v>
      </c>
      <c r="F166" s="4">
        <v>149.41449</v>
      </c>
      <c r="G166" s="6">
        <v>1240700</v>
      </c>
      <c r="H166" s="1">
        <v>43704</v>
      </c>
      <c r="I166" s="4">
        <v>149.41449</v>
      </c>
      <c r="J166" s="4">
        <f t="shared" si="2"/>
        <v>149.51972207142856</v>
      </c>
    </row>
    <row r="167" spans="1:10" x14ac:dyDescent="0.25">
      <c r="A167" s="1">
        <v>43705</v>
      </c>
      <c r="B167" s="4">
        <v>149.490005</v>
      </c>
      <c r="C167" s="4">
        <v>153.470001</v>
      </c>
      <c r="D167" s="4">
        <v>148.970001</v>
      </c>
      <c r="E167" s="4">
        <v>152.720001</v>
      </c>
      <c r="F167" s="4">
        <v>152.02252200000001</v>
      </c>
      <c r="G167" s="6">
        <v>1477800</v>
      </c>
      <c r="H167" s="1">
        <v>43705</v>
      </c>
      <c r="I167" s="4">
        <v>152.02252200000001</v>
      </c>
      <c r="J167" s="4">
        <f t="shared" si="2"/>
        <v>149.35334242857144</v>
      </c>
    </row>
    <row r="168" spans="1:10" x14ac:dyDescent="0.25">
      <c r="A168" s="1">
        <v>43706</v>
      </c>
      <c r="B168" s="4">
        <v>155.25</v>
      </c>
      <c r="C168" s="4">
        <v>157.770004</v>
      </c>
      <c r="D168" s="4">
        <v>155</v>
      </c>
      <c r="E168" s="4">
        <v>156.479996</v>
      </c>
      <c r="F168" s="4">
        <v>155.76535000000001</v>
      </c>
      <c r="G168" s="6">
        <v>1611800</v>
      </c>
      <c r="H168" s="1">
        <v>43706</v>
      </c>
      <c r="I168" s="4">
        <v>155.76535000000001</v>
      </c>
      <c r="J168" s="4">
        <f t="shared" si="2"/>
        <v>149.46995007142854</v>
      </c>
    </row>
    <row r="169" spans="1:10" x14ac:dyDescent="0.25">
      <c r="A169" s="1">
        <v>43707</v>
      </c>
      <c r="B169" s="4">
        <v>158.220001</v>
      </c>
      <c r="C169" s="4">
        <v>158.490005</v>
      </c>
      <c r="D169" s="4">
        <v>154.759995</v>
      </c>
      <c r="E169" s="4">
        <v>154.91000399999999</v>
      </c>
      <c r="F169" s="4">
        <v>154.20253</v>
      </c>
      <c r="G169" s="6">
        <v>1629100</v>
      </c>
      <c r="H169" s="1">
        <v>43707</v>
      </c>
      <c r="I169" s="4">
        <v>154.20253</v>
      </c>
      <c r="J169" s="4">
        <f t="shared" si="2"/>
        <v>150.02881521428569</v>
      </c>
    </row>
    <row r="170" spans="1:10" x14ac:dyDescent="0.25">
      <c r="A170" s="1">
        <v>43711</v>
      </c>
      <c r="B170" s="4">
        <v>153.759995</v>
      </c>
      <c r="C170" s="4">
        <v>153.759995</v>
      </c>
      <c r="D170" s="4">
        <v>150.05999800000001</v>
      </c>
      <c r="E170" s="4">
        <v>150.820007</v>
      </c>
      <c r="F170" s="4">
        <v>150.13121000000001</v>
      </c>
      <c r="G170" s="6">
        <v>2030600</v>
      </c>
      <c r="H170" s="1">
        <v>43711</v>
      </c>
      <c r="I170" s="4">
        <v>150.13121000000001</v>
      </c>
      <c r="J170" s="4">
        <f t="shared" si="2"/>
        <v>150.28833992857139</v>
      </c>
    </row>
    <row r="171" spans="1:10" x14ac:dyDescent="0.25">
      <c r="A171" s="1">
        <v>43712</v>
      </c>
      <c r="B171" s="4">
        <v>151.41999799999999</v>
      </c>
      <c r="C171" s="4">
        <v>152</v>
      </c>
      <c r="D171" s="4">
        <v>151.050003</v>
      </c>
      <c r="E171" s="4">
        <v>151.720001</v>
      </c>
      <c r="F171" s="4">
        <v>151.027084</v>
      </c>
      <c r="G171" s="6">
        <v>1562300</v>
      </c>
      <c r="H171" s="1">
        <v>43712</v>
      </c>
      <c r="I171" s="4">
        <v>151.027084</v>
      </c>
      <c r="J171" s="4">
        <f t="shared" si="2"/>
        <v>150.89626421428571</v>
      </c>
    </row>
    <row r="172" spans="1:10" x14ac:dyDescent="0.25">
      <c r="A172" s="1">
        <v>43713</v>
      </c>
      <c r="B172" s="4">
        <v>152.779999</v>
      </c>
      <c r="C172" s="4">
        <v>157.199997</v>
      </c>
      <c r="D172" s="4">
        <v>152.33000200000001</v>
      </c>
      <c r="E172" s="4">
        <v>156.300003</v>
      </c>
      <c r="F172" s="4">
        <v>155.58618200000001</v>
      </c>
      <c r="G172" s="6">
        <v>1672900</v>
      </c>
      <c r="H172" s="1">
        <v>43713</v>
      </c>
      <c r="I172" s="4">
        <v>155.58618200000001</v>
      </c>
      <c r="J172" s="4">
        <f t="shared" si="2"/>
        <v>151.7914429285714</v>
      </c>
    </row>
    <row r="173" spans="1:10" x14ac:dyDescent="0.25">
      <c r="A173" s="1">
        <v>43714</v>
      </c>
      <c r="B173" s="4">
        <v>157.029999</v>
      </c>
      <c r="C173" s="4">
        <v>157.820007</v>
      </c>
      <c r="D173" s="4">
        <v>156.11999499999999</v>
      </c>
      <c r="E173" s="4">
        <v>156.520004</v>
      </c>
      <c r="F173" s="4">
        <v>155.80517599999999</v>
      </c>
      <c r="G173" s="6">
        <v>1083200</v>
      </c>
      <c r="H173" s="1">
        <v>43714</v>
      </c>
      <c r="I173" s="4">
        <v>155.80517599999999</v>
      </c>
      <c r="J173" s="4">
        <f t="shared" si="2"/>
        <v>152.30977964285717</v>
      </c>
    </row>
    <row r="174" spans="1:10" x14ac:dyDescent="0.25">
      <c r="A174" s="1">
        <v>43717</v>
      </c>
      <c r="B174" s="4">
        <v>156.699997</v>
      </c>
      <c r="C174" s="4">
        <v>159.179993</v>
      </c>
      <c r="D174" s="4">
        <v>156.679993</v>
      </c>
      <c r="E174" s="4">
        <v>158.36000100000001</v>
      </c>
      <c r="F174" s="4">
        <v>157.636765</v>
      </c>
      <c r="G174" s="6">
        <v>1725700</v>
      </c>
      <c r="H174" s="1">
        <v>43717</v>
      </c>
      <c r="I174" s="4">
        <v>157.636765</v>
      </c>
      <c r="J174" s="4">
        <f t="shared" si="2"/>
        <v>152.73426064285718</v>
      </c>
    </row>
    <row r="175" spans="1:10" x14ac:dyDescent="0.25">
      <c r="A175" s="1">
        <v>43718</v>
      </c>
      <c r="B175" s="4">
        <v>158.88999899999999</v>
      </c>
      <c r="C175" s="4">
        <v>164.03999300000001</v>
      </c>
      <c r="D175" s="4">
        <v>158.320007</v>
      </c>
      <c r="E175" s="4">
        <v>164.03999300000001</v>
      </c>
      <c r="F175" s="4">
        <v>163.290817</v>
      </c>
      <c r="G175" s="6">
        <v>2702900</v>
      </c>
      <c r="H175" s="1">
        <v>43718</v>
      </c>
      <c r="I175" s="4">
        <v>163.290817</v>
      </c>
      <c r="J175" s="4">
        <f t="shared" si="2"/>
        <v>153.58322150000001</v>
      </c>
    </row>
    <row r="176" spans="1:10" x14ac:dyDescent="0.25">
      <c r="A176" s="1">
        <v>43719</v>
      </c>
      <c r="B176" s="4">
        <v>164.10000600000001</v>
      </c>
      <c r="C176" s="4">
        <v>165.19000199999999</v>
      </c>
      <c r="D176" s="4">
        <v>162.779999</v>
      </c>
      <c r="E176" s="4">
        <v>165.14999399999999</v>
      </c>
      <c r="F176" s="4">
        <v>164.39575199999999</v>
      </c>
      <c r="G176" s="6">
        <v>2213300</v>
      </c>
      <c r="H176" s="1">
        <v>43719</v>
      </c>
      <c r="I176" s="4">
        <v>164.39575199999999</v>
      </c>
      <c r="J176" s="4">
        <f t="shared" si="2"/>
        <v>154.31486407142856</v>
      </c>
    </row>
    <row r="177" spans="1:10" x14ac:dyDescent="0.25">
      <c r="A177" s="1">
        <v>43720</v>
      </c>
      <c r="B177" s="4">
        <v>162.11000100000001</v>
      </c>
      <c r="C177" s="4">
        <v>163.69000199999999</v>
      </c>
      <c r="D177" s="4">
        <v>159.63999899999999</v>
      </c>
      <c r="E177" s="4">
        <v>163.259995</v>
      </c>
      <c r="F177" s="4">
        <v>162.51438899999999</v>
      </c>
      <c r="G177" s="6">
        <v>2732800</v>
      </c>
      <c r="H177" s="1">
        <v>43720</v>
      </c>
      <c r="I177" s="4">
        <v>162.51438899999999</v>
      </c>
      <c r="J177" s="4">
        <f t="shared" si="2"/>
        <v>154.87586214285716</v>
      </c>
    </row>
    <row r="178" spans="1:10" x14ac:dyDescent="0.25">
      <c r="A178" s="1">
        <v>43721</v>
      </c>
      <c r="B178" s="4">
        <v>164.929993</v>
      </c>
      <c r="C178" s="4">
        <v>166.58999600000001</v>
      </c>
      <c r="D178" s="4">
        <v>163.14999399999999</v>
      </c>
      <c r="E178" s="4">
        <v>165.41999799999999</v>
      </c>
      <c r="F178" s="4">
        <v>164.66452000000001</v>
      </c>
      <c r="G178" s="6">
        <v>1789300</v>
      </c>
      <c r="H178" s="1">
        <v>43721</v>
      </c>
      <c r="I178" s="4">
        <v>164.66452000000001</v>
      </c>
      <c r="J178" s="4">
        <f t="shared" si="2"/>
        <v>156.18414521428571</v>
      </c>
    </row>
    <row r="179" spans="1:10" x14ac:dyDescent="0.25">
      <c r="A179" s="1">
        <v>43724</v>
      </c>
      <c r="B179" s="4">
        <v>164.13999899999999</v>
      </c>
      <c r="C179" s="4">
        <v>165.479996</v>
      </c>
      <c r="D179" s="4">
        <v>162.89999399999999</v>
      </c>
      <c r="E179" s="4">
        <v>164.58999600000001</v>
      </c>
      <c r="F179" s="4">
        <v>163.838303</v>
      </c>
      <c r="G179" s="6">
        <v>1164700</v>
      </c>
      <c r="H179" s="1">
        <v>43724</v>
      </c>
      <c r="I179" s="4">
        <v>163.838303</v>
      </c>
      <c r="J179" s="4">
        <f t="shared" si="2"/>
        <v>157.16393500000001</v>
      </c>
    </row>
    <row r="180" spans="1:10" x14ac:dyDescent="0.25">
      <c r="A180" s="1">
        <v>43725</v>
      </c>
      <c r="B180" s="4">
        <v>162.990005</v>
      </c>
      <c r="C180" s="4">
        <v>164.25</v>
      </c>
      <c r="D180" s="4">
        <v>162.300003</v>
      </c>
      <c r="E180" s="4">
        <v>163.990005</v>
      </c>
      <c r="F180" s="4">
        <v>163.24105800000001</v>
      </c>
      <c r="G180" s="6">
        <v>1347800</v>
      </c>
      <c r="H180" s="1">
        <v>43725</v>
      </c>
      <c r="I180" s="4">
        <v>163.24105800000001</v>
      </c>
      <c r="J180" s="4">
        <f t="shared" si="2"/>
        <v>158.15154699999999</v>
      </c>
    </row>
    <row r="181" spans="1:10" x14ac:dyDescent="0.25">
      <c r="A181" s="1">
        <v>43726</v>
      </c>
      <c r="B181" s="4">
        <v>163.470001</v>
      </c>
      <c r="C181" s="4">
        <v>165.63000500000001</v>
      </c>
      <c r="D181" s="4">
        <v>162.820007</v>
      </c>
      <c r="E181" s="4">
        <v>165.38000500000001</v>
      </c>
      <c r="F181" s="4">
        <v>164.62470999999999</v>
      </c>
      <c r="G181" s="6">
        <v>1215900</v>
      </c>
      <c r="H181" s="1">
        <v>43726</v>
      </c>
      <c r="I181" s="4">
        <v>164.62470999999999</v>
      </c>
      <c r="J181" s="4">
        <f t="shared" si="2"/>
        <v>159.05170328571427</v>
      </c>
    </row>
    <row r="182" spans="1:10" x14ac:dyDescent="0.25">
      <c r="A182" s="1">
        <v>43727</v>
      </c>
      <c r="B182" s="4">
        <v>165.14999399999999</v>
      </c>
      <c r="C182" s="4">
        <v>166</v>
      </c>
      <c r="D182" s="4">
        <v>163.699997</v>
      </c>
      <c r="E182" s="4">
        <v>164.44000199999999</v>
      </c>
      <c r="F182" s="4">
        <v>163.68899500000001</v>
      </c>
      <c r="G182" s="6">
        <v>986000</v>
      </c>
      <c r="H182" s="1">
        <v>43727</v>
      </c>
      <c r="I182" s="4">
        <v>163.68899500000001</v>
      </c>
      <c r="J182" s="4">
        <f t="shared" si="2"/>
        <v>159.6176779285714</v>
      </c>
    </row>
    <row r="183" spans="1:10" x14ac:dyDescent="0.25">
      <c r="A183" s="1">
        <v>43728</v>
      </c>
      <c r="B183" s="4">
        <v>164.83000200000001</v>
      </c>
      <c r="C183" s="4">
        <v>166.699997</v>
      </c>
      <c r="D183" s="4">
        <v>162.88000500000001</v>
      </c>
      <c r="E183" s="4">
        <v>164.070007</v>
      </c>
      <c r="F183" s="4">
        <v>163.320694</v>
      </c>
      <c r="G183" s="6">
        <v>2942700</v>
      </c>
      <c r="H183" s="1">
        <v>43728</v>
      </c>
      <c r="I183" s="4">
        <v>163.320694</v>
      </c>
      <c r="J183" s="4">
        <f t="shared" si="2"/>
        <v>160.26897535714286</v>
      </c>
    </row>
    <row r="184" spans="1:10" x14ac:dyDescent="0.25">
      <c r="A184" s="1">
        <v>43731</v>
      </c>
      <c r="B184" s="4">
        <v>162.88999899999999</v>
      </c>
      <c r="C184" s="4">
        <v>166.08000200000001</v>
      </c>
      <c r="D184" s="4">
        <v>162.759995</v>
      </c>
      <c r="E184" s="4">
        <v>165.21000699999999</v>
      </c>
      <c r="F184" s="4">
        <v>164.45549</v>
      </c>
      <c r="G184" s="6">
        <v>1412300</v>
      </c>
      <c r="H184" s="1">
        <v>43731</v>
      </c>
      <c r="I184" s="4">
        <v>164.45549</v>
      </c>
      <c r="J184" s="4">
        <f t="shared" si="2"/>
        <v>161.2921382142857</v>
      </c>
    </row>
    <row r="185" spans="1:10" x14ac:dyDescent="0.25">
      <c r="A185" s="1">
        <v>43732</v>
      </c>
      <c r="B185" s="4">
        <v>165.61000100000001</v>
      </c>
      <c r="C185" s="4">
        <v>166.30999800000001</v>
      </c>
      <c r="D185" s="4">
        <v>163.949997</v>
      </c>
      <c r="E185" s="4">
        <v>165.96000699999999</v>
      </c>
      <c r="F185" s="4">
        <v>165.202057</v>
      </c>
      <c r="G185" s="6">
        <v>3124800</v>
      </c>
      <c r="H185" s="1">
        <v>43732</v>
      </c>
      <c r="I185" s="4">
        <v>165.202057</v>
      </c>
      <c r="J185" s="4">
        <f t="shared" si="2"/>
        <v>162.30463628571428</v>
      </c>
    </row>
    <row r="186" spans="1:10" x14ac:dyDescent="0.25">
      <c r="A186" s="1">
        <v>43733</v>
      </c>
      <c r="B186" s="4">
        <v>165.679993</v>
      </c>
      <c r="C186" s="4">
        <v>166.240005</v>
      </c>
      <c r="D186" s="4">
        <v>164.429993</v>
      </c>
      <c r="E186" s="4">
        <v>165.19000199999999</v>
      </c>
      <c r="F186" s="4">
        <v>164.43557699999999</v>
      </c>
      <c r="G186" s="6">
        <v>2814000</v>
      </c>
      <c r="H186" s="1">
        <v>43733</v>
      </c>
      <c r="I186" s="4">
        <v>164.43557699999999</v>
      </c>
      <c r="J186" s="4">
        <f t="shared" si="2"/>
        <v>162.93673592857144</v>
      </c>
    </row>
    <row r="187" spans="1:10" x14ac:dyDescent="0.25">
      <c r="A187" s="1">
        <v>43734</v>
      </c>
      <c r="B187" s="4">
        <v>165.16999799999999</v>
      </c>
      <c r="C187" s="4">
        <v>166.91999799999999</v>
      </c>
      <c r="D187" s="4">
        <v>164.75</v>
      </c>
      <c r="E187" s="4">
        <v>166.41000399999999</v>
      </c>
      <c r="F187" s="4">
        <v>165.65000900000001</v>
      </c>
      <c r="G187" s="6">
        <v>1808800</v>
      </c>
      <c r="H187" s="1">
        <v>43734</v>
      </c>
      <c r="I187" s="4">
        <v>165.65000900000001</v>
      </c>
      <c r="J187" s="4">
        <f t="shared" si="2"/>
        <v>163.63993828571432</v>
      </c>
    </row>
    <row r="188" spans="1:10" x14ac:dyDescent="0.25">
      <c r="A188" s="1">
        <v>43735</v>
      </c>
      <c r="B188" s="4">
        <v>166.5</v>
      </c>
      <c r="C188" s="4">
        <v>167.30999800000001</v>
      </c>
      <c r="D188" s="4">
        <v>165</v>
      </c>
      <c r="E188" s="4">
        <v>166.259995</v>
      </c>
      <c r="F188" s="4">
        <v>166.259995</v>
      </c>
      <c r="G188" s="6">
        <v>1591200</v>
      </c>
      <c r="H188" s="1">
        <v>43735</v>
      </c>
      <c r="I188" s="4">
        <v>166.259995</v>
      </c>
      <c r="J188" s="4">
        <f t="shared" si="2"/>
        <v>164.2558832857143</v>
      </c>
    </row>
    <row r="189" spans="1:10" x14ac:dyDescent="0.25">
      <c r="A189" s="1">
        <v>43738</v>
      </c>
      <c r="B189" s="4">
        <v>166.779999</v>
      </c>
      <c r="C189" s="4">
        <v>169.029999</v>
      </c>
      <c r="D189" s="4">
        <v>166.66000399999999</v>
      </c>
      <c r="E189" s="4">
        <v>168.679993</v>
      </c>
      <c r="F189" s="4">
        <v>168.679993</v>
      </c>
      <c r="G189" s="6">
        <v>1828700</v>
      </c>
      <c r="H189" s="1">
        <v>43738</v>
      </c>
      <c r="I189" s="4">
        <v>168.679993</v>
      </c>
      <c r="J189" s="4">
        <f t="shared" si="2"/>
        <v>164.64082442857145</v>
      </c>
    </row>
    <row r="190" spans="1:10" x14ac:dyDescent="0.25">
      <c r="A190" s="1">
        <v>43739</v>
      </c>
      <c r="B190" s="4">
        <v>169.60000600000001</v>
      </c>
      <c r="C190" s="4">
        <v>170.21000699999999</v>
      </c>
      <c r="D190" s="4">
        <v>164.64999399999999</v>
      </c>
      <c r="E190" s="4">
        <v>165.5</v>
      </c>
      <c r="F190" s="4">
        <v>165.5</v>
      </c>
      <c r="G190" s="6">
        <v>2299500</v>
      </c>
      <c r="H190" s="1">
        <v>43739</v>
      </c>
      <c r="I190" s="4">
        <v>165.5</v>
      </c>
      <c r="J190" s="4">
        <f t="shared" si="2"/>
        <v>164.71969928571431</v>
      </c>
    </row>
    <row r="191" spans="1:10" x14ac:dyDescent="0.25">
      <c r="B191" s="4"/>
      <c r="C191" s="4"/>
      <c r="D191" s="4"/>
      <c r="E191" s="4"/>
      <c r="F191" s="4"/>
      <c r="G191" s="6"/>
    </row>
    <row r="192" spans="1:10" x14ac:dyDescent="0.25">
      <c r="A192" t="s">
        <v>7</v>
      </c>
      <c r="B192" s="4">
        <f>AVERAGE(B1:B191)</f>
        <v>158.23666670899468</v>
      </c>
      <c r="C192" s="4">
        <f t="shared" ref="C192:G192" si="3">AVERAGE(C1:C191)</f>
        <v>159.86783063492061</v>
      </c>
      <c r="D192" s="4">
        <f t="shared" si="3"/>
        <v>156.68640189947089</v>
      </c>
      <c r="E192" s="4">
        <f t="shared" si="3"/>
        <v>158.47560848677256</v>
      </c>
      <c r="F192" s="4">
        <f t="shared" si="3"/>
        <v>157.0634378148149</v>
      </c>
      <c r="G192" s="6">
        <f t="shared" si="3"/>
        <v>2038123.2804232803</v>
      </c>
    </row>
    <row r="193" spans="1:7" x14ac:dyDescent="0.25">
      <c r="A193" t="s">
        <v>3</v>
      </c>
      <c r="B193" s="4">
        <f>MIN(B1:B191)</f>
        <v>133.970001</v>
      </c>
      <c r="C193" s="4">
        <f t="shared" ref="C193:G193" si="4">MIN(C1:C191)</f>
        <v>136</v>
      </c>
      <c r="D193" s="4">
        <f t="shared" si="4"/>
        <v>132.679993</v>
      </c>
      <c r="E193" s="4">
        <f t="shared" si="4"/>
        <v>134.820007</v>
      </c>
      <c r="F193" s="4">
        <f t="shared" si="4"/>
        <v>133.59030200000001</v>
      </c>
      <c r="G193" s="6">
        <f t="shared" si="4"/>
        <v>889700</v>
      </c>
    </row>
    <row r="194" spans="1:7" x14ac:dyDescent="0.25">
      <c r="A194" t="s">
        <v>2</v>
      </c>
      <c r="B194" s="4">
        <f>MAX(B1:B191)</f>
        <v>170.28999300000001</v>
      </c>
      <c r="C194" s="4">
        <f t="shared" ref="C194:G194" si="5">MAX(C1:C191)</f>
        <v>171.220001</v>
      </c>
      <c r="D194" s="4">
        <f t="shared" si="5"/>
        <v>169.13000500000001</v>
      </c>
      <c r="E194" s="4">
        <f t="shared" si="5"/>
        <v>170.38999899999999</v>
      </c>
      <c r="F194" s="4">
        <f t="shared" si="5"/>
        <v>169.611816</v>
      </c>
      <c r="G194" s="6">
        <f t="shared" si="5"/>
        <v>7817500</v>
      </c>
    </row>
    <row r="195" spans="1:7" x14ac:dyDescent="0.25">
      <c r="A195" t="s">
        <v>8</v>
      </c>
      <c r="B195" s="4">
        <f>B194-B193</f>
        <v>36.319992000000013</v>
      </c>
      <c r="C195" s="4">
        <f t="shared" ref="C195:G195" si="6">C194-C193</f>
        <v>35.220000999999996</v>
      </c>
      <c r="D195" s="4">
        <f t="shared" si="6"/>
        <v>36.450012000000015</v>
      </c>
      <c r="E195" s="4">
        <f t="shared" si="6"/>
        <v>35.569991999999985</v>
      </c>
      <c r="F195" s="4">
        <f t="shared" si="6"/>
        <v>36.021513999999996</v>
      </c>
      <c r="G195" s="6">
        <f t="shared" si="6"/>
        <v>6927800</v>
      </c>
    </row>
    <row r="196" spans="1:7" x14ac:dyDescent="0.25">
      <c r="A196" t="s">
        <v>9</v>
      </c>
      <c r="B196" s="5">
        <f>B195/B193</f>
        <v>0.27110540963569907</v>
      </c>
      <c r="C196" s="5">
        <f t="shared" ref="C196:G196" si="7">C195/C193</f>
        <v>0.25897059558823526</v>
      </c>
      <c r="D196" s="5">
        <f t="shared" si="7"/>
        <v>0.27472123849147334</v>
      </c>
      <c r="E196" s="5">
        <f t="shared" si="7"/>
        <v>0.26383318612348078</v>
      </c>
      <c r="F196" s="5">
        <f t="shared" si="7"/>
        <v>0.26964168401984745</v>
      </c>
      <c r="G196" s="5">
        <f t="shared" si="7"/>
        <v>7.7866696639316624</v>
      </c>
    </row>
    <row r="197" spans="1:7" x14ac:dyDescent="0.25">
      <c r="B197" s="4"/>
      <c r="C197" s="4"/>
      <c r="D197" s="4"/>
      <c r="E197" s="4"/>
      <c r="F197" s="4"/>
      <c r="G197" s="4"/>
    </row>
    <row r="198" spans="1:7" x14ac:dyDescent="0.25">
      <c r="B198" s="4"/>
      <c r="C198" s="4"/>
      <c r="D198" s="4"/>
      <c r="E198" s="4"/>
      <c r="F198" s="4"/>
      <c r="G198" s="4"/>
    </row>
    <row r="199" spans="1:7" x14ac:dyDescent="0.25">
      <c r="B199" s="4"/>
      <c r="C199" s="4"/>
      <c r="D199" s="4"/>
      <c r="E199" s="4"/>
      <c r="F199" s="4"/>
      <c r="G199" s="4"/>
    </row>
    <row r="200" spans="1:7" x14ac:dyDescent="0.25">
      <c r="B200" s="4"/>
      <c r="C200" s="4"/>
      <c r="D200" s="4"/>
      <c r="E200" s="4"/>
      <c r="F200" s="4"/>
      <c r="G200" s="4"/>
    </row>
    <row r="201" spans="1:7" x14ac:dyDescent="0.25">
      <c r="B201" s="4"/>
      <c r="C201" s="4"/>
      <c r="D201" s="4"/>
      <c r="E201" s="4"/>
      <c r="F201" s="4"/>
      <c r="G201" s="4"/>
    </row>
    <row r="202" spans="1:7" x14ac:dyDescent="0.25">
      <c r="B202" s="4"/>
      <c r="C202" s="4"/>
      <c r="D202" s="4"/>
      <c r="E202" s="4"/>
      <c r="F202" s="4"/>
      <c r="G20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workbookViewId="0">
      <pane ySplit="1" topLeftCell="A2" activePane="bottomLeft" state="frozen"/>
      <selection activeCell="J15" sqref="J15"/>
      <selection pane="bottomLeft" activeCell="A2" sqref="A2"/>
    </sheetView>
  </sheetViews>
  <sheetFormatPr defaultRowHeight="15" x14ac:dyDescent="0.25"/>
  <cols>
    <col min="1" max="1" width="12.42578125" bestFit="1" customWidth="1"/>
    <col min="2" max="6" width="10.5703125" bestFit="1" customWidth="1"/>
    <col min="7" max="7" width="14.28515625" bestFit="1" customWidth="1"/>
    <col min="8" max="8" width="9.7109375" bestFit="1" customWidth="1"/>
    <col min="9" max="10" width="10.5703125" bestFit="1" customWidth="1"/>
  </cols>
  <sheetData>
    <row r="1" spans="1:13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0</v>
      </c>
      <c r="I1" s="3" t="s">
        <v>5</v>
      </c>
      <c r="J1" s="3" t="s">
        <v>10</v>
      </c>
      <c r="K1" s="3"/>
      <c r="L1" s="3"/>
      <c r="M1" s="3"/>
    </row>
    <row r="2" spans="1:13" x14ac:dyDescent="0.25">
      <c r="A2" s="1">
        <v>43467</v>
      </c>
      <c r="B2" s="4">
        <v>23058.609375</v>
      </c>
      <c r="C2" s="4">
        <v>23413.470702999999</v>
      </c>
      <c r="D2" s="4">
        <v>22928.589843999998</v>
      </c>
      <c r="E2" s="4">
        <v>23346.240234000001</v>
      </c>
      <c r="F2" s="4">
        <v>23346.240234000001</v>
      </c>
      <c r="G2" s="6">
        <v>321570000</v>
      </c>
      <c r="H2" s="1">
        <v>43467</v>
      </c>
      <c r="I2" s="4">
        <v>23346.240234000001</v>
      </c>
    </row>
    <row r="3" spans="1:13" x14ac:dyDescent="0.25">
      <c r="A3" s="1">
        <v>43468</v>
      </c>
      <c r="B3" s="4">
        <v>23176.390625</v>
      </c>
      <c r="C3" s="4">
        <v>23176.390625</v>
      </c>
      <c r="D3" s="4">
        <v>22638.410156000002</v>
      </c>
      <c r="E3" s="4">
        <v>22686.220702999999</v>
      </c>
      <c r="F3" s="4">
        <v>22686.220702999999</v>
      </c>
      <c r="G3" s="6">
        <v>424240000</v>
      </c>
      <c r="H3" s="1">
        <v>43468</v>
      </c>
      <c r="I3" s="4">
        <v>22686.220702999999</v>
      </c>
    </row>
    <row r="4" spans="1:13" x14ac:dyDescent="0.25">
      <c r="A4" s="1">
        <v>43469</v>
      </c>
      <c r="B4" s="4">
        <v>22894.919922000001</v>
      </c>
      <c r="C4" s="4">
        <v>23518.640625</v>
      </c>
      <c r="D4" s="4">
        <v>22894.919922000001</v>
      </c>
      <c r="E4" s="4">
        <v>23433.160156000002</v>
      </c>
      <c r="F4" s="4">
        <v>23433.160156000002</v>
      </c>
      <c r="G4" s="6">
        <v>396020000</v>
      </c>
      <c r="H4" s="1">
        <v>43469</v>
      </c>
      <c r="I4" s="4">
        <v>23433.160156000002</v>
      </c>
    </row>
    <row r="5" spans="1:13" x14ac:dyDescent="0.25">
      <c r="A5" s="1">
        <v>43472</v>
      </c>
      <c r="B5" s="4">
        <v>23474.259765999999</v>
      </c>
      <c r="C5" s="4">
        <v>23687.740234000001</v>
      </c>
      <c r="D5" s="4">
        <v>23301.589843999998</v>
      </c>
      <c r="E5" s="4">
        <v>23531.349609000001</v>
      </c>
      <c r="F5" s="4">
        <v>23531.349609000001</v>
      </c>
      <c r="G5" s="6">
        <v>334200000</v>
      </c>
      <c r="H5" s="1">
        <v>43472</v>
      </c>
      <c r="I5" s="4">
        <v>23531.349609000001</v>
      </c>
    </row>
    <row r="6" spans="1:13" x14ac:dyDescent="0.25">
      <c r="A6" s="1">
        <v>43473</v>
      </c>
      <c r="B6" s="4">
        <v>23680.320313</v>
      </c>
      <c r="C6" s="4">
        <v>23864.650390999999</v>
      </c>
      <c r="D6" s="4">
        <v>23581.449218999998</v>
      </c>
      <c r="E6" s="4">
        <v>23787.449218999998</v>
      </c>
      <c r="F6" s="4">
        <v>23787.449218999998</v>
      </c>
      <c r="G6" s="6">
        <v>317420000</v>
      </c>
      <c r="H6" s="1">
        <v>43473</v>
      </c>
      <c r="I6" s="4">
        <v>23787.449218999998</v>
      </c>
    </row>
    <row r="7" spans="1:13" x14ac:dyDescent="0.25">
      <c r="A7" s="1">
        <v>43474</v>
      </c>
      <c r="B7" s="4">
        <v>23844.269531000002</v>
      </c>
      <c r="C7" s="4">
        <v>24084.710938</v>
      </c>
      <c r="D7" s="4">
        <v>23703.160156000002</v>
      </c>
      <c r="E7" s="4">
        <v>23879.119140999999</v>
      </c>
      <c r="F7" s="4">
        <v>23879.119140999999</v>
      </c>
      <c r="G7" s="6">
        <v>324570000</v>
      </c>
      <c r="H7" s="1">
        <v>43474</v>
      </c>
      <c r="I7" s="4">
        <v>23879.119140999999</v>
      </c>
    </row>
    <row r="8" spans="1:13" x14ac:dyDescent="0.25">
      <c r="A8" s="1">
        <v>43475</v>
      </c>
      <c r="B8" s="4">
        <v>23811.109375</v>
      </c>
      <c r="C8" s="4">
        <v>24014.779297000001</v>
      </c>
      <c r="D8" s="4">
        <v>23703.25</v>
      </c>
      <c r="E8" s="4">
        <v>24001.919922000001</v>
      </c>
      <c r="F8" s="4">
        <v>24001.919922000001</v>
      </c>
      <c r="G8" s="6">
        <v>338150000</v>
      </c>
      <c r="H8" s="1">
        <v>43475</v>
      </c>
      <c r="I8" s="4">
        <v>24001.919922000001</v>
      </c>
    </row>
    <row r="9" spans="1:13" x14ac:dyDescent="0.25">
      <c r="A9" s="1">
        <v>43476</v>
      </c>
      <c r="B9" s="4">
        <v>23940.009765999999</v>
      </c>
      <c r="C9" s="4">
        <v>23996.320313</v>
      </c>
      <c r="D9" s="4">
        <v>23798.160156000002</v>
      </c>
      <c r="E9" s="4">
        <v>23995.949218999998</v>
      </c>
      <c r="F9" s="4">
        <v>23995.949218999998</v>
      </c>
      <c r="G9" s="6">
        <v>262650000</v>
      </c>
      <c r="H9" s="1">
        <v>43476</v>
      </c>
      <c r="I9" s="4">
        <v>23995.949218999998</v>
      </c>
    </row>
    <row r="10" spans="1:13" x14ac:dyDescent="0.25">
      <c r="A10" s="1">
        <v>43479</v>
      </c>
      <c r="B10" s="4">
        <v>23880.529297000001</v>
      </c>
      <c r="C10" s="4">
        <v>23964.900390999999</v>
      </c>
      <c r="D10" s="4">
        <v>23765.240234000001</v>
      </c>
      <c r="E10" s="4">
        <v>23909.839843999998</v>
      </c>
      <c r="F10" s="4">
        <v>23909.839843999998</v>
      </c>
      <c r="G10" s="6">
        <v>277560000</v>
      </c>
      <c r="H10" s="1">
        <v>43479</v>
      </c>
      <c r="I10" s="4">
        <v>23909.839843999998</v>
      </c>
    </row>
    <row r="11" spans="1:13" x14ac:dyDescent="0.25">
      <c r="A11" s="1">
        <v>43480</v>
      </c>
      <c r="B11" s="4">
        <v>23914.109375</v>
      </c>
      <c r="C11" s="4">
        <v>24099.140625</v>
      </c>
      <c r="D11" s="4">
        <v>23887.929688</v>
      </c>
      <c r="E11" s="4">
        <v>24065.589843999998</v>
      </c>
      <c r="F11" s="4">
        <v>24065.589843999998</v>
      </c>
      <c r="G11" s="6">
        <v>291570000</v>
      </c>
      <c r="H11" s="1">
        <v>43480</v>
      </c>
      <c r="I11" s="4">
        <v>24065.589843999998</v>
      </c>
    </row>
    <row r="12" spans="1:13" x14ac:dyDescent="0.25">
      <c r="A12" s="1">
        <v>43481</v>
      </c>
      <c r="B12" s="4">
        <v>24139.910156000002</v>
      </c>
      <c r="C12" s="4">
        <v>24288.609375</v>
      </c>
      <c r="D12" s="4">
        <v>24119.720702999999</v>
      </c>
      <c r="E12" s="4">
        <v>24207.160156000002</v>
      </c>
      <c r="F12" s="4">
        <v>24207.160156000002</v>
      </c>
      <c r="G12" s="6">
        <v>302830000</v>
      </c>
      <c r="H12" s="1">
        <v>43481</v>
      </c>
      <c r="I12" s="4">
        <v>24207.160156000002</v>
      </c>
    </row>
    <row r="13" spans="1:13" x14ac:dyDescent="0.25">
      <c r="A13" s="1">
        <v>43482</v>
      </c>
      <c r="B13" s="4">
        <v>24147.089843999998</v>
      </c>
      <c r="C13" s="4">
        <v>24474.460938</v>
      </c>
      <c r="D13" s="4">
        <v>24088.900390999999</v>
      </c>
      <c r="E13" s="4">
        <v>24370.099609000001</v>
      </c>
      <c r="F13" s="4">
        <v>24370.099609000001</v>
      </c>
      <c r="G13" s="6">
        <v>288590000</v>
      </c>
      <c r="H13" s="1">
        <v>43482</v>
      </c>
      <c r="I13" s="4">
        <v>24370.099609000001</v>
      </c>
    </row>
    <row r="14" spans="1:13" x14ac:dyDescent="0.25">
      <c r="A14" s="1">
        <v>43483</v>
      </c>
      <c r="B14" s="4">
        <v>24534.189452999999</v>
      </c>
      <c r="C14" s="4">
        <v>24750.220702999999</v>
      </c>
      <c r="D14" s="4">
        <v>24459.029297000001</v>
      </c>
      <c r="E14" s="4">
        <v>24706.349609000001</v>
      </c>
      <c r="F14" s="4">
        <v>24706.349609000001</v>
      </c>
      <c r="G14" s="6">
        <v>372970000</v>
      </c>
      <c r="H14" s="1">
        <v>43483</v>
      </c>
      <c r="I14" s="4">
        <v>24706.349609000001</v>
      </c>
    </row>
    <row r="15" spans="1:13" x14ac:dyDescent="0.25">
      <c r="A15" s="1">
        <v>43487</v>
      </c>
      <c r="B15" s="4">
        <v>24607.759765999999</v>
      </c>
      <c r="C15" s="4">
        <v>24607.759765999999</v>
      </c>
      <c r="D15" s="4">
        <v>24244.310547000001</v>
      </c>
      <c r="E15" s="4">
        <v>24404.480468999998</v>
      </c>
      <c r="F15" s="4">
        <v>24404.480468999998</v>
      </c>
      <c r="G15" s="6">
        <v>338480000</v>
      </c>
      <c r="H15" s="1">
        <v>43487</v>
      </c>
      <c r="I15" s="4">
        <v>24404.480468999998</v>
      </c>
      <c r="J15" s="4">
        <f>AVERAGE(I2:I15)</f>
        <v>23880.351981000003</v>
      </c>
    </row>
    <row r="16" spans="1:13" x14ac:dyDescent="0.25">
      <c r="A16" s="1">
        <v>43488</v>
      </c>
      <c r="B16" s="4">
        <v>24577.25</v>
      </c>
      <c r="C16" s="4">
        <v>24700.980468999998</v>
      </c>
      <c r="D16" s="4">
        <v>24307.169922000001</v>
      </c>
      <c r="E16" s="4">
        <v>24575.619140999999</v>
      </c>
      <c r="F16" s="4">
        <v>24575.619140999999</v>
      </c>
      <c r="G16" s="6">
        <v>318600000</v>
      </c>
      <c r="H16" s="1">
        <v>43488</v>
      </c>
      <c r="I16" s="4">
        <v>24575.619140999999</v>
      </c>
      <c r="J16" s="4">
        <f>AVERAGE(I3:I16)</f>
        <v>23968.164760071428</v>
      </c>
    </row>
    <row r="17" spans="1:10" x14ac:dyDescent="0.25">
      <c r="A17" s="1">
        <v>43489</v>
      </c>
      <c r="B17" s="4">
        <v>24579.960938</v>
      </c>
      <c r="C17" s="4">
        <v>24626.300781000002</v>
      </c>
      <c r="D17" s="4">
        <v>24422.730468999998</v>
      </c>
      <c r="E17" s="4">
        <v>24553.240234000001</v>
      </c>
      <c r="F17" s="4">
        <v>24553.240234000001</v>
      </c>
      <c r="G17" s="6">
        <v>320170000</v>
      </c>
      <c r="H17" s="1">
        <v>43489</v>
      </c>
      <c r="I17" s="4">
        <v>24553.240234000001</v>
      </c>
      <c r="J17" s="4">
        <f>AVERAGE(I4:I17)</f>
        <v>24101.523298000004</v>
      </c>
    </row>
    <row r="18" spans="1:10" x14ac:dyDescent="0.25">
      <c r="A18" s="1">
        <v>43490</v>
      </c>
      <c r="B18" s="4">
        <v>24687.210938</v>
      </c>
      <c r="C18" s="4">
        <v>24860.150390999999</v>
      </c>
      <c r="D18" s="4">
        <v>24676.75</v>
      </c>
      <c r="E18" s="4">
        <v>24737.199218999998</v>
      </c>
      <c r="F18" s="4">
        <v>24737.199218999998</v>
      </c>
      <c r="G18" s="6">
        <v>376890000</v>
      </c>
      <c r="H18" s="1">
        <v>43490</v>
      </c>
      <c r="I18" s="4">
        <v>24737.199218999998</v>
      </c>
      <c r="J18" s="4">
        <f t="shared" ref="J18:J81" si="0">AVERAGE(I5:I18)</f>
        <v>24194.668945357142</v>
      </c>
    </row>
    <row r="19" spans="1:10" x14ac:dyDescent="0.25">
      <c r="A19" s="1">
        <v>43493</v>
      </c>
      <c r="B19" s="4">
        <v>24596.980468999998</v>
      </c>
      <c r="C19" s="4">
        <v>24596.980468999998</v>
      </c>
      <c r="D19" s="4">
        <v>24323.939452999999</v>
      </c>
      <c r="E19" s="4">
        <v>24528.220702999999</v>
      </c>
      <c r="F19" s="4">
        <v>24528.220702999999</v>
      </c>
      <c r="G19" s="6">
        <v>347170000</v>
      </c>
      <c r="H19" s="1">
        <v>43493</v>
      </c>
      <c r="I19" s="4">
        <v>24528.220702999999</v>
      </c>
      <c r="J19" s="4">
        <f t="shared" si="0"/>
        <v>24265.874023499997</v>
      </c>
    </row>
    <row r="20" spans="1:10" x14ac:dyDescent="0.25">
      <c r="A20" s="1">
        <v>43494</v>
      </c>
      <c r="B20" s="4">
        <v>24519.619140999999</v>
      </c>
      <c r="C20" s="4">
        <v>24674.869140999999</v>
      </c>
      <c r="D20" s="4">
        <v>24504.039063</v>
      </c>
      <c r="E20" s="4">
        <v>24579.960938</v>
      </c>
      <c r="F20" s="4">
        <v>24579.960938</v>
      </c>
      <c r="G20" s="6">
        <v>330870000</v>
      </c>
      <c r="H20" s="1">
        <v>43494</v>
      </c>
      <c r="I20" s="4">
        <v>24579.960938</v>
      </c>
      <c r="J20" s="4">
        <f t="shared" si="0"/>
        <v>24322.482003428573</v>
      </c>
    </row>
    <row r="21" spans="1:10" x14ac:dyDescent="0.25">
      <c r="A21" s="1">
        <v>43495</v>
      </c>
      <c r="B21" s="4">
        <v>24826.519531000002</v>
      </c>
      <c r="C21" s="4">
        <v>25109.619140999999</v>
      </c>
      <c r="D21" s="4">
        <v>24790.900390999999</v>
      </c>
      <c r="E21" s="4">
        <v>25014.859375</v>
      </c>
      <c r="F21" s="4">
        <v>25014.859375</v>
      </c>
      <c r="G21" s="6">
        <v>397330000</v>
      </c>
      <c r="H21" s="1">
        <v>43495</v>
      </c>
      <c r="I21" s="4">
        <v>25014.859375</v>
      </c>
      <c r="J21" s="4">
        <f t="shared" si="0"/>
        <v>24403.606305857138</v>
      </c>
    </row>
    <row r="22" spans="1:10" x14ac:dyDescent="0.25">
      <c r="A22" s="1">
        <v>43496</v>
      </c>
      <c r="B22" s="4">
        <v>24954.480468999998</v>
      </c>
      <c r="C22" s="4">
        <v>25049.619140999999</v>
      </c>
      <c r="D22" s="4">
        <v>24842.089843999998</v>
      </c>
      <c r="E22" s="4">
        <v>24999.669922000001</v>
      </c>
      <c r="F22" s="4">
        <v>24999.669922000001</v>
      </c>
      <c r="G22" s="6">
        <v>507350000</v>
      </c>
      <c r="H22" s="1">
        <v>43496</v>
      </c>
      <c r="I22" s="4">
        <v>24999.669922000001</v>
      </c>
      <c r="J22" s="4">
        <f t="shared" si="0"/>
        <v>24474.874163000004</v>
      </c>
    </row>
    <row r="23" spans="1:10" x14ac:dyDescent="0.25">
      <c r="A23" s="1">
        <v>43497</v>
      </c>
      <c r="B23" s="4">
        <v>25025.310547000001</v>
      </c>
      <c r="C23" s="4">
        <v>25193.150390999999</v>
      </c>
      <c r="D23" s="4">
        <v>24982.490234000001</v>
      </c>
      <c r="E23" s="4">
        <v>25063.890625</v>
      </c>
      <c r="F23" s="4">
        <v>25063.890625</v>
      </c>
      <c r="G23" s="6">
        <v>372090000</v>
      </c>
      <c r="H23" s="1">
        <v>43497</v>
      </c>
      <c r="I23" s="4">
        <v>25063.890625</v>
      </c>
      <c r="J23" s="4">
        <f t="shared" si="0"/>
        <v>24551.155692</v>
      </c>
    </row>
    <row r="24" spans="1:10" x14ac:dyDescent="0.25">
      <c r="A24" s="1">
        <v>43500</v>
      </c>
      <c r="B24" s="4">
        <v>25062.119140999999</v>
      </c>
      <c r="C24" s="4">
        <v>25239.910156000002</v>
      </c>
      <c r="D24" s="4">
        <v>24977.669922000001</v>
      </c>
      <c r="E24" s="4">
        <v>25239.369140999999</v>
      </c>
      <c r="F24" s="4">
        <v>25239.369140999999</v>
      </c>
      <c r="G24" s="6">
        <v>298540000</v>
      </c>
      <c r="H24" s="1">
        <v>43500</v>
      </c>
      <c r="I24" s="4">
        <v>25239.369140999999</v>
      </c>
      <c r="J24" s="4">
        <f t="shared" si="0"/>
        <v>24646.122070357145</v>
      </c>
    </row>
    <row r="25" spans="1:10" x14ac:dyDescent="0.25">
      <c r="A25" s="1">
        <v>43501</v>
      </c>
      <c r="B25" s="4">
        <v>25287.929688</v>
      </c>
      <c r="C25" s="4">
        <v>25427.320313</v>
      </c>
      <c r="D25" s="4">
        <v>25287.650390999999</v>
      </c>
      <c r="E25" s="4">
        <v>25411.519531000002</v>
      </c>
      <c r="F25" s="4">
        <v>25411.519531000002</v>
      </c>
      <c r="G25" s="6">
        <v>310650000</v>
      </c>
      <c r="H25" s="1">
        <v>43501</v>
      </c>
      <c r="I25" s="4">
        <v>25411.519531000002</v>
      </c>
      <c r="J25" s="4">
        <f t="shared" si="0"/>
        <v>24742.259905142855</v>
      </c>
    </row>
    <row r="26" spans="1:10" x14ac:dyDescent="0.25">
      <c r="A26" s="1">
        <v>43502</v>
      </c>
      <c r="B26" s="4">
        <v>25371.570313</v>
      </c>
      <c r="C26" s="4">
        <v>25439.039063</v>
      </c>
      <c r="D26" s="4">
        <v>25312.060547000001</v>
      </c>
      <c r="E26" s="4">
        <v>25390.300781000002</v>
      </c>
      <c r="F26" s="4">
        <v>25390.300781000002</v>
      </c>
      <c r="G26" s="6">
        <v>247590000</v>
      </c>
      <c r="H26" s="1">
        <v>43502</v>
      </c>
      <c r="I26" s="4">
        <v>25390.300781000002</v>
      </c>
      <c r="J26" s="4">
        <f t="shared" si="0"/>
        <v>24826.769949785714</v>
      </c>
    </row>
    <row r="27" spans="1:10" x14ac:dyDescent="0.25">
      <c r="A27" s="1">
        <v>43503</v>
      </c>
      <c r="B27" s="4">
        <v>25265.810547000001</v>
      </c>
      <c r="C27" s="4">
        <v>25314.259765999999</v>
      </c>
      <c r="D27" s="4">
        <v>25000.519531000002</v>
      </c>
      <c r="E27" s="4">
        <v>25169.529297000001</v>
      </c>
      <c r="F27" s="4">
        <v>25169.529297000001</v>
      </c>
      <c r="G27" s="6">
        <v>295460000</v>
      </c>
      <c r="H27" s="1">
        <v>43503</v>
      </c>
      <c r="I27" s="4">
        <v>25169.529297000001</v>
      </c>
      <c r="J27" s="4">
        <f t="shared" si="0"/>
        <v>24883.872070357145</v>
      </c>
    </row>
    <row r="28" spans="1:10" x14ac:dyDescent="0.25">
      <c r="A28" s="1">
        <v>43504</v>
      </c>
      <c r="B28" s="4">
        <v>25042.359375</v>
      </c>
      <c r="C28" s="4">
        <v>25106.390625</v>
      </c>
      <c r="D28" s="4">
        <v>24883.039063</v>
      </c>
      <c r="E28" s="4">
        <v>25106.330077999999</v>
      </c>
      <c r="F28" s="4">
        <v>25106.330077999999</v>
      </c>
      <c r="G28" s="6">
        <v>248210000</v>
      </c>
      <c r="H28" s="1">
        <v>43504</v>
      </c>
      <c r="I28" s="4">
        <v>25106.330077999999</v>
      </c>
      <c r="J28" s="4">
        <f t="shared" si="0"/>
        <v>24912.442103857142</v>
      </c>
    </row>
    <row r="29" spans="1:10" x14ac:dyDescent="0.25">
      <c r="A29" s="1">
        <v>43507</v>
      </c>
      <c r="B29" s="4">
        <v>25142.810547000001</v>
      </c>
      <c r="C29" s="4">
        <v>25196.75</v>
      </c>
      <c r="D29" s="4">
        <v>25009.099609000001</v>
      </c>
      <c r="E29" s="4">
        <v>25053.109375</v>
      </c>
      <c r="F29" s="4">
        <v>25053.109375</v>
      </c>
      <c r="G29" s="6">
        <v>241700000</v>
      </c>
      <c r="H29" s="1">
        <v>43507</v>
      </c>
      <c r="I29" s="4">
        <v>25053.109375</v>
      </c>
      <c r="J29" s="4">
        <f t="shared" si="0"/>
        <v>24958.772740000004</v>
      </c>
    </row>
    <row r="30" spans="1:10" x14ac:dyDescent="0.25">
      <c r="A30" s="1">
        <v>43508</v>
      </c>
      <c r="B30" s="4">
        <v>25152.029297000001</v>
      </c>
      <c r="C30" s="4">
        <v>25458.980468999998</v>
      </c>
      <c r="D30" s="4">
        <v>25152.029297000001</v>
      </c>
      <c r="E30" s="4">
        <v>25425.759765999999</v>
      </c>
      <c r="F30" s="4">
        <v>25425.759765999999</v>
      </c>
      <c r="G30" s="6">
        <v>278110000</v>
      </c>
      <c r="H30" s="1">
        <v>43508</v>
      </c>
      <c r="I30" s="4">
        <v>25425.759765999999</v>
      </c>
      <c r="J30" s="4">
        <f t="shared" si="0"/>
        <v>25019.497070357138</v>
      </c>
    </row>
    <row r="31" spans="1:10" x14ac:dyDescent="0.25">
      <c r="A31" s="1">
        <v>43509</v>
      </c>
      <c r="B31" s="4">
        <v>25480.859375</v>
      </c>
      <c r="C31" s="4">
        <v>25625.949218999998</v>
      </c>
      <c r="D31" s="4">
        <v>25480.859375</v>
      </c>
      <c r="E31" s="4">
        <v>25543.269531000002</v>
      </c>
      <c r="F31" s="4">
        <v>25543.269531000002</v>
      </c>
      <c r="G31" s="6">
        <v>263330000</v>
      </c>
      <c r="H31" s="1">
        <v>43509</v>
      </c>
      <c r="I31" s="4">
        <v>25543.269531000002</v>
      </c>
      <c r="J31" s="4">
        <f t="shared" si="0"/>
        <v>25090.213448714287</v>
      </c>
    </row>
    <row r="32" spans="1:10" x14ac:dyDescent="0.25">
      <c r="A32" s="1">
        <v>43510</v>
      </c>
      <c r="B32" s="4">
        <v>25460.650390999999</v>
      </c>
      <c r="C32" s="4">
        <v>25558.900390999999</v>
      </c>
      <c r="D32" s="4">
        <v>25308.089843999998</v>
      </c>
      <c r="E32" s="4">
        <v>25439.390625</v>
      </c>
      <c r="F32" s="4">
        <v>25439.390625</v>
      </c>
      <c r="G32" s="6">
        <v>313010000</v>
      </c>
      <c r="H32" s="1">
        <v>43510</v>
      </c>
      <c r="I32" s="4">
        <v>25439.390625</v>
      </c>
      <c r="J32" s="4">
        <f t="shared" si="0"/>
        <v>25140.369977714283</v>
      </c>
    </row>
    <row r="33" spans="1:10" x14ac:dyDescent="0.25">
      <c r="A33" s="1">
        <v>43511</v>
      </c>
      <c r="B33" s="4">
        <v>25564.630859000001</v>
      </c>
      <c r="C33" s="4">
        <v>25883.720702999999</v>
      </c>
      <c r="D33" s="4">
        <v>25564.630859000001</v>
      </c>
      <c r="E33" s="4">
        <v>25883.25</v>
      </c>
      <c r="F33" s="4">
        <v>25883.25</v>
      </c>
      <c r="G33" s="6">
        <v>328530000</v>
      </c>
      <c r="H33" s="1">
        <v>43511</v>
      </c>
      <c r="I33" s="4">
        <v>25883.25</v>
      </c>
      <c r="J33" s="4">
        <f t="shared" si="0"/>
        <v>25237.157784642855</v>
      </c>
    </row>
    <row r="34" spans="1:10" x14ac:dyDescent="0.25">
      <c r="A34" s="1">
        <v>43515</v>
      </c>
      <c r="B34" s="4">
        <v>25849.849609000001</v>
      </c>
      <c r="C34" s="4">
        <v>25961.439452999999</v>
      </c>
      <c r="D34" s="4">
        <v>25820.009765999999</v>
      </c>
      <c r="E34" s="4">
        <v>25891.320313</v>
      </c>
      <c r="F34" s="4">
        <v>25891.320313</v>
      </c>
      <c r="G34" s="6">
        <v>280620000</v>
      </c>
      <c r="H34" s="1">
        <v>43515</v>
      </c>
      <c r="I34" s="4">
        <v>25891.320313</v>
      </c>
      <c r="J34" s="4">
        <f t="shared" si="0"/>
        <v>25330.826311428573</v>
      </c>
    </row>
    <row r="35" spans="1:10" x14ac:dyDescent="0.25">
      <c r="A35" s="1">
        <v>43516</v>
      </c>
      <c r="B35" s="4">
        <v>25872.259765999999</v>
      </c>
      <c r="C35" s="4">
        <v>25986.199218999998</v>
      </c>
      <c r="D35" s="4">
        <v>25846.480468999998</v>
      </c>
      <c r="E35" s="4">
        <v>25954.439452999999</v>
      </c>
      <c r="F35" s="4">
        <v>25954.439452999999</v>
      </c>
      <c r="G35" s="6">
        <v>287880000</v>
      </c>
      <c r="H35" s="1">
        <v>43516</v>
      </c>
      <c r="I35" s="4">
        <v>25954.439452999999</v>
      </c>
      <c r="J35" s="4">
        <f t="shared" si="0"/>
        <v>25397.939174142859</v>
      </c>
    </row>
    <row r="36" spans="1:10" x14ac:dyDescent="0.25">
      <c r="A36" s="1">
        <v>43517</v>
      </c>
      <c r="B36" s="4">
        <v>25922.410156000002</v>
      </c>
      <c r="C36" s="4">
        <v>25938.880859000001</v>
      </c>
      <c r="D36" s="4">
        <v>25762.210938</v>
      </c>
      <c r="E36" s="4">
        <v>25850.630859000001</v>
      </c>
      <c r="F36" s="4">
        <v>25850.630859000001</v>
      </c>
      <c r="G36" s="6">
        <v>255710000</v>
      </c>
      <c r="H36" s="1">
        <v>43517</v>
      </c>
      <c r="I36" s="4">
        <v>25850.630859000001</v>
      </c>
      <c r="J36" s="4">
        <f t="shared" si="0"/>
        <v>25458.722098214286</v>
      </c>
    </row>
    <row r="37" spans="1:10" x14ac:dyDescent="0.25">
      <c r="A37" s="1">
        <v>43518</v>
      </c>
      <c r="B37" s="4">
        <v>25906.269531000002</v>
      </c>
      <c r="C37" s="4">
        <v>26052.900390999999</v>
      </c>
      <c r="D37" s="4">
        <v>25906.269531000002</v>
      </c>
      <c r="E37" s="4">
        <v>26031.810547000001</v>
      </c>
      <c r="F37" s="4">
        <v>26031.810547000001</v>
      </c>
      <c r="G37" s="6">
        <v>279760000</v>
      </c>
      <c r="H37" s="1">
        <v>43518</v>
      </c>
      <c r="I37" s="4">
        <v>26031.810547000001</v>
      </c>
      <c r="J37" s="4">
        <f t="shared" si="0"/>
        <v>25527.859235500004</v>
      </c>
    </row>
    <row r="38" spans="1:10" x14ac:dyDescent="0.25">
      <c r="A38" s="1">
        <v>43521</v>
      </c>
      <c r="B38" s="4">
        <v>26126.150390999999</v>
      </c>
      <c r="C38" s="4">
        <v>26241.419922000001</v>
      </c>
      <c r="D38" s="4">
        <v>26080.660156000002</v>
      </c>
      <c r="E38" s="4">
        <v>26091.949218999998</v>
      </c>
      <c r="F38" s="4">
        <v>26091.949218999998</v>
      </c>
      <c r="G38" s="6">
        <v>281600000</v>
      </c>
      <c r="H38" s="1">
        <v>43521</v>
      </c>
      <c r="I38" s="4">
        <v>26091.949218999998</v>
      </c>
      <c r="J38" s="4">
        <f t="shared" si="0"/>
        <v>25588.757812500004</v>
      </c>
    </row>
    <row r="39" spans="1:10" x14ac:dyDescent="0.25">
      <c r="A39" s="1">
        <v>43522</v>
      </c>
      <c r="B39" s="4">
        <v>26051.609375</v>
      </c>
      <c r="C39" s="4">
        <v>26155.289063</v>
      </c>
      <c r="D39" s="4">
        <v>25966.009765999999</v>
      </c>
      <c r="E39" s="4">
        <v>26057.980468999998</v>
      </c>
      <c r="F39" s="4">
        <v>26057.980468999998</v>
      </c>
      <c r="G39" s="6">
        <v>257850000</v>
      </c>
      <c r="H39" s="1">
        <v>43522</v>
      </c>
      <c r="I39" s="4">
        <v>26057.980468999998</v>
      </c>
      <c r="J39" s="4">
        <f t="shared" si="0"/>
        <v>25634.933593785714</v>
      </c>
    </row>
    <row r="40" spans="1:10" x14ac:dyDescent="0.25">
      <c r="A40" s="1">
        <v>43523</v>
      </c>
      <c r="B40" s="4">
        <v>25995.599609000001</v>
      </c>
      <c r="C40" s="4">
        <v>26039.679688</v>
      </c>
      <c r="D40" s="4">
        <v>25877.240234000001</v>
      </c>
      <c r="E40" s="4">
        <v>25985.160156000002</v>
      </c>
      <c r="F40" s="4">
        <v>25985.160156000002</v>
      </c>
      <c r="G40" s="6">
        <v>255380000</v>
      </c>
      <c r="H40" s="1">
        <v>43523</v>
      </c>
      <c r="I40" s="4">
        <v>25985.160156000002</v>
      </c>
      <c r="J40" s="4">
        <f t="shared" si="0"/>
        <v>25677.423549142859</v>
      </c>
    </row>
    <row r="41" spans="1:10" x14ac:dyDescent="0.25">
      <c r="A41" s="1">
        <v>43524</v>
      </c>
      <c r="B41" s="4">
        <v>25984.279297000001</v>
      </c>
      <c r="C41" s="4">
        <v>26029.210938</v>
      </c>
      <c r="D41" s="4">
        <v>25896.560547000001</v>
      </c>
      <c r="E41" s="4">
        <v>25916</v>
      </c>
      <c r="F41" s="4">
        <v>25916</v>
      </c>
      <c r="G41" s="6">
        <v>338520000</v>
      </c>
      <c r="H41" s="1">
        <v>43524</v>
      </c>
      <c r="I41" s="4">
        <v>25916</v>
      </c>
      <c r="J41" s="4">
        <f t="shared" si="0"/>
        <v>25730.742885071428</v>
      </c>
    </row>
    <row r="42" spans="1:10" x14ac:dyDescent="0.25">
      <c r="A42" s="1">
        <v>43525</v>
      </c>
      <c r="B42" s="4">
        <v>26019.669922000001</v>
      </c>
      <c r="C42" s="4">
        <v>26143.919922000001</v>
      </c>
      <c r="D42" s="4">
        <v>25914.369140999999</v>
      </c>
      <c r="E42" s="4">
        <v>26026.320313</v>
      </c>
      <c r="F42" s="4">
        <v>26026.320313</v>
      </c>
      <c r="G42" s="6">
        <v>289890000</v>
      </c>
      <c r="H42" s="1">
        <v>43525</v>
      </c>
      <c r="I42" s="4">
        <v>26026.320313</v>
      </c>
      <c r="J42" s="4">
        <f t="shared" si="0"/>
        <v>25796.456473285714</v>
      </c>
    </row>
    <row r="43" spans="1:10" x14ac:dyDescent="0.25">
      <c r="A43" s="1">
        <v>43528</v>
      </c>
      <c r="B43" s="4">
        <v>26122.189452999999</v>
      </c>
      <c r="C43" s="4">
        <v>26155.980468999998</v>
      </c>
      <c r="D43" s="4">
        <v>25611.550781000002</v>
      </c>
      <c r="E43" s="4">
        <v>25819.650390999999</v>
      </c>
      <c r="F43" s="4">
        <v>25819.650390999999</v>
      </c>
      <c r="G43" s="6">
        <v>295510000</v>
      </c>
      <c r="H43" s="1">
        <v>43528</v>
      </c>
      <c r="I43" s="4">
        <v>25819.650390999999</v>
      </c>
      <c r="J43" s="4">
        <f t="shared" si="0"/>
        <v>25851.209402999997</v>
      </c>
    </row>
    <row r="44" spans="1:10" x14ac:dyDescent="0.25">
      <c r="A44" s="1">
        <v>43529</v>
      </c>
      <c r="B44" s="4">
        <v>25829.070313</v>
      </c>
      <c r="C44" s="4">
        <v>25877.150390999999</v>
      </c>
      <c r="D44" s="4">
        <v>25725.630859000001</v>
      </c>
      <c r="E44" s="4">
        <v>25806.630859000001</v>
      </c>
      <c r="F44" s="4">
        <v>25806.630859000001</v>
      </c>
      <c r="G44" s="6">
        <v>252260000</v>
      </c>
      <c r="H44" s="1">
        <v>43529</v>
      </c>
      <c r="I44" s="4">
        <v>25806.630859000001</v>
      </c>
      <c r="J44" s="4">
        <f t="shared" si="0"/>
        <v>25878.414481071432</v>
      </c>
    </row>
    <row r="45" spans="1:10" x14ac:dyDescent="0.25">
      <c r="A45" s="1">
        <v>43530</v>
      </c>
      <c r="B45" s="4">
        <v>25818.759765999999</v>
      </c>
      <c r="C45" s="4">
        <v>25837.609375</v>
      </c>
      <c r="D45" s="4">
        <v>25633.710938</v>
      </c>
      <c r="E45" s="4">
        <v>25673.460938</v>
      </c>
      <c r="F45" s="4">
        <v>25673.460938</v>
      </c>
      <c r="G45" s="6">
        <v>256250000</v>
      </c>
      <c r="H45" s="1">
        <v>43530</v>
      </c>
      <c r="I45" s="4">
        <v>25673.460938</v>
      </c>
      <c r="J45" s="4">
        <f t="shared" si="0"/>
        <v>25887.713867285715</v>
      </c>
    </row>
    <row r="46" spans="1:10" x14ac:dyDescent="0.25">
      <c r="A46" s="1">
        <v>43531</v>
      </c>
      <c r="B46" s="4">
        <v>25645.449218999998</v>
      </c>
      <c r="C46" s="4">
        <v>25645.449218999998</v>
      </c>
      <c r="D46" s="4">
        <v>25352.550781000002</v>
      </c>
      <c r="E46" s="4">
        <v>25473.230468999998</v>
      </c>
      <c r="F46" s="4">
        <v>25473.230468999998</v>
      </c>
      <c r="G46" s="6">
        <v>289140000</v>
      </c>
      <c r="H46" s="1">
        <v>43531</v>
      </c>
      <c r="I46" s="4">
        <v>25473.230468999998</v>
      </c>
      <c r="J46" s="4">
        <f t="shared" si="0"/>
        <v>25890.130999000005</v>
      </c>
    </row>
    <row r="47" spans="1:10" x14ac:dyDescent="0.25">
      <c r="A47" s="1">
        <v>43532</v>
      </c>
      <c r="B47" s="4">
        <v>25347.380859000001</v>
      </c>
      <c r="C47" s="4">
        <v>25466.140625</v>
      </c>
      <c r="D47" s="4">
        <v>25252.460938</v>
      </c>
      <c r="E47" s="4">
        <v>25450.240234000001</v>
      </c>
      <c r="F47" s="4">
        <v>25450.240234000001</v>
      </c>
      <c r="G47" s="6">
        <v>270500000</v>
      </c>
      <c r="H47" s="1">
        <v>43532</v>
      </c>
      <c r="I47" s="4">
        <v>25450.240234000001</v>
      </c>
      <c r="J47" s="4">
        <f t="shared" si="0"/>
        <v>25859.201730000004</v>
      </c>
    </row>
    <row r="48" spans="1:10" x14ac:dyDescent="0.25">
      <c r="A48" s="1">
        <v>43535</v>
      </c>
      <c r="B48" s="4">
        <v>25208</v>
      </c>
      <c r="C48" s="4">
        <v>25661.630859000001</v>
      </c>
      <c r="D48" s="4">
        <v>25208</v>
      </c>
      <c r="E48" s="4">
        <v>25650.880859000001</v>
      </c>
      <c r="F48" s="4">
        <v>25650.880859000001</v>
      </c>
      <c r="G48" s="6">
        <v>309790000</v>
      </c>
      <c r="H48" s="1">
        <v>43535</v>
      </c>
      <c r="I48" s="4">
        <v>25650.880859000001</v>
      </c>
      <c r="J48" s="4">
        <f t="shared" si="0"/>
        <v>25842.027483285718</v>
      </c>
    </row>
    <row r="49" spans="1:10" x14ac:dyDescent="0.25">
      <c r="A49" s="1">
        <v>43536</v>
      </c>
      <c r="B49" s="4">
        <v>25600.300781000002</v>
      </c>
      <c r="C49" s="4">
        <v>25675.439452999999</v>
      </c>
      <c r="D49" s="4">
        <v>25522.169922000001</v>
      </c>
      <c r="E49" s="4">
        <v>25554.660156000002</v>
      </c>
      <c r="F49" s="4">
        <v>25554.660156000002</v>
      </c>
      <c r="G49" s="6">
        <v>317730000</v>
      </c>
      <c r="H49" s="1">
        <v>43536</v>
      </c>
      <c r="I49" s="4">
        <v>25554.660156000002</v>
      </c>
      <c r="J49" s="4">
        <f t="shared" si="0"/>
        <v>25813.47181921429</v>
      </c>
    </row>
    <row r="50" spans="1:10" x14ac:dyDescent="0.25">
      <c r="A50" s="1">
        <v>43537</v>
      </c>
      <c r="B50" s="4">
        <v>25637.230468999998</v>
      </c>
      <c r="C50" s="4">
        <v>25776.490234000001</v>
      </c>
      <c r="D50" s="4">
        <v>25571.310547000001</v>
      </c>
      <c r="E50" s="4">
        <v>25702.890625</v>
      </c>
      <c r="F50" s="4">
        <v>25702.890625</v>
      </c>
      <c r="G50" s="6">
        <v>331410000</v>
      </c>
      <c r="H50" s="1">
        <v>43537</v>
      </c>
      <c r="I50" s="4">
        <v>25702.890625</v>
      </c>
      <c r="J50" s="4">
        <f t="shared" si="0"/>
        <v>25802.918945357145</v>
      </c>
    </row>
    <row r="51" spans="1:10" x14ac:dyDescent="0.25">
      <c r="A51" s="1">
        <v>43538</v>
      </c>
      <c r="B51" s="4">
        <v>25692.310547000001</v>
      </c>
      <c r="C51" s="4">
        <v>25752.839843999998</v>
      </c>
      <c r="D51" s="4">
        <v>25621.310547000001</v>
      </c>
      <c r="E51" s="4">
        <v>25709.939452999999</v>
      </c>
      <c r="F51" s="4">
        <v>25709.939452999999</v>
      </c>
      <c r="G51" s="6">
        <v>302790000</v>
      </c>
      <c r="H51" s="1">
        <v>43538</v>
      </c>
      <c r="I51" s="4">
        <v>25709.939452999999</v>
      </c>
      <c r="J51" s="4">
        <f t="shared" si="0"/>
        <v>25779.928152928569</v>
      </c>
    </row>
    <row r="52" spans="1:10" x14ac:dyDescent="0.25">
      <c r="A52" s="1">
        <v>43539</v>
      </c>
      <c r="B52" s="4">
        <v>25720.960938</v>
      </c>
      <c r="C52" s="4">
        <v>25927.910156000002</v>
      </c>
      <c r="D52" s="4">
        <v>25649.699218999998</v>
      </c>
      <c r="E52" s="4">
        <v>25848.869140999999</v>
      </c>
      <c r="F52" s="4">
        <v>25848.869140999999</v>
      </c>
      <c r="G52" s="6">
        <v>616910000</v>
      </c>
      <c r="H52" s="1">
        <v>43539</v>
      </c>
      <c r="I52" s="4">
        <v>25848.869140999999</v>
      </c>
      <c r="J52" s="4">
        <f t="shared" si="0"/>
        <v>25762.565290214287</v>
      </c>
    </row>
    <row r="53" spans="1:10" x14ac:dyDescent="0.25">
      <c r="A53" s="1">
        <v>43542</v>
      </c>
      <c r="B53" s="4">
        <v>25801.880859000001</v>
      </c>
      <c r="C53" s="4">
        <v>25924.769531000002</v>
      </c>
      <c r="D53" s="4">
        <v>25785.660156000002</v>
      </c>
      <c r="E53" s="4">
        <v>25914.099609000001</v>
      </c>
      <c r="F53" s="4">
        <v>25914.099609000001</v>
      </c>
      <c r="G53" s="6">
        <v>303170000</v>
      </c>
      <c r="H53" s="1">
        <v>43542</v>
      </c>
      <c r="I53" s="4">
        <v>25914.099609000001</v>
      </c>
      <c r="J53" s="4">
        <f t="shared" si="0"/>
        <v>25752.288085928569</v>
      </c>
    </row>
    <row r="54" spans="1:10" x14ac:dyDescent="0.25">
      <c r="A54" s="1">
        <v>43543</v>
      </c>
      <c r="B54" s="4">
        <v>25987.869140999999</v>
      </c>
      <c r="C54" s="4">
        <v>26109.679688</v>
      </c>
      <c r="D54" s="4">
        <v>25814.919922000001</v>
      </c>
      <c r="E54" s="4">
        <v>25887.380859000001</v>
      </c>
      <c r="F54" s="4">
        <v>25887.380859000001</v>
      </c>
      <c r="G54" s="6">
        <v>342250000</v>
      </c>
      <c r="H54" s="1">
        <v>43543</v>
      </c>
      <c r="I54" s="4">
        <v>25887.380859000001</v>
      </c>
      <c r="J54" s="4">
        <f t="shared" si="0"/>
        <v>25745.303850428576</v>
      </c>
    </row>
    <row r="55" spans="1:10" x14ac:dyDescent="0.25">
      <c r="A55" s="1">
        <v>43544</v>
      </c>
      <c r="B55" s="4">
        <v>25867.789063</v>
      </c>
      <c r="C55" s="4">
        <v>25929.519531000002</v>
      </c>
      <c r="D55" s="4">
        <v>25670.630859000001</v>
      </c>
      <c r="E55" s="4">
        <v>25745.669922000001</v>
      </c>
      <c r="F55" s="4">
        <v>25745.669922000001</v>
      </c>
      <c r="G55" s="6">
        <v>321980000</v>
      </c>
      <c r="H55" s="1">
        <v>43544</v>
      </c>
      <c r="I55" s="4">
        <v>25745.669922000001</v>
      </c>
      <c r="J55" s="4">
        <f t="shared" si="0"/>
        <v>25733.137416285721</v>
      </c>
    </row>
    <row r="56" spans="1:10" x14ac:dyDescent="0.25">
      <c r="A56" s="1">
        <v>43545</v>
      </c>
      <c r="B56" s="4">
        <v>25688.439452999999</v>
      </c>
      <c r="C56" s="4">
        <v>26009.900390999999</v>
      </c>
      <c r="D56" s="4">
        <v>25657.779297000001</v>
      </c>
      <c r="E56" s="4">
        <v>25962.509765999999</v>
      </c>
      <c r="F56" s="4">
        <v>25962.509765999999</v>
      </c>
      <c r="G56" s="6">
        <v>335250000</v>
      </c>
      <c r="H56" s="1">
        <v>43545</v>
      </c>
      <c r="I56" s="4">
        <v>25962.509765999999</v>
      </c>
      <c r="J56" s="4">
        <f t="shared" si="0"/>
        <v>25728.579520071431</v>
      </c>
    </row>
    <row r="57" spans="1:10" x14ac:dyDescent="0.25">
      <c r="A57" s="1">
        <v>43546</v>
      </c>
      <c r="B57" s="4">
        <v>25844.650390999999</v>
      </c>
      <c r="C57" s="4">
        <v>25877.009765999999</v>
      </c>
      <c r="D57" s="4">
        <v>25501.449218999998</v>
      </c>
      <c r="E57" s="4">
        <v>25502.320313</v>
      </c>
      <c r="F57" s="4">
        <v>25502.320313</v>
      </c>
      <c r="G57" s="6">
        <v>386510000</v>
      </c>
      <c r="H57" s="1">
        <v>43546</v>
      </c>
      <c r="I57" s="4">
        <v>25502.320313</v>
      </c>
      <c r="J57" s="4">
        <f t="shared" si="0"/>
        <v>25705.913085928569</v>
      </c>
    </row>
    <row r="58" spans="1:10" x14ac:dyDescent="0.25">
      <c r="A58" s="1">
        <v>43549</v>
      </c>
      <c r="B58" s="4">
        <v>25490.720702999999</v>
      </c>
      <c r="C58" s="4">
        <v>25603.269531000002</v>
      </c>
      <c r="D58" s="4">
        <v>25372.259765999999</v>
      </c>
      <c r="E58" s="4">
        <v>25516.830077999999</v>
      </c>
      <c r="F58" s="4">
        <v>25516.830077999999</v>
      </c>
      <c r="G58" s="6">
        <v>303120000</v>
      </c>
      <c r="H58" s="1">
        <v>43549</v>
      </c>
      <c r="I58" s="4">
        <v>25516.830077999999</v>
      </c>
      <c r="J58" s="4">
        <f t="shared" si="0"/>
        <v>25685.213030142851</v>
      </c>
    </row>
    <row r="59" spans="1:10" x14ac:dyDescent="0.25">
      <c r="A59" s="1">
        <v>43550</v>
      </c>
      <c r="B59" s="4">
        <v>25649.560547000001</v>
      </c>
      <c r="C59" s="4">
        <v>25796.289063</v>
      </c>
      <c r="D59" s="4">
        <v>25544.779297000001</v>
      </c>
      <c r="E59" s="4">
        <v>25657.730468999998</v>
      </c>
      <c r="F59" s="4">
        <v>25657.730468999998</v>
      </c>
      <c r="G59" s="6">
        <v>305110000</v>
      </c>
      <c r="H59" s="1">
        <v>43550</v>
      </c>
      <c r="I59" s="4">
        <v>25657.730468999998</v>
      </c>
      <c r="J59" s="4">
        <f t="shared" si="0"/>
        <v>25684.089425214286</v>
      </c>
    </row>
    <row r="60" spans="1:10" x14ac:dyDescent="0.25">
      <c r="A60" s="1">
        <v>43551</v>
      </c>
      <c r="B60" s="4">
        <v>25676.339843999998</v>
      </c>
      <c r="C60" s="4">
        <v>25758.169922000001</v>
      </c>
      <c r="D60" s="4">
        <v>25425.269531000002</v>
      </c>
      <c r="E60" s="4">
        <v>25625.589843999998</v>
      </c>
      <c r="F60" s="4">
        <v>25625.589843999998</v>
      </c>
      <c r="G60" s="6">
        <v>270340000</v>
      </c>
      <c r="H60" s="1">
        <v>43551</v>
      </c>
      <c r="I60" s="4">
        <v>25625.589843999998</v>
      </c>
      <c r="J60" s="4">
        <f t="shared" si="0"/>
        <v>25694.972237714283</v>
      </c>
    </row>
    <row r="61" spans="1:10" x14ac:dyDescent="0.25">
      <c r="A61" s="1">
        <v>43552</v>
      </c>
      <c r="B61" s="4">
        <v>25693.320313</v>
      </c>
      <c r="C61" s="4">
        <v>25743.410156000002</v>
      </c>
      <c r="D61" s="4">
        <v>25576.689452999999</v>
      </c>
      <c r="E61" s="4">
        <v>25717.460938</v>
      </c>
      <c r="F61" s="4">
        <v>25717.460938</v>
      </c>
      <c r="G61" s="6">
        <v>237170000</v>
      </c>
      <c r="H61" s="1">
        <v>43552</v>
      </c>
      <c r="I61" s="4">
        <v>25717.460938</v>
      </c>
      <c r="J61" s="4">
        <f t="shared" si="0"/>
        <v>25714.059430857142</v>
      </c>
    </row>
    <row r="62" spans="1:10" x14ac:dyDescent="0.25">
      <c r="A62" s="1">
        <v>43553</v>
      </c>
      <c r="B62" s="4">
        <v>25827.310547000001</v>
      </c>
      <c r="C62" s="4">
        <v>25949.320313</v>
      </c>
      <c r="D62" s="4">
        <v>25771.669922000001</v>
      </c>
      <c r="E62" s="4">
        <v>25928.679688</v>
      </c>
      <c r="F62" s="4">
        <v>25928.679688</v>
      </c>
      <c r="G62" s="6">
        <v>300620000</v>
      </c>
      <c r="H62" s="1">
        <v>43553</v>
      </c>
      <c r="I62" s="4">
        <v>25928.679688</v>
      </c>
      <c r="J62" s="4">
        <f t="shared" si="0"/>
        <v>25733.902204357142</v>
      </c>
    </row>
    <row r="63" spans="1:10" x14ac:dyDescent="0.25">
      <c r="A63" s="1">
        <v>43556</v>
      </c>
      <c r="B63" s="4">
        <v>26075.099609000001</v>
      </c>
      <c r="C63" s="4">
        <v>26280.900390999999</v>
      </c>
      <c r="D63" s="4">
        <v>26071.689452999999</v>
      </c>
      <c r="E63" s="4">
        <v>26258.419922000001</v>
      </c>
      <c r="F63" s="4">
        <v>26258.419922000001</v>
      </c>
      <c r="G63" s="6">
        <v>295570000</v>
      </c>
      <c r="H63" s="1">
        <v>43556</v>
      </c>
      <c r="I63" s="4">
        <v>26258.419922000001</v>
      </c>
      <c r="J63" s="4">
        <f t="shared" si="0"/>
        <v>25784.170759071429</v>
      </c>
    </row>
    <row r="64" spans="1:10" x14ac:dyDescent="0.25">
      <c r="A64" s="1">
        <v>43557</v>
      </c>
      <c r="B64" s="4">
        <v>26213.550781000002</v>
      </c>
      <c r="C64" s="4">
        <v>26221.240234000001</v>
      </c>
      <c r="D64" s="4">
        <v>26122.310547000001</v>
      </c>
      <c r="E64" s="4">
        <v>26179.130859000001</v>
      </c>
      <c r="F64" s="4">
        <v>26179.130859000001</v>
      </c>
      <c r="G64" s="6">
        <v>250940000</v>
      </c>
      <c r="H64" s="1">
        <v>43557</v>
      </c>
      <c r="I64" s="4">
        <v>26179.130859000001</v>
      </c>
      <c r="J64" s="4">
        <f t="shared" si="0"/>
        <v>25818.18791864286</v>
      </c>
    </row>
    <row r="65" spans="1:10" x14ac:dyDescent="0.25">
      <c r="A65" s="1">
        <v>43558</v>
      </c>
      <c r="B65" s="4">
        <v>26238.029297000001</v>
      </c>
      <c r="C65" s="4">
        <v>26282.169922000001</v>
      </c>
      <c r="D65" s="4">
        <v>26138.470702999999</v>
      </c>
      <c r="E65" s="4">
        <v>26218.130859000001</v>
      </c>
      <c r="F65" s="4">
        <v>26218.130859000001</v>
      </c>
      <c r="G65" s="6">
        <v>271980000</v>
      </c>
      <c r="H65" s="1">
        <v>43558</v>
      </c>
      <c r="I65" s="4">
        <v>26218.130859000001</v>
      </c>
      <c r="J65" s="4">
        <f t="shared" si="0"/>
        <v>25854.487304785722</v>
      </c>
    </row>
    <row r="66" spans="1:10" x14ac:dyDescent="0.25">
      <c r="A66" s="1">
        <v>43559</v>
      </c>
      <c r="B66" s="4">
        <v>26213.419922000001</v>
      </c>
      <c r="C66" s="4">
        <v>26398.900390999999</v>
      </c>
      <c r="D66" s="4">
        <v>26212.779297000001</v>
      </c>
      <c r="E66" s="4">
        <v>26384.630859000001</v>
      </c>
      <c r="F66" s="4">
        <v>26384.630859000001</v>
      </c>
      <c r="G66" s="6">
        <v>233040000</v>
      </c>
      <c r="H66" s="1">
        <v>43559</v>
      </c>
      <c r="I66" s="4">
        <v>26384.630859000001</v>
      </c>
      <c r="J66" s="4">
        <f t="shared" si="0"/>
        <v>25892.755998928576</v>
      </c>
    </row>
    <row r="67" spans="1:10" x14ac:dyDescent="0.25">
      <c r="A67" s="1">
        <v>43560</v>
      </c>
      <c r="B67" s="4">
        <v>26427.560547000001</v>
      </c>
      <c r="C67" s="4">
        <v>26487.570313</v>
      </c>
      <c r="D67" s="4">
        <v>26370.820313</v>
      </c>
      <c r="E67" s="4">
        <v>26424.990234000001</v>
      </c>
      <c r="F67" s="4">
        <v>26424.990234000001</v>
      </c>
      <c r="G67" s="6">
        <v>229550000</v>
      </c>
      <c r="H67" s="1">
        <v>43560</v>
      </c>
      <c r="I67" s="4">
        <v>26424.990234000001</v>
      </c>
      <c r="J67" s="4">
        <f t="shared" si="0"/>
        <v>25929.248186428576</v>
      </c>
    </row>
    <row r="68" spans="1:10" x14ac:dyDescent="0.25">
      <c r="A68" s="1">
        <v>43563</v>
      </c>
      <c r="B68" s="4">
        <v>26312.669922000001</v>
      </c>
      <c r="C68" s="4">
        <v>26344.650390999999</v>
      </c>
      <c r="D68" s="4">
        <v>26246.029297000001</v>
      </c>
      <c r="E68" s="4">
        <v>26341.019531000002</v>
      </c>
      <c r="F68" s="4">
        <v>26341.019531000002</v>
      </c>
      <c r="G68" s="6">
        <v>229380000</v>
      </c>
      <c r="H68" s="1">
        <v>43563</v>
      </c>
      <c r="I68" s="4">
        <v>26341.019531000002</v>
      </c>
      <c r="J68" s="4">
        <f t="shared" si="0"/>
        <v>25961.65094871429</v>
      </c>
    </row>
    <row r="69" spans="1:10" x14ac:dyDescent="0.25">
      <c r="A69" s="1">
        <v>43564</v>
      </c>
      <c r="B69" s="4">
        <v>26243.539063</v>
      </c>
      <c r="C69" s="4">
        <v>26246.339843999998</v>
      </c>
      <c r="D69" s="4">
        <v>26103.140625</v>
      </c>
      <c r="E69" s="4">
        <v>26150.580077999999</v>
      </c>
      <c r="F69" s="4">
        <v>26150.580077999999</v>
      </c>
      <c r="G69" s="6">
        <v>244410000</v>
      </c>
      <c r="H69" s="1">
        <v>43564</v>
      </c>
      <c r="I69" s="4">
        <v>26150.580077999999</v>
      </c>
      <c r="J69" s="4">
        <f t="shared" si="0"/>
        <v>25990.573102714287</v>
      </c>
    </row>
    <row r="70" spans="1:10" x14ac:dyDescent="0.25">
      <c r="A70" s="1">
        <v>43565</v>
      </c>
      <c r="B70" s="4">
        <v>26173.710938</v>
      </c>
      <c r="C70" s="4">
        <v>26209.490234000001</v>
      </c>
      <c r="D70" s="4">
        <v>26101.240234000001</v>
      </c>
      <c r="E70" s="4">
        <v>26157.160156000002</v>
      </c>
      <c r="F70" s="4">
        <v>26157.160156000002</v>
      </c>
      <c r="G70" s="6">
        <v>203130000</v>
      </c>
      <c r="H70" s="1">
        <v>43565</v>
      </c>
      <c r="I70" s="4">
        <v>26157.160156000002</v>
      </c>
      <c r="J70" s="4">
        <f t="shared" si="0"/>
        <v>26004.476702000004</v>
      </c>
    </row>
    <row r="71" spans="1:10" x14ac:dyDescent="0.25">
      <c r="A71" s="1">
        <v>43566</v>
      </c>
      <c r="B71" s="4">
        <v>26188.210938</v>
      </c>
      <c r="C71" s="4">
        <v>26229.880859000001</v>
      </c>
      <c r="D71" s="4">
        <v>26062.589843999998</v>
      </c>
      <c r="E71" s="4">
        <v>26143.050781000002</v>
      </c>
      <c r="F71" s="4">
        <v>26143.050781000002</v>
      </c>
      <c r="G71" s="6">
        <v>211680000</v>
      </c>
      <c r="H71" s="1">
        <v>43566</v>
      </c>
      <c r="I71" s="4">
        <v>26143.050781000002</v>
      </c>
      <c r="J71" s="4">
        <f t="shared" si="0"/>
        <v>26050.243164000003</v>
      </c>
    </row>
    <row r="72" spans="1:10" x14ac:dyDescent="0.25">
      <c r="A72" s="1">
        <v>43567</v>
      </c>
      <c r="B72" s="4">
        <v>26357.789063</v>
      </c>
      <c r="C72" s="4">
        <v>26436.679688</v>
      </c>
      <c r="D72" s="4">
        <v>26309.720702999999</v>
      </c>
      <c r="E72" s="4">
        <v>26412.300781000002</v>
      </c>
      <c r="F72" s="4">
        <v>26412.300781000002</v>
      </c>
      <c r="G72" s="6">
        <v>369910000</v>
      </c>
      <c r="H72" s="1">
        <v>43567</v>
      </c>
      <c r="I72" s="4">
        <v>26412.300781000002</v>
      </c>
      <c r="J72" s="4">
        <f t="shared" si="0"/>
        <v>26114.205357071427</v>
      </c>
    </row>
    <row r="73" spans="1:10" x14ac:dyDescent="0.25">
      <c r="A73" s="1">
        <v>43570</v>
      </c>
      <c r="B73" s="4">
        <v>26407.759765999999</v>
      </c>
      <c r="C73" s="4">
        <v>26424.849609000001</v>
      </c>
      <c r="D73" s="4">
        <v>26316.419922000001</v>
      </c>
      <c r="E73" s="4">
        <v>26384.769531000002</v>
      </c>
      <c r="F73" s="4">
        <v>26384.769531000002</v>
      </c>
      <c r="G73" s="6">
        <v>250620000</v>
      </c>
      <c r="H73" s="1">
        <v>43570</v>
      </c>
      <c r="I73" s="4">
        <v>26384.769531000002</v>
      </c>
      <c r="J73" s="4">
        <f t="shared" si="0"/>
        <v>26166.136718642858</v>
      </c>
    </row>
    <row r="74" spans="1:10" x14ac:dyDescent="0.25">
      <c r="A74" s="1">
        <v>43571</v>
      </c>
      <c r="B74" s="4">
        <v>26482.189452999999</v>
      </c>
      <c r="C74" s="4">
        <v>26530.710938</v>
      </c>
      <c r="D74" s="4">
        <v>26397.189452999999</v>
      </c>
      <c r="E74" s="4">
        <v>26452.660156000002</v>
      </c>
      <c r="F74" s="4">
        <v>26452.660156000002</v>
      </c>
      <c r="G74" s="6">
        <v>302340000</v>
      </c>
      <c r="H74" s="1">
        <v>43571</v>
      </c>
      <c r="I74" s="4">
        <v>26452.660156000002</v>
      </c>
      <c r="J74" s="4">
        <f t="shared" si="0"/>
        <v>26225.213169499999</v>
      </c>
    </row>
    <row r="75" spans="1:10" x14ac:dyDescent="0.25">
      <c r="A75" s="1">
        <v>43572</v>
      </c>
      <c r="B75" s="4">
        <v>26468.529297000001</v>
      </c>
      <c r="C75" s="4">
        <v>26501.019531000002</v>
      </c>
      <c r="D75" s="4">
        <v>26391.859375</v>
      </c>
      <c r="E75" s="4">
        <v>26449.539063</v>
      </c>
      <c r="F75" s="4">
        <v>26449.539063</v>
      </c>
      <c r="G75" s="6">
        <v>367780000</v>
      </c>
      <c r="H75" s="1">
        <v>43572</v>
      </c>
      <c r="I75" s="4">
        <v>26449.539063</v>
      </c>
      <c r="J75" s="4">
        <f t="shared" si="0"/>
        <v>26277.504464142858</v>
      </c>
    </row>
    <row r="76" spans="1:10" x14ac:dyDescent="0.25">
      <c r="A76" s="1">
        <v>43573</v>
      </c>
      <c r="B76" s="4">
        <v>26463.369140999999</v>
      </c>
      <c r="C76" s="4">
        <v>26602.419922000001</v>
      </c>
      <c r="D76" s="4">
        <v>26444.529297000001</v>
      </c>
      <c r="E76" s="4">
        <v>26559.539063</v>
      </c>
      <c r="F76" s="4">
        <v>26559.539063</v>
      </c>
      <c r="G76" s="6">
        <v>332850000</v>
      </c>
      <c r="H76" s="1">
        <v>43573</v>
      </c>
      <c r="I76" s="4">
        <v>26559.539063</v>
      </c>
      <c r="J76" s="4">
        <f t="shared" si="0"/>
        <v>26322.565848071426</v>
      </c>
    </row>
    <row r="77" spans="1:10" x14ac:dyDescent="0.25">
      <c r="A77" s="1">
        <v>43577</v>
      </c>
      <c r="B77" s="4">
        <v>26510.769531000002</v>
      </c>
      <c r="C77" s="4">
        <v>26553.050781000002</v>
      </c>
      <c r="D77" s="4">
        <v>26458.609375</v>
      </c>
      <c r="E77" s="4">
        <v>26511.050781000002</v>
      </c>
      <c r="F77" s="4">
        <v>26511.050781000002</v>
      </c>
      <c r="G77" s="6">
        <v>232570000</v>
      </c>
      <c r="H77" s="1">
        <v>43577</v>
      </c>
      <c r="I77" s="4">
        <v>26511.050781000002</v>
      </c>
      <c r="J77" s="4">
        <f t="shared" si="0"/>
        <v>26340.610909428571</v>
      </c>
    </row>
    <row r="78" spans="1:10" x14ac:dyDescent="0.25">
      <c r="A78" s="1">
        <v>43578</v>
      </c>
      <c r="B78" s="4">
        <v>26513.830077999999</v>
      </c>
      <c r="C78" s="4">
        <v>26695.960938</v>
      </c>
      <c r="D78" s="4">
        <v>26503.560547000001</v>
      </c>
      <c r="E78" s="4">
        <v>26656.390625</v>
      </c>
      <c r="F78" s="4">
        <v>26656.390625</v>
      </c>
      <c r="G78" s="6">
        <v>311690000</v>
      </c>
      <c r="H78" s="1">
        <v>43578</v>
      </c>
      <c r="I78" s="4">
        <v>26656.390625</v>
      </c>
      <c r="J78" s="4">
        <f t="shared" si="0"/>
        <v>26374.700892714285</v>
      </c>
    </row>
    <row r="79" spans="1:10" x14ac:dyDescent="0.25">
      <c r="A79" s="1">
        <v>43579</v>
      </c>
      <c r="B79" s="4">
        <v>26652.560547000001</v>
      </c>
      <c r="C79" s="4">
        <v>26680.580077999999</v>
      </c>
      <c r="D79" s="4">
        <v>26582.859375</v>
      </c>
      <c r="E79" s="4">
        <v>26597.050781000002</v>
      </c>
      <c r="F79" s="4">
        <v>26597.050781000002</v>
      </c>
      <c r="G79" s="6">
        <v>283370000</v>
      </c>
      <c r="H79" s="1">
        <v>43579</v>
      </c>
      <c r="I79" s="4">
        <v>26597.050781000002</v>
      </c>
      <c r="J79" s="4">
        <f t="shared" si="0"/>
        <v>26401.766601428571</v>
      </c>
    </row>
    <row r="80" spans="1:10" x14ac:dyDescent="0.25">
      <c r="A80" s="1">
        <v>43580</v>
      </c>
      <c r="B80" s="4">
        <v>26426.369140999999</v>
      </c>
      <c r="C80" s="4">
        <v>26536.480468999998</v>
      </c>
      <c r="D80" s="4">
        <v>26310.279297000001</v>
      </c>
      <c r="E80" s="4">
        <v>26462.080077999999</v>
      </c>
      <c r="F80" s="4">
        <v>26462.080077999999</v>
      </c>
      <c r="G80" s="6">
        <v>296730000</v>
      </c>
      <c r="H80" s="1">
        <v>43580</v>
      </c>
      <c r="I80" s="4">
        <v>26462.080077999999</v>
      </c>
      <c r="J80" s="4">
        <f t="shared" si="0"/>
        <v>26407.298688499995</v>
      </c>
    </row>
    <row r="81" spans="1:10" x14ac:dyDescent="0.25">
      <c r="A81" s="1">
        <v>43581</v>
      </c>
      <c r="B81" s="4">
        <v>26454.619140999999</v>
      </c>
      <c r="C81" s="4">
        <v>26543.560547000001</v>
      </c>
      <c r="D81" s="4">
        <v>26392.550781000002</v>
      </c>
      <c r="E81" s="4">
        <v>26543.330077999999</v>
      </c>
      <c r="F81" s="4">
        <v>26543.330077999999</v>
      </c>
      <c r="G81" s="6">
        <v>317290000</v>
      </c>
      <c r="H81" s="1">
        <v>43581</v>
      </c>
      <c r="I81" s="4">
        <v>26543.330077999999</v>
      </c>
      <c r="J81" s="4">
        <f t="shared" si="0"/>
        <v>26415.751534500003</v>
      </c>
    </row>
    <row r="82" spans="1:10" x14ac:dyDescent="0.25">
      <c r="A82" s="1">
        <v>43584</v>
      </c>
      <c r="B82" s="4">
        <v>26559.869140999999</v>
      </c>
      <c r="C82" s="4">
        <v>26602.539063</v>
      </c>
      <c r="D82" s="4">
        <v>26520.75</v>
      </c>
      <c r="E82" s="4">
        <v>26554.390625</v>
      </c>
      <c r="F82" s="4">
        <v>26554.390625</v>
      </c>
      <c r="G82" s="6">
        <v>279450000</v>
      </c>
      <c r="H82" s="1">
        <v>43584</v>
      </c>
      <c r="I82" s="4">
        <v>26554.390625</v>
      </c>
      <c r="J82" s="4">
        <f t="shared" ref="J82:J145" si="1">AVERAGE(I69:I82)</f>
        <v>26430.992326928568</v>
      </c>
    </row>
    <row r="83" spans="1:10" x14ac:dyDescent="0.25">
      <c r="A83" s="1">
        <v>43585</v>
      </c>
      <c r="B83" s="4">
        <v>26594.560547000001</v>
      </c>
      <c r="C83" s="4">
        <v>26614.039063</v>
      </c>
      <c r="D83" s="4">
        <v>26419.470702999999</v>
      </c>
      <c r="E83" s="4">
        <v>26592.910156000002</v>
      </c>
      <c r="F83" s="4">
        <v>26592.910156000002</v>
      </c>
      <c r="G83" s="6">
        <v>340320000</v>
      </c>
      <c r="H83" s="1">
        <v>43585</v>
      </c>
      <c r="I83" s="4">
        <v>26592.910156000002</v>
      </c>
      <c r="J83" s="4">
        <f t="shared" si="1"/>
        <v>26462.587332499999</v>
      </c>
    </row>
    <row r="84" spans="1:10" x14ac:dyDescent="0.25">
      <c r="A84" s="1">
        <v>43586</v>
      </c>
      <c r="B84" s="4">
        <v>26639.060547000001</v>
      </c>
      <c r="C84" s="4">
        <v>26689.390625</v>
      </c>
      <c r="D84" s="4">
        <v>26426.380859000001</v>
      </c>
      <c r="E84" s="4">
        <v>26430.140625</v>
      </c>
      <c r="F84" s="4">
        <v>26430.140625</v>
      </c>
      <c r="G84" s="6">
        <v>303850000</v>
      </c>
      <c r="H84" s="1">
        <v>43586</v>
      </c>
      <c r="I84" s="4">
        <v>26430.140625</v>
      </c>
      <c r="J84" s="4">
        <f t="shared" si="1"/>
        <v>26482.085937428568</v>
      </c>
    </row>
    <row r="85" spans="1:10" x14ac:dyDescent="0.25">
      <c r="A85" s="1">
        <v>43587</v>
      </c>
      <c r="B85" s="4">
        <v>26407.150390999999</v>
      </c>
      <c r="C85" s="4">
        <v>26454.689452999999</v>
      </c>
      <c r="D85" s="4">
        <v>26180.359375</v>
      </c>
      <c r="E85" s="4">
        <v>26307.789063</v>
      </c>
      <c r="F85" s="4">
        <v>26307.789063</v>
      </c>
      <c r="G85" s="6">
        <v>287610000</v>
      </c>
      <c r="H85" s="1">
        <v>43587</v>
      </c>
      <c r="I85" s="4">
        <v>26307.789063</v>
      </c>
      <c r="J85" s="4">
        <f t="shared" si="1"/>
        <v>26493.852957571427</v>
      </c>
    </row>
    <row r="86" spans="1:10" x14ac:dyDescent="0.25">
      <c r="A86" s="1">
        <v>43588</v>
      </c>
      <c r="B86" s="4">
        <v>26379.140625</v>
      </c>
      <c r="C86" s="4">
        <v>26534.960938</v>
      </c>
      <c r="D86" s="4">
        <v>26370.089843999998</v>
      </c>
      <c r="E86" s="4">
        <v>26504.949218999998</v>
      </c>
      <c r="F86" s="4">
        <v>26504.949218999998</v>
      </c>
      <c r="G86" s="6">
        <v>248900000</v>
      </c>
      <c r="H86" s="1">
        <v>43588</v>
      </c>
      <c r="I86" s="4">
        <v>26504.949218999998</v>
      </c>
      <c r="J86" s="4">
        <f t="shared" si="1"/>
        <v>26500.470703142859</v>
      </c>
    </row>
    <row r="87" spans="1:10" x14ac:dyDescent="0.25">
      <c r="A87" s="1">
        <v>43591</v>
      </c>
      <c r="B87" s="4">
        <v>26160.619140999999</v>
      </c>
      <c r="C87" s="4">
        <v>26476.269531000002</v>
      </c>
      <c r="D87" s="4">
        <v>26033.949218999998</v>
      </c>
      <c r="E87" s="4">
        <v>26438.480468999998</v>
      </c>
      <c r="F87" s="4">
        <v>26438.480468999998</v>
      </c>
      <c r="G87" s="6">
        <v>283020000</v>
      </c>
      <c r="H87" s="1">
        <v>43591</v>
      </c>
      <c r="I87" s="4">
        <v>26438.480468999998</v>
      </c>
      <c r="J87" s="4">
        <f t="shared" si="1"/>
        <v>26504.307198714287</v>
      </c>
    </row>
    <row r="88" spans="1:10" x14ac:dyDescent="0.25">
      <c r="A88" s="1">
        <v>43592</v>
      </c>
      <c r="B88" s="4">
        <v>26276.900390999999</v>
      </c>
      <c r="C88" s="4">
        <v>26276.900390999999</v>
      </c>
      <c r="D88" s="4">
        <v>25789.710938</v>
      </c>
      <c r="E88" s="4">
        <v>25965.089843999998</v>
      </c>
      <c r="F88" s="4">
        <v>25965.089843999998</v>
      </c>
      <c r="G88" s="6">
        <v>334960000</v>
      </c>
      <c r="H88" s="1">
        <v>43592</v>
      </c>
      <c r="I88" s="4">
        <v>25965.089843999998</v>
      </c>
      <c r="J88" s="4">
        <f t="shared" si="1"/>
        <v>26469.480747857142</v>
      </c>
    </row>
    <row r="89" spans="1:10" x14ac:dyDescent="0.25">
      <c r="A89" s="1">
        <v>43593</v>
      </c>
      <c r="B89" s="4">
        <v>25933.789063</v>
      </c>
      <c r="C89" s="4">
        <v>26118.099609000001</v>
      </c>
      <c r="D89" s="4">
        <v>25889.410156000002</v>
      </c>
      <c r="E89" s="4">
        <v>25967.330077999999</v>
      </c>
      <c r="F89" s="4">
        <v>25967.330077999999</v>
      </c>
      <c r="G89" s="6">
        <v>276420000</v>
      </c>
      <c r="H89" s="1">
        <v>43593</v>
      </c>
      <c r="I89" s="4">
        <v>25967.330077999999</v>
      </c>
      <c r="J89" s="4">
        <f t="shared" si="1"/>
        <v>26435.037248928573</v>
      </c>
    </row>
    <row r="90" spans="1:10" x14ac:dyDescent="0.25">
      <c r="A90" s="1">
        <v>43594</v>
      </c>
      <c r="B90" s="4">
        <v>25878.849609000001</v>
      </c>
      <c r="C90" s="4">
        <v>25884.890625</v>
      </c>
      <c r="D90" s="4">
        <v>25517.390625</v>
      </c>
      <c r="E90" s="4">
        <v>25828.359375</v>
      </c>
      <c r="F90" s="4">
        <v>25828.359375</v>
      </c>
      <c r="G90" s="6">
        <v>334760000</v>
      </c>
      <c r="H90" s="1">
        <v>43594</v>
      </c>
      <c r="I90" s="4">
        <v>25828.359375</v>
      </c>
      <c r="J90" s="4">
        <f t="shared" si="1"/>
        <v>26382.810128357145</v>
      </c>
    </row>
    <row r="91" spans="1:10" x14ac:dyDescent="0.25">
      <c r="A91" s="1">
        <v>43595</v>
      </c>
      <c r="B91" s="4">
        <v>25763.720702999999</v>
      </c>
      <c r="C91" s="4">
        <v>26019.320313</v>
      </c>
      <c r="D91" s="4">
        <v>25469.859375</v>
      </c>
      <c r="E91" s="4">
        <v>25942.369140999999</v>
      </c>
      <c r="F91" s="4">
        <v>25942.369140999999</v>
      </c>
      <c r="G91" s="6">
        <v>294580000</v>
      </c>
      <c r="H91" s="1">
        <v>43595</v>
      </c>
      <c r="I91" s="4">
        <v>25942.369140999999</v>
      </c>
      <c r="J91" s="4">
        <f t="shared" si="1"/>
        <v>26342.190011214283</v>
      </c>
    </row>
    <row r="92" spans="1:10" x14ac:dyDescent="0.25">
      <c r="A92" s="1">
        <v>43598</v>
      </c>
      <c r="B92" s="4">
        <v>25568.060547000001</v>
      </c>
      <c r="C92" s="4">
        <v>25568.060547000001</v>
      </c>
      <c r="D92" s="4">
        <v>25222.509765999999</v>
      </c>
      <c r="E92" s="4">
        <v>25324.990234000001</v>
      </c>
      <c r="F92" s="4">
        <v>25324.990234000001</v>
      </c>
      <c r="G92" s="6">
        <v>361240000</v>
      </c>
      <c r="H92" s="1">
        <v>43598</v>
      </c>
      <c r="I92" s="4">
        <v>25324.990234000001</v>
      </c>
      <c r="J92" s="4">
        <f t="shared" si="1"/>
        <v>26247.089983285714</v>
      </c>
    </row>
    <row r="93" spans="1:10" x14ac:dyDescent="0.25">
      <c r="A93" s="1">
        <v>43599</v>
      </c>
      <c r="B93" s="4">
        <v>25384.029297000001</v>
      </c>
      <c r="C93" s="4">
        <v>25688.960938</v>
      </c>
      <c r="D93" s="4">
        <v>25384.029297000001</v>
      </c>
      <c r="E93" s="4">
        <v>25532.050781000002</v>
      </c>
      <c r="F93" s="4">
        <v>25532.050781000002</v>
      </c>
      <c r="G93" s="6">
        <v>291570000</v>
      </c>
      <c r="H93" s="1">
        <v>43599</v>
      </c>
      <c r="I93" s="4">
        <v>25532.050781000002</v>
      </c>
      <c r="J93" s="4">
        <f t="shared" si="1"/>
        <v>26171.018554714286</v>
      </c>
    </row>
    <row r="94" spans="1:10" x14ac:dyDescent="0.25">
      <c r="A94" s="1">
        <v>43600</v>
      </c>
      <c r="B94" s="4">
        <v>25400.130859000001</v>
      </c>
      <c r="C94" s="4">
        <v>25724.890625</v>
      </c>
      <c r="D94" s="4">
        <v>25341.939452999999</v>
      </c>
      <c r="E94" s="4">
        <v>25648.019531000002</v>
      </c>
      <c r="F94" s="4">
        <v>25648.019531000002</v>
      </c>
      <c r="G94" s="6">
        <v>270720000</v>
      </c>
      <c r="H94" s="1">
        <v>43600</v>
      </c>
      <c r="I94" s="4">
        <v>25648.019531000002</v>
      </c>
      <c r="J94" s="4">
        <f t="shared" si="1"/>
        <v>26112.871372785714</v>
      </c>
    </row>
    <row r="95" spans="1:10" x14ac:dyDescent="0.25">
      <c r="A95" s="1">
        <v>43601</v>
      </c>
      <c r="B95" s="4">
        <v>25692.140625</v>
      </c>
      <c r="C95" s="4">
        <v>25957.630859000001</v>
      </c>
      <c r="D95" s="4">
        <v>25692.140625</v>
      </c>
      <c r="E95" s="4">
        <v>25862.679688</v>
      </c>
      <c r="F95" s="4">
        <v>25862.679688</v>
      </c>
      <c r="G95" s="6">
        <v>320960000</v>
      </c>
      <c r="H95" s="1">
        <v>43601</v>
      </c>
      <c r="I95" s="4">
        <v>25862.679688</v>
      </c>
      <c r="J95" s="4">
        <f t="shared" si="1"/>
        <v>26064.253487785718</v>
      </c>
    </row>
    <row r="96" spans="1:10" x14ac:dyDescent="0.25">
      <c r="A96" s="1">
        <v>43602</v>
      </c>
      <c r="B96" s="4">
        <v>25719.949218999998</v>
      </c>
      <c r="C96" s="4">
        <v>25948.740234000001</v>
      </c>
      <c r="D96" s="4">
        <v>25657.779297000001</v>
      </c>
      <c r="E96" s="4">
        <v>25764</v>
      </c>
      <c r="F96" s="4">
        <v>25764</v>
      </c>
      <c r="G96" s="6">
        <v>283760000</v>
      </c>
      <c r="H96" s="1">
        <v>43602</v>
      </c>
      <c r="I96" s="4">
        <v>25764</v>
      </c>
      <c r="J96" s="4">
        <f t="shared" si="1"/>
        <v>26007.797014571432</v>
      </c>
    </row>
    <row r="97" spans="1:10" x14ac:dyDescent="0.25">
      <c r="A97" s="1">
        <v>43605</v>
      </c>
      <c r="B97" s="4">
        <v>25655.310547000001</v>
      </c>
      <c r="C97" s="4">
        <v>25751.710938</v>
      </c>
      <c r="D97" s="4">
        <v>25560.550781000002</v>
      </c>
      <c r="E97" s="4">
        <v>25679.900390999999</v>
      </c>
      <c r="F97" s="4">
        <v>25679.900390999999</v>
      </c>
      <c r="G97" s="6">
        <v>279560000</v>
      </c>
      <c r="H97" s="1">
        <v>43605</v>
      </c>
      <c r="I97" s="4">
        <v>25679.900390999999</v>
      </c>
      <c r="J97" s="4">
        <f t="shared" si="1"/>
        <v>25942.582031357142</v>
      </c>
    </row>
    <row r="98" spans="1:10" x14ac:dyDescent="0.25">
      <c r="A98" s="1">
        <v>43606</v>
      </c>
      <c r="B98" s="4">
        <v>25782.339843999998</v>
      </c>
      <c r="C98" s="4">
        <v>25898.269531000002</v>
      </c>
      <c r="D98" s="4">
        <v>25779.609375</v>
      </c>
      <c r="E98" s="4">
        <v>25877.330077999999</v>
      </c>
      <c r="F98" s="4">
        <v>25877.330077999999</v>
      </c>
      <c r="G98" s="6">
        <v>260870000</v>
      </c>
      <c r="H98" s="1">
        <v>43606</v>
      </c>
      <c r="I98" s="4">
        <v>25877.330077999999</v>
      </c>
      <c r="J98" s="4">
        <f t="shared" si="1"/>
        <v>25903.095563714283</v>
      </c>
    </row>
    <row r="99" spans="1:10" x14ac:dyDescent="0.25">
      <c r="A99" s="1">
        <v>43607</v>
      </c>
      <c r="B99" s="4">
        <v>25818.460938</v>
      </c>
      <c r="C99" s="4">
        <v>25878.210938</v>
      </c>
      <c r="D99" s="4">
        <v>25755.109375</v>
      </c>
      <c r="E99" s="4">
        <v>25776.609375</v>
      </c>
      <c r="F99" s="4">
        <v>25776.609375</v>
      </c>
      <c r="G99" s="6">
        <v>241760000</v>
      </c>
      <c r="H99" s="1">
        <v>43607</v>
      </c>
      <c r="I99" s="4">
        <v>25776.609375</v>
      </c>
      <c r="J99" s="4">
        <f t="shared" si="1"/>
        <v>25865.154157428569</v>
      </c>
    </row>
    <row r="100" spans="1:10" x14ac:dyDescent="0.25">
      <c r="A100" s="1">
        <v>43608</v>
      </c>
      <c r="B100" s="4">
        <v>25657.990234000001</v>
      </c>
      <c r="C100" s="4">
        <v>25657.990234000001</v>
      </c>
      <c r="D100" s="4">
        <v>25328.089843999998</v>
      </c>
      <c r="E100" s="4">
        <v>25490.470702999999</v>
      </c>
      <c r="F100" s="4">
        <v>25490.470702999999</v>
      </c>
      <c r="G100" s="6">
        <v>316940000</v>
      </c>
      <c r="H100" s="1">
        <v>43608</v>
      </c>
      <c r="I100" s="4">
        <v>25490.470702999999</v>
      </c>
      <c r="J100" s="4">
        <f t="shared" si="1"/>
        <v>25792.691406285714</v>
      </c>
    </row>
    <row r="101" spans="1:10" x14ac:dyDescent="0.25">
      <c r="A101" s="1">
        <v>43609</v>
      </c>
      <c r="B101" s="4">
        <v>25551.070313</v>
      </c>
      <c r="C101" s="4">
        <v>25670.810547000001</v>
      </c>
      <c r="D101" s="4">
        <v>25496.199218999998</v>
      </c>
      <c r="E101" s="4">
        <v>25585.689452999999</v>
      </c>
      <c r="F101" s="4">
        <v>25585.689452999999</v>
      </c>
      <c r="G101" s="6">
        <v>201370000</v>
      </c>
      <c r="H101" s="1">
        <v>43609</v>
      </c>
      <c r="I101" s="4">
        <v>25585.689452999999</v>
      </c>
      <c r="J101" s="4">
        <f t="shared" si="1"/>
        <v>25731.777762285707</v>
      </c>
    </row>
    <row r="102" spans="1:10" x14ac:dyDescent="0.25">
      <c r="A102" s="1">
        <v>43613</v>
      </c>
      <c r="B102" s="4">
        <v>25616.550781000002</v>
      </c>
      <c r="C102" s="4">
        <v>25717.630859000001</v>
      </c>
      <c r="D102" s="4">
        <v>25342.279297000001</v>
      </c>
      <c r="E102" s="4">
        <v>25347.769531000002</v>
      </c>
      <c r="F102" s="4">
        <v>25347.769531000002</v>
      </c>
      <c r="G102" s="6">
        <v>358980000</v>
      </c>
      <c r="H102" s="1">
        <v>43613</v>
      </c>
      <c r="I102" s="4">
        <v>25347.769531000002</v>
      </c>
      <c r="J102" s="4">
        <f t="shared" si="1"/>
        <v>25687.683454214282</v>
      </c>
    </row>
    <row r="103" spans="1:10" x14ac:dyDescent="0.25">
      <c r="A103" s="1">
        <v>43614</v>
      </c>
      <c r="B103" s="4">
        <v>25231.460938</v>
      </c>
      <c r="C103" s="4">
        <v>25231.460938</v>
      </c>
      <c r="D103" s="4">
        <v>24938.240234000001</v>
      </c>
      <c r="E103" s="4">
        <v>25126.410156000002</v>
      </c>
      <c r="F103" s="4">
        <v>25126.410156000002</v>
      </c>
      <c r="G103" s="6">
        <v>298930000</v>
      </c>
      <c r="H103" s="1">
        <v>43614</v>
      </c>
      <c r="I103" s="4">
        <v>25126.410156000002</v>
      </c>
      <c r="J103" s="4">
        <f t="shared" si="1"/>
        <v>25627.6177455</v>
      </c>
    </row>
    <row r="104" spans="1:10" x14ac:dyDescent="0.25">
      <c r="A104" s="1">
        <v>43615</v>
      </c>
      <c r="B104" s="4">
        <v>25139.939452999999</v>
      </c>
      <c r="C104" s="4">
        <v>25218.539063</v>
      </c>
      <c r="D104" s="4">
        <v>25066.75</v>
      </c>
      <c r="E104" s="4">
        <v>25169.880859000001</v>
      </c>
      <c r="F104" s="4">
        <v>25169.880859000001</v>
      </c>
      <c r="G104" s="6">
        <v>215240000</v>
      </c>
      <c r="H104" s="1">
        <v>43615</v>
      </c>
      <c r="I104" s="4">
        <v>25169.880859000001</v>
      </c>
      <c r="J104" s="4">
        <f t="shared" si="1"/>
        <v>25580.583565785717</v>
      </c>
    </row>
    <row r="105" spans="1:10" x14ac:dyDescent="0.25">
      <c r="A105" s="1">
        <v>43616</v>
      </c>
      <c r="B105" s="4">
        <v>25046.310547000001</v>
      </c>
      <c r="C105" s="4">
        <v>25046.310547000001</v>
      </c>
      <c r="D105" s="4">
        <v>24809.509765999999</v>
      </c>
      <c r="E105" s="4">
        <v>24815.039063</v>
      </c>
      <c r="F105" s="4">
        <v>24815.039063</v>
      </c>
      <c r="G105" s="6">
        <v>292230000</v>
      </c>
      <c r="H105" s="1">
        <v>43616</v>
      </c>
      <c r="I105" s="4">
        <v>24815.039063</v>
      </c>
      <c r="J105" s="4">
        <f t="shared" si="1"/>
        <v>25500.059988785717</v>
      </c>
    </row>
    <row r="106" spans="1:10" x14ac:dyDescent="0.25">
      <c r="A106" s="1">
        <v>43619</v>
      </c>
      <c r="B106" s="4">
        <v>24830.160156000002</v>
      </c>
      <c r="C106" s="4">
        <v>24935.210938</v>
      </c>
      <c r="D106" s="4">
        <v>24680.570313</v>
      </c>
      <c r="E106" s="4">
        <v>24819.779297000001</v>
      </c>
      <c r="F106" s="4">
        <v>24819.779297000001</v>
      </c>
      <c r="G106" s="6">
        <v>328240000</v>
      </c>
      <c r="H106" s="1">
        <v>43619</v>
      </c>
      <c r="I106" s="4">
        <v>24819.779297000001</v>
      </c>
      <c r="J106" s="4">
        <f t="shared" si="1"/>
        <v>25463.973493285717</v>
      </c>
    </row>
    <row r="107" spans="1:10" x14ac:dyDescent="0.25">
      <c r="A107" s="1">
        <v>43620</v>
      </c>
      <c r="B107" s="4">
        <v>24962.820313</v>
      </c>
      <c r="C107" s="4">
        <v>25343.769531000002</v>
      </c>
      <c r="D107" s="4">
        <v>24962.820313</v>
      </c>
      <c r="E107" s="4">
        <v>25332.179688</v>
      </c>
      <c r="F107" s="4">
        <v>25332.179688</v>
      </c>
      <c r="G107" s="6">
        <v>281690000</v>
      </c>
      <c r="H107" s="1">
        <v>43620</v>
      </c>
      <c r="I107" s="4">
        <v>25332.179688</v>
      </c>
      <c r="J107" s="4">
        <f t="shared" si="1"/>
        <v>25449.696986642859</v>
      </c>
    </row>
    <row r="108" spans="1:10" x14ac:dyDescent="0.25">
      <c r="A108" s="1">
        <v>43621</v>
      </c>
      <c r="B108" s="4">
        <v>25451</v>
      </c>
      <c r="C108" s="4">
        <v>25544.660156000002</v>
      </c>
      <c r="D108" s="4">
        <v>25373.580077999999</v>
      </c>
      <c r="E108" s="4">
        <v>25539.570313</v>
      </c>
      <c r="F108" s="4">
        <v>25539.570313</v>
      </c>
      <c r="G108" s="6">
        <v>262660000</v>
      </c>
      <c r="H108" s="1">
        <v>43621</v>
      </c>
      <c r="I108" s="4">
        <v>25539.570313</v>
      </c>
      <c r="J108" s="4">
        <f t="shared" si="1"/>
        <v>25441.95061392857</v>
      </c>
    </row>
    <row r="109" spans="1:10" x14ac:dyDescent="0.25">
      <c r="A109" s="1">
        <v>43622</v>
      </c>
      <c r="B109" s="4">
        <v>25567.449218999998</v>
      </c>
      <c r="C109" s="4">
        <v>25800.300781000002</v>
      </c>
      <c r="D109" s="4">
        <v>25518.050781000002</v>
      </c>
      <c r="E109" s="4">
        <v>25720.660156000002</v>
      </c>
      <c r="F109" s="4">
        <v>25720.660156000002</v>
      </c>
      <c r="G109" s="6">
        <v>248070000</v>
      </c>
      <c r="H109" s="1">
        <v>43622</v>
      </c>
      <c r="I109" s="4">
        <v>25720.660156000002</v>
      </c>
      <c r="J109" s="4">
        <f t="shared" si="1"/>
        <v>25431.806361642859</v>
      </c>
    </row>
    <row r="110" spans="1:10" x14ac:dyDescent="0.25">
      <c r="A110" s="1">
        <v>43623</v>
      </c>
      <c r="B110" s="4">
        <v>25768.720702999999</v>
      </c>
      <c r="C110" s="4">
        <v>26072.75</v>
      </c>
      <c r="D110" s="4">
        <v>25768.720702999999</v>
      </c>
      <c r="E110" s="4">
        <v>25983.939452999999</v>
      </c>
      <c r="F110" s="4">
        <v>25983.939452999999</v>
      </c>
      <c r="G110" s="6">
        <v>263010000</v>
      </c>
      <c r="H110" s="1">
        <v>43623</v>
      </c>
      <c r="I110" s="4">
        <v>25983.939452999999</v>
      </c>
      <c r="J110" s="4">
        <f t="shared" si="1"/>
        <v>25447.516322571428</v>
      </c>
    </row>
    <row r="111" spans="1:10" x14ac:dyDescent="0.25">
      <c r="A111" s="1">
        <v>43626</v>
      </c>
      <c r="B111" s="4">
        <v>26090.220702999999</v>
      </c>
      <c r="C111" s="4">
        <v>26210.609375</v>
      </c>
      <c r="D111" s="4">
        <v>26054.310547000001</v>
      </c>
      <c r="E111" s="4">
        <v>26062.679688</v>
      </c>
      <c r="F111" s="4">
        <v>26062.679688</v>
      </c>
      <c r="G111" s="6">
        <v>249280000</v>
      </c>
      <c r="H111" s="1">
        <v>43626</v>
      </c>
      <c r="I111" s="4">
        <v>26062.679688</v>
      </c>
      <c r="J111" s="4">
        <f t="shared" si="1"/>
        <v>25474.857700928573</v>
      </c>
    </row>
    <row r="112" spans="1:10" x14ac:dyDescent="0.25">
      <c r="A112" s="1">
        <v>43627</v>
      </c>
      <c r="B112" s="4">
        <v>26180.589843999998</v>
      </c>
      <c r="C112" s="4">
        <v>26248.669922000001</v>
      </c>
      <c r="D112" s="4">
        <v>25998.869140999999</v>
      </c>
      <c r="E112" s="4">
        <v>26048.509765999999</v>
      </c>
      <c r="F112" s="4">
        <v>26048.509765999999</v>
      </c>
      <c r="G112" s="6">
        <v>253490000</v>
      </c>
      <c r="H112" s="1">
        <v>43627</v>
      </c>
      <c r="I112" s="4">
        <v>26048.509765999999</v>
      </c>
      <c r="J112" s="4">
        <f t="shared" si="1"/>
        <v>25487.084821500001</v>
      </c>
    </row>
    <row r="113" spans="1:10" x14ac:dyDescent="0.25">
      <c r="A113" s="1">
        <v>43628</v>
      </c>
      <c r="B113" s="4">
        <v>26040.300781000002</v>
      </c>
      <c r="C113" s="4">
        <v>26082.099609000001</v>
      </c>
      <c r="D113" s="4">
        <v>25958.660156000002</v>
      </c>
      <c r="E113" s="4">
        <v>26004.830077999999</v>
      </c>
      <c r="F113" s="4">
        <v>26004.830077999999</v>
      </c>
      <c r="G113" s="6">
        <v>223690000</v>
      </c>
      <c r="H113" s="1">
        <v>43628</v>
      </c>
      <c r="I113" s="4">
        <v>26004.830077999999</v>
      </c>
      <c r="J113" s="4">
        <f t="shared" si="1"/>
        <v>25503.386300285714</v>
      </c>
    </row>
    <row r="114" spans="1:10" x14ac:dyDescent="0.25">
      <c r="A114" s="1">
        <v>43629</v>
      </c>
      <c r="B114" s="4">
        <v>26036.939452999999</v>
      </c>
      <c r="C114" s="4">
        <v>26146.910156000002</v>
      </c>
      <c r="D114" s="4">
        <v>25995.710938</v>
      </c>
      <c r="E114" s="4">
        <v>26106.769531000002</v>
      </c>
      <c r="F114" s="4">
        <v>26106.769531000002</v>
      </c>
      <c r="G114" s="6">
        <v>213400000</v>
      </c>
      <c r="H114" s="1">
        <v>43629</v>
      </c>
      <c r="I114" s="4">
        <v>26106.769531000002</v>
      </c>
      <c r="J114" s="4">
        <f t="shared" si="1"/>
        <v>25547.407645142859</v>
      </c>
    </row>
    <row r="115" spans="1:10" x14ac:dyDescent="0.25">
      <c r="A115" s="1">
        <v>43630</v>
      </c>
      <c r="B115" s="4">
        <v>26076.359375</v>
      </c>
      <c r="C115" s="4">
        <v>26162.279297000001</v>
      </c>
      <c r="D115" s="4">
        <v>25988.089843999998</v>
      </c>
      <c r="E115" s="4">
        <v>26089.609375</v>
      </c>
      <c r="F115" s="4">
        <v>26089.609375</v>
      </c>
      <c r="G115" s="6">
        <v>208020000</v>
      </c>
      <c r="H115" s="1">
        <v>43630</v>
      </c>
      <c r="I115" s="4">
        <v>26089.609375</v>
      </c>
      <c r="J115" s="4">
        <f t="shared" si="1"/>
        <v>25583.401925285718</v>
      </c>
    </row>
    <row r="116" spans="1:10" x14ac:dyDescent="0.25">
      <c r="A116" s="1">
        <v>43633</v>
      </c>
      <c r="B116" s="4">
        <v>26108.529297000001</v>
      </c>
      <c r="C116" s="4">
        <v>26165.779297000001</v>
      </c>
      <c r="D116" s="4">
        <v>26049.800781000002</v>
      </c>
      <c r="E116" s="4">
        <v>26112.529297000001</v>
      </c>
      <c r="F116" s="4">
        <v>26112.529297000001</v>
      </c>
      <c r="G116" s="6">
        <v>199500000</v>
      </c>
      <c r="H116" s="1">
        <v>43633</v>
      </c>
      <c r="I116" s="4">
        <v>26112.529297000001</v>
      </c>
      <c r="J116" s="4">
        <f t="shared" si="1"/>
        <v>25638.027622857138</v>
      </c>
    </row>
    <row r="117" spans="1:10" x14ac:dyDescent="0.25">
      <c r="A117" s="1">
        <v>43634</v>
      </c>
      <c r="B117" s="4">
        <v>26228.900390999999</v>
      </c>
      <c r="C117" s="4">
        <v>26527.189452999999</v>
      </c>
      <c r="D117" s="4">
        <v>26227.800781000002</v>
      </c>
      <c r="E117" s="4">
        <v>26465.539063</v>
      </c>
      <c r="F117" s="4">
        <v>26465.539063</v>
      </c>
      <c r="G117" s="6">
        <v>273490000</v>
      </c>
      <c r="H117" s="1">
        <v>43634</v>
      </c>
      <c r="I117" s="4">
        <v>26465.539063</v>
      </c>
      <c r="J117" s="4">
        <f t="shared" si="1"/>
        <v>25733.67968764286</v>
      </c>
    </row>
    <row r="118" spans="1:10" x14ac:dyDescent="0.25">
      <c r="A118" s="1">
        <v>43635</v>
      </c>
      <c r="B118" s="4">
        <v>26490.160156000002</v>
      </c>
      <c r="C118" s="4">
        <v>26569.75</v>
      </c>
      <c r="D118" s="4">
        <v>26415.050781000002</v>
      </c>
      <c r="E118" s="4">
        <v>26504</v>
      </c>
      <c r="F118" s="4">
        <v>26504</v>
      </c>
      <c r="G118" s="6">
        <v>240950000</v>
      </c>
      <c r="H118" s="1">
        <v>43635</v>
      </c>
      <c r="I118" s="4">
        <v>26504</v>
      </c>
      <c r="J118" s="4">
        <f t="shared" si="1"/>
        <v>25828.973911999998</v>
      </c>
    </row>
    <row r="119" spans="1:10" x14ac:dyDescent="0.25">
      <c r="A119" s="1">
        <v>43636</v>
      </c>
      <c r="B119" s="4">
        <v>26665.380859000001</v>
      </c>
      <c r="C119" s="4">
        <v>26798.630859000001</v>
      </c>
      <c r="D119" s="4">
        <v>26539.689452999999</v>
      </c>
      <c r="E119" s="4">
        <v>26753.169922000001</v>
      </c>
      <c r="F119" s="4">
        <v>26753.169922000001</v>
      </c>
      <c r="G119" s="6">
        <v>278170000</v>
      </c>
      <c r="H119" s="1">
        <v>43636</v>
      </c>
      <c r="I119" s="4">
        <v>26753.169922000001</v>
      </c>
      <c r="J119" s="4">
        <f t="shared" si="1"/>
        <v>25967.411830500001</v>
      </c>
    </row>
    <row r="120" spans="1:10" x14ac:dyDescent="0.25">
      <c r="A120" s="1">
        <v>43637</v>
      </c>
      <c r="B120" s="4">
        <v>26749.119140999999</v>
      </c>
      <c r="C120" s="4">
        <v>26907.369140999999</v>
      </c>
      <c r="D120" s="4">
        <v>26705.869140999999</v>
      </c>
      <c r="E120" s="4">
        <v>26719.130859000001</v>
      </c>
      <c r="F120" s="4">
        <v>26719.130859000001</v>
      </c>
      <c r="G120" s="6">
        <v>485560000</v>
      </c>
      <c r="H120" s="1">
        <v>43637</v>
      </c>
      <c r="I120" s="4">
        <v>26719.130859000001</v>
      </c>
      <c r="J120" s="4">
        <f t="shared" si="1"/>
        <v>26103.079799214287</v>
      </c>
    </row>
    <row r="121" spans="1:10" x14ac:dyDescent="0.25">
      <c r="A121" s="1">
        <v>43640</v>
      </c>
      <c r="B121" s="4">
        <v>26727.609375</v>
      </c>
      <c r="C121" s="4">
        <v>26806.519531000002</v>
      </c>
      <c r="D121" s="4">
        <v>26723.369140999999</v>
      </c>
      <c r="E121" s="4">
        <v>26727.539063</v>
      </c>
      <c r="F121" s="4">
        <v>26727.539063</v>
      </c>
      <c r="G121" s="6">
        <v>232390000</v>
      </c>
      <c r="H121" s="1">
        <v>43640</v>
      </c>
      <c r="I121" s="4">
        <v>26727.539063</v>
      </c>
      <c r="J121" s="4">
        <f t="shared" si="1"/>
        <v>26202.748326000001</v>
      </c>
    </row>
    <row r="122" spans="1:10" x14ac:dyDescent="0.25">
      <c r="A122" s="1">
        <v>43641</v>
      </c>
      <c r="B122" s="4">
        <v>26731.609375</v>
      </c>
      <c r="C122" s="4">
        <v>26752.310547000001</v>
      </c>
      <c r="D122" s="4">
        <v>26527.660156000002</v>
      </c>
      <c r="E122" s="4">
        <v>26548.220702999999</v>
      </c>
      <c r="F122" s="4">
        <v>26548.220702999999</v>
      </c>
      <c r="G122" s="6">
        <v>282160000</v>
      </c>
      <c r="H122" s="1">
        <v>43641</v>
      </c>
      <c r="I122" s="4">
        <v>26548.220702999999</v>
      </c>
      <c r="J122" s="4">
        <f t="shared" si="1"/>
        <v>26274.794782428569</v>
      </c>
    </row>
    <row r="123" spans="1:10" x14ac:dyDescent="0.25">
      <c r="A123" s="1">
        <v>43642</v>
      </c>
      <c r="B123" s="4">
        <v>26599.419922000001</v>
      </c>
      <c r="C123" s="4">
        <v>26660.039063</v>
      </c>
      <c r="D123" s="4">
        <v>26536.330077999999</v>
      </c>
      <c r="E123" s="4">
        <v>26536.820313</v>
      </c>
      <c r="F123" s="4">
        <v>26536.820313</v>
      </c>
      <c r="G123" s="6">
        <v>274340000</v>
      </c>
      <c r="H123" s="1">
        <v>43642</v>
      </c>
      <c r="I123" s="4">
        <v>26536.820313</v>
      </c>
      <c r="J123" s="4">
        <f t="shared" si="1"/>
        <v>26333.091936500005</v>
      </c>
    </row>
    <row r="124" spans="1:10" x14ac:dyDescent="0.25">
      <c r="A124" s="1">
        <v>43643</v>
      </c>
      <c r="B124" s="4">
        <v>26523.720702999999</v>
      </c>
      <c r="C124" s="4">
        <v>26607.240234000001</v>
      </c>
      <c r="D124" s="4">
        <v>26465.320313</v>
      </c>
      <c r="E124" s="4">
        <v>26526.580077999999</v>
      </c>
      <c r="F124" s="4">
        <v>26526.580077999999</v>
      </c>
      <c r="G124" s="6">
        <v>246930000</v>
      </c>
      <c r="H124" s="1">
        <v>43643</v>
      </c>
      <c r="I124" s="4">
        <v>26526.580077999999</v>
      </c>
      <c r="J124" s="4">
        <f t="shared" si="1"/>
        <v>26371.85198114286</v>
      </c>
    </row>
    <row r="125" spans="1:10" x14ac:dyDescent="0.25">
      <c r="A125" s="1">
        <v>43644</v>
      </c>
      <c r="B125" s="4">
        <v>26605.929688</v>
      </c>
      <c r="C125" s="4">
        <v>26638.349609000001</v>
      </c>
      <c r="D125" s="4">
        <v>26522.269531000002</v>
      </c>
      <c r="E125" s="4">
        <v>26599.960938</v>
      </c>
      <c r="F125" s="4">
        <v>26599.960938</v>
      </c>
      <c r="G125" s="6">
        <v>499350000</v>
      </c>
      <c r="H125" s="1">
        <v>43644</v>
      </c>
      <c r="I125" s="4">
        <v>26599.960938</v>
      </c>
      <c r="J125" s="4">
        <f t="shared" si="1"/>
        <v>26410.229213285707</v>
      </c>
    </row>
    <row r="126" spans="1:10" x14ac:dyDescent="0.25">
      <c r="A126" s="1">
        <v>43647</v>
      </c>
      <c r="B126" s="4">
        <v>26805.859375</v>
      </c>
      <c r="C126" s="4">
        <v>26890.640625</v>
      </c>
      <c r="D126" s="4">
        <v>26616.210938</v>
      </c>
      <c r="E126" s="4">
        <v>26717.429688</v>
      </c>
      <c r="F126" s="4">
        <v>26717.429688</v>
      </c>
      <c r="G126" s="6">
        <v>267670000</v>
      </c>
      <c r="H126" s="1">
        <v>43647</v>
      </c>
      <c r="I126" s="4">
        <v>26717.429688</v>
      </c>
      <c r="J126" s="4">
        <f t="shared" si="1"/>
        <v>26458.009207714284</v>
      </c>
    </row>
    <row r="127" spans="1:10" x14ac:dyDescent="0.25">
      <c r="A127" s="1">
        <v>43648</v>
      </c>
      <c r="B127" s="4">
        <v>26719.529297000001</v>
      </c>
      <c r="C127" s="4">
        <v>26787.560547000001</v>
      </c>
      <c r="D127" s="4">
        <v>26632.650390999999</v>
      </c>
      <c r="E127" s="4">
        <v>26786.679688</v>
      </c>
      <c r="F127" s="4">
        <v>26786.679688</v>
      </c>
      <c r="G127" s="6">
        <v>219270000</v>
      </c>
      <c r="H127" s="1">
        <v>43648</v>
      </c>
      <c r="I127" s="4">
        <v>26786.679688</v>
      </c>
      <c r="J127" s="4">
        <f t="shared" si="1"/>
        <v>26513.85560842857</v>
      </c>
    </row>
    <row r="128" spans="1:10" x14ac:dyDescent="0.25">
      <c r="A128" s="1">
        <v>43649</v>
      </c>
      <c r="B128" s="4">
        <v>26832.320313</v>
      </c>
      <c r="C128" s="4">
        <v>26966</v>
      </c>
      <c r="D128" s="4">
        <v>26831.439452999999</v>
      </c>
      <c r="E128" s="4">
        <v>26966</v>
      </c>
      <c r="F128" s="4">
        <v>26966</v>
      </c>
      <c r="G128" s="6">
        <v>149840000</v>
      </c>
      <c r="H128" s="1">
        <v>43649</v>
      </c>
      <c r="I128" s="4">
        <v>26966</v>
      </c>
      <c r="J128" s="4">
        <f t="shared" si="1"/>
        <v>26575.229213357146</v>
      </c>
    </row>
    <row r="129" spans="1:10" x14ac:dyDescent="0.25">
      <c r="A129" s="1">
        <v>43651</v>
      </c>
      <c r="B129" s="4">
        <v>26867.75</v>
      </c>
      <c r="C129" s="4">
        <v>26950.810547000001</v>
      </c>
      <c r="D129" s="4">
        <v>26733.330077999999</v>
      </c>
      <c r="E129" s="4">
        <v>26922.119140999999</v>
      </c>
      <c r="F129" s="4">
        <v>26922.119140999999</v>
      </c>
      <c r="G129" s="6">
        <v>192170000</v>
      </c>
      <c r="H129" s="1">
        <v>43651</v>
      </c>
      <c r="I129" s="4">
        <v>26922.119140999999</v>
      </c>
      <c r="J129" s="4">
        <f t="shared" si="1"/>
        <v>26634.694196642853</v>
      </c>
    </row>
    <row r="130" spans="1:10" x14ac:dyDescent="0.25">
      <c r="A130" s="1">
        <v>43654</v>
      </c>
      <c r="B130" s="4">
        <v>26835.640625</v>
      </c>
      <c r="C130" s="4">
        <v>26839.140625</v>
      </c>
      <c r="D130" s="4">
        <v>26744.869140999999</v>
      </c>
      <c r="E130" s="4">
        <v>26806.140625</v>
      </c>
      <c r="F130" s="4">
        <v>26806.140625</v>
      </c>
      <c r="G130" s="6">
        <v>214290000</v>
      </c>
      <c r="H130" s="1">
        <v>43654</v>
      </c>
      <c r="I130" s="4">
        <v>26806.140625</v>
      </c>
      <c r="J130" s="4">
        <f t="shared" si="1"/>
        <v>26684.23786292857</v>
      </c>
    </row>
    <row r="131" spans="1:10" x14ac:dyDescent="0.25">
      <c r="A131" s="1">
        <v>43655</v>
      </c>
      <c r="B131" s="4">
        <v>26725.119140999999</v>
      </c>
      <c r="C131" s="4">
        <v>26807.699218999998</v>
      </c>
      <c r="D131" s="4">
        <v>26665.570313</v>
      </c>
      <c r="E131" s="4">
        <v>26783.490234000001</v>
      </c>
      <c r="F131" s="4">
        <v>26783.490234000001</v>
      </c>
      <c r="G131" s="6">
        <v>218330000</v>
      </c>
      <c r="H131" s="1">
        <v>43655</v>
      </c>
      <c r="I131" s="4">
        <v>26783.490234000001</v>
      </c>
      <c r="J131" s="4">
        <f t="shared" si="1"/>
        <v>26706.948660857142</v>
      </c>
    </row>
    <row r="132" spans="1:10" x14ac:dyDescent="0.25">
      <c r="A132" s="1">
        <v>43656</v>
      </c>
      <c r="B132" s="4">
        <v>26851.960938</v>
      </c>
      <c r="C132" s="4">
        <v>26983.449218999998</v>
      </c>
      <c r="D132" s="4">
        <v>26813.109375</v>
      </c>
      <c r="E132" s="4">
        <v>26860.199218999998</v>
      </c>
      <c r="F132" s="4">
        <v>26860.199218999998</v>
      </c>
      <c r="G132" s="6">
        <v>207990000</v>
      </c>
      <c r="H132" s="1">
        <v>43656</v>
      </c>
      <c r="I132" s="4">
        <v>26860.199218999998</v>
      </c>
      <c r="J132" s="4">
        <f t="shared" si="1"/>
        <v>26732.391462214287</v>
      </c>
    </row>
    <row r="133" spans="1:10" x14ac:dyDescent="0.25">
      <c r="A133" s="1">
        <v>43657</v>
      </c>
      <c r="B133" s="4">
        <v>26950.160156000002</v>
      </c>
      <c r="C133" s="4">
        <v>27088.449218999998</v>
      </c>
      <c r="D133" s="4">
        <v>26916.320313</v>
      </c>
      <c r="E133" s="4">
        <v>27088.080077999999</v>
      </c>
      <c r="F133" s="4">
        <v>27088.080077999999</v>
      </c>
      <c r="G133" s="6">
        <v>252300000</v>
      </c>
      <c r="H133" s="1">
        <v>43657</v>
      </c>
      <c r="I133" s="4">
        <v>27088.080077999999</v>
      </c>
      <c r="J133" s="4">
        <f t="shared" si="1"/>
        <v>26756.313616214287</v>
      </c>
    </row>
    <row r="134" spans="1:10" x14ac:dyDescent="0.25">
      <c r="A134" s="1">
        <v>43658</v>
      </c>
      <c r="B134" s="4">
        <v>27139.490234000001</v>
      </c>
      <c r="C134" s="4">
        <v>27333.789063</v>
      </c>
      <c r="D134" s="4">
        <v>27135.449218999998</v>
      </c>
      <c r="E134" s="4">
        <v>27332.029297000001</v>
      </c>
      <c r="F134" s="4">
        <v>27332.029297000001</v>
      </c>
      <c r="G134" s="6">
        <v>248390000</v>
      </c>
      <c r="H134" s="1">
        <v>43658</v>
      </c>
      <c r="I134" s="4">
        <v>27332.029297000001</v>
      </c>
      <c r="J134" s="4">
        <f t="shared" si="1"/>
        <v>26800.09207607144</v>
      </c>
    </row>
    <row r="135" spans="1:10" x14ac:dyDescent="0.25">
      <c r="A135" s="1">
        <v>43661</v>
      </c>
      <c r="B135" s="4">
        <v>27364.689452999999</v>
      </c>
      <c r="C135" s="4">
        <v>27364.689452999999</v>
      </c>
      <c r="D135" s="4">
        <v>27294.169922000001</v>
      </c>
      <c r="E135" s="4">
        <v>27359.160156000002</v>
      </c>
      <c r="F135" s="4">
        <v>27359.160156000002</v>
      </c>
      <c r="G135" s="6">
        <v>199730000</v>
      </c>
      <c r="H135" s="1">
        <v>43661</v>
      </c>
      <c r="I135" s="4">
        <v>27359.160156000002</v>
      </c>
      <c r="J135" s="4">
        <f t="shared" si="1"/>
        <v>26845.207868428573</v>
      </c>
    </row>
    <row r="136" spans="1:10" x14ac:dyDescent="0.25">
      <c r="A136" s="1">
        <v>43662</v>
      </c>
      <c r="B136" s="4">
        <v>27349.320313</v>
      </c>
      <c r="C136" s="4">
        <v>27398.679688</v>
      </c>
      <c r="D136" s="4">
        <v>27290.240234000001</v>
      </c>
      <c r="E136" s="4">
        <v>27335.630859000001</v>
      </c>
      <c r="F136" s="4">
        <v>27335.630859000001</v>
      </c>
      <c r="G136" s="6">
        <v>226000000</v>
      </c>
      <c r="H136" s="1">
        <v>43662</v>
      </c>
      <c r="I136" s="4">
        <v>27335.630859000001</v>
      </c>
      <c r="J136" s="4">
        <f t="shared" si="1"/>
        <v>26901.451451000004</v>
      </c>
    </row>
    <row r="137" spans="1:10" x14ac:dyDescent="0.25">
      <c r="A137" s="1">
        <v>43663</v>
      </c>
      <c r="B137" s="4">
        <v>27320.910156000002</v>
      </c>
      <c r="C137" s="4">
        <v>27343.060547000001</v>
      </c>
      <c r="D137" s="4">
        <v>27218.380859000001</v>
      </c>
      <c r="E137" s="4">
        <v>27219.849609000001</v>
      </c>
      <c r="F137" s="4">
        <v>27219.849609000001</v>
      </c>
      <c r="G137" s="6">
        <v>193930000</v>
      </c>
      <c r="H137" s="1">
        <v>43663</v>
      </c>
      <c r="I137" s="4">
        <v>27219.849609000001</v>
      </c>
      <c r="J137" s="4">
        <f t="shared" si="1"/>
        <v>26950.239257857149</v>
      </c>
    </row>
    <row r="138" spans="1:10" x14ac:dyDescent="0.25">
      <c r="A138" s="1">
        <v>43664</v>
      </c>
      <c r="B138" s="4">
        <v>27191.980468999998</v>
      </c>
      <c r="C138" s="4">
        <v>27266.810547000001</v>
      </c>
      <c r="D138" s="4">
        <v>27068.789063</v>
      </c>
      <c r="E138" s="4">
        <v>27222.970702999999</v>
      </c>
      <c r="F138" s="4">
        <v>27222.970702999999</v>
      </c>
      <c r="G138" s="6">
        <v>216070000</v>
      </c>
      <c r="H138" s="1">
        <v>43664</v>
      </c>
      <c r="I138" s="4">
        <v>27222.970702999999</v>
      </c>
      <c r="J138" s="4">
        <f t="shared" si="1"/>
        <v>26999.981445357145</v>
      </c>
    </row>
    <row r="139" spans="1:10" x14ac:dyDescent="0.25">
      <c r="A139" s="1">
        <v>43665</v>
      </c>
      <c r="B139" s="4">
        <v>27246.380859000001</v>
      </c>
      <c r="C139" s="4">
        <v>27342.960938</v>
      </c>
      <c r="D139" s="4">
        <v>27145.779297000001</v>
      </c>
      <c r="E139" s="4">
        <v>27154.199218999998</v>
      </c>
      <c r="F139" s="4">
        <v>27154.199218999998</v>
      </c>
      <c r="G139" s="6">
        <v>287690000</v>
      </c>
      <c r="H139" s="1">
        <v>43665</v>
      </c>
      <c r="I139" s="4">
        <v>27154.199218999998</v>
      </c>
      <c r="J139" s="4">
        <f t="shared" si="1"/>
        <v>27039.569894000004</v>
      </c>
    </row>
    <row r="140" spans="1:10" x14ac:dyDescent="0.25">
      <c r="A140" s="1">
        <v>43668</v>
      </c>
      <c r="B140" s="4">
        <v>27174.179688</v>
      </c>
      <c r="C140" s="4">
        <v>27227.769531000002</v>
      </c>
      <c r="D140" s="4">
        <v>27088.900390999999</v>
      </c>
      <c r="E140" s="4">
        <v>27171.900390999999</v>
      </c>
      <c r="F140" s="4">
        <v>27171.900390999999</v>
      </c>
      <c r="G140" s="6">
        <v>216310000</v>
      </c>
      <c r="H140" s="1">
        <v>43668</v>
      </c>
      <c r="I140" s="4">
        <v>27171.900390999999</v>
      </c>
      <c r="J140" s="4">
        <f t="shared" si="1"/>
        <v>27072.032087071428</v>
      </c>
    </row>
    <row r="141" spans="1:10" x14ac:dyDescent="0.25">
      <c r="A141" s="1">
        <v>43669</v>
      </c>
      <c r="B141" s="4">
        <v>27231.859375</v>
      </c>
      <c r="C141" s="4">
        <v>27368.810547000001</v>
      </c>
      <c r="D141" s="4">
        <v>27204.580077999999</v>
      </c>
      <c r="E141" s="4">
        <v>27349.189452999999</v>
      </c>
      <c r="F141" s="4">
        <v>27349.189452999999</v>
      </c>
      <c r="G141" s="6">
        <v>248850000</v>
      </c>
      <c r="H141" s="1">
        <v>43669</v>
      </c>
      <c r="I141" s="4">
        <v>27349.189452999999</v>
      </c>
      <c r="J141" s="4">
        <f t="shared" si="1"/>
        <v>27112.211356000003</v>
      </c>
    </row>
    <row r="142" spans="1:10" x14ac:dyDescent="0.25">
      <c r="A142" s="1">
        <v>43670</v>
      </c>
      <c r="B142" s="4">
        <v>27262.240234000001</v>
      </c>
      <c r="C142" s="4">
        <v>27291.039063</v>
      </c>
      <c r="D142" s="4">
        <v>27191.119140999999</v>
      </c>
      <c r="E142" s="4">
        <v>27269.970702999999</v>
      </c>
      <c r="F142" s="4">
        <v>27269.970702999999</v>
      </c>
      <c r="G142" s="6">
        <v>244320000</v>
      </c>
      <c r="H142" s="1">
        <v>43670</v>
      </c>
      <c r="I142" s="4">
        <v>27269.970702999999</v>
      </c>
      <c r="J142" s="4">
        <f t="shared" si="1"/>
        <v>27133.923549071427</v>
      </c>
    </row>
    <row r="143" spans="1:10" x14ac:dyDescent="0.25">
      <c r="A143" s="1">
        <v>43671</v>
      </c>
      <c r="B143" s="4">
        <v>27247.390625</v>
      </c>
      <c r="C143" s="4">
        <v>27298.429688</v>
      </c>
      <c r="D143" s="4">
        <v>27062.480468999998</v>
      </c>
      <c r="E143" s="4">
        <v>27140.980468999998</v>
      </c>
      <c r="F143" s="4">
        <v>27140.980468999998</v>
      </c>
      <c r="G143" s="6">
        <v>241420000</v>
      </c>
      <c r="H143" s="1">
        <v>43671</v>
      </c>
      <c r="I143" s="4">
        <v>27140.980468999998</v>
      </c>
      <c r="J143" s="4">
        <f t="shared" si="1"/>
        <v>27149.556501071424</v>
      </c>
    </row>
    <row r="144" spans="1:10" x14ac:dyDescent="0.25">
      <c r="A144" s="1">
        <v>43672</v>
      </c>
      <c r="B144" s="4">
        <v>27166</v>
      </c>
      <c r="C144" s="4">
        <v>27213.699218999998</v>
      </c>
      <c r="D144" s="4">
        <v>27123.25</v>
      </c>
      <c r="E144" s="4">
        <v>27192.449218999998</v>
      </c>
      <c r="F144" s="4">
        <v>27192.449218999998</v>
      </c>
      <c r="G144" s="6">
        <v>233650000</v>
      </c>
      <c r="H144" s="1">
        <v>43672</v>
      </c>
      <c r="I144" s="4">
        <v>27192.449218999998</v>
      </c>
      <c r="J144" s="4">
        <f t="shared" si="1"/>
        <v>27177.149972071424</v>
      </c>
    </row>
    <row r="145" spans="1:10" x14ac:dyDescent="0.25">
      <c r="A145" s="1">
        <v>43675</v>
      </c>
      <c r="B145" s="4">
        <v>27192.240234000001</v>
      </c>
      <c r="C145" s="4">
        <v>27275.849609000001</v>
      </c>
      <c r="D145" s="4">
        <v>27178.060547000001</v>
      </c>
      <c r="E145" s="4">
        <v>27221.349609000001</v>
      </c>
      <c r="F145" s="4">
        <v>27221.349609000001</v>
      </c>
      <c r="G145" s="6">
        <v>250850000</v>
      </c>
      <c r="H145" s="1">
        <v>43675</v>
      </c>
      <c r="I145" s="4">
        <v>27221.349609000001</v>
      </c>
      <c r="J145" s="4">
        <f t="shared" si="1"/>
        <v>27208.425641714286</v>
      </c>
    </row>
    <row r="146" spans="1:10" x14ac:dyDescent="0.25">
      <c r="A146" s="1">
        <v>43676</v>
      </c>
      <c r="B146" s="4">
        <v>27145.390625</v>
      </c>
      <c r="C146" s="4">
        <v>27224.359375</v>
      </c>
      <c r="D146" s="4">
        <v>27069.859375</v>
      </c>
      <c r="E146" s="4">
        <v>27198.019531000002</v>
      </c>
      <c r="F146" s="4">
        <v>27198.019531000002</v>
      </c>
      <c r="G146" s="6">
        <v>293250000</v>
      </c>
      <c r="H146" s="1">
        <v>43676</v>
      </c>
      <c r="I146" s="4">
        <v>27198.019531000002</v>
      </c>
      <c r="J146" s="4">
        <f t="shared" ref="J146:J190" si="2">AVERAGE(I133:I146)</f>
        <v>27232.555664000003</v>
      </c>
    </row>
    <row r="147" spans="1:10" x14ac:dyDescent="0.25">
      <c r="A147" s="1">
        <v>43677</v>
      </c>
      <c r="B147" s="4">
        <v>27244.669922000001</v>
      </c>
      <c r="C147" s="4">
        <v>27281.650390999999</v>
      </c>
      <c r="D147" s="4">
        <v>26719.599609000001</v>
      </c>
      <c r="E147" s="4">
        <v>26864.269531000002</v>
      </c>
      <c r="F147" s="4">
        <v>26864.269531000002</v>
      </c>
      <c r="G147" s="6">
        <v>385150000</v>
      </c>
      <c r="H147" s="1">
        <v>43677</v>
      </c>
      <c r="I147" s="4">
        <v>26864.269531000002</v>
      </c>
      <c r="J147" s="4">
        <f t="shared" si="2"/>
        <v>27216.569196357141</v>
      </c>
    </row>
    <row r="148" spans="1:10" x14ac:dyDescent="0.25">
      <c r="A148" s="1">
        <v>43678</v>
      </c>
      <c r="B148" s="4">
        <v>26879.859375</v>
      </c>
      <c r="C148" s="4">
        <v>27175.589843999998</v>
      </c>
      <c r="D148" s="4">
        <v>26548.710938</v>
      </c>
      <c r="E148" s="4">
        <v>26583.419922000001</v>
      </c>
      <c r="F148" s="4">
        <v>26583.419922000001</v>
      </c>
      <c r="G148" s="6">
        <v>386320000</v>
      </c>
      <c r="H148" s="1">
        <v>43678</v>
      </c>
      <c r="I148" s="4">
        <v>26583.419922000001</v>
      </c>
      <c r="J148" s="4">
        <f t="shared" si="2"/>
        <v>27163.097098142858</v>
      </c>
    </row>
    <row r="149" spans="1:10" x14ac:dyDescent="0.25">
      <c r="A149" s="1">
        <v>43679</v>
      </c>
      <c r="B149" s="4">
        <v>26528.660156000002</v>
      </c>
      <c r="C149" s="4">
        <v>26570.019531000002</v>
      </c>
      <c r="D149" s="4">
        <v>26249.220702999999</v>
      </c>
      <c r="E149" s="4">
        <v>26485.009765999999</v>
      </c>
      <c r="F149" s="4">
        <v>26485.009765999999</v>
      </c>
      <c r="G149" s="6">
        <v>327640000</v>
      </c>
      <c r="H149" s="1">
        <v>43679</v>
      </c>
      <c r="I149" s="4">
        <v>26485.009765999999</v>
      </c>
      <c r="J149" s="4">
        <f t="shared" si="2"/>
        <v>27100.657784571431</v>
      </c>
    </row>
    <row r="150" spans="1:10" x14ac:dyDescent="0.25">
      <c r="A150" s="1">
        <v>43682</v>
      </c>
      <c r="B150" s="4">
        <v>26259.230468999998</v>
      </c>
      <c r="C150" s="4">
        <v>26259.230468999998</v>
      </c>
      <c r="D150" s="4">
        <v>25523.380859000001</v>
      </c>
      <c r="E150" s="4">
        <v>25717.740234000001</v>
      </c>
      <c r="F150" s="4">
        <v>25717.740234000001</v>
      </c>
      <c r="G150" s="6">
        <v>422240000</v>
      </c>
      <c r="H150" s="1">
        <v>43682</v>
      </c>
      <c r="I150" s="4">
        <v>25717.740234000001</v>
      </c>
      <c r="J150" s="4">
        <f t="shared" si="2"/>
        <v>26985.094168500003</v>
      </c>
    </row>
    <row r="151" spans="1:10" x14ac:dyDescent="0.25">
      <c r="A151" s="1">
        <v>43683</v>
      </c>
      <c r="B151" s="4">
        <v>25810.619140999999</v>
      </c>
      <c r="C151" s="4">
        <v>26038.679688</v>
      </c>
      <c r="D151" s="4">
        <v>25710.869140999999</v>
      </c>
      <c r="E151" s="4">
        <v>26029.519531000002</v>
      </c>
      <c r="F151" s="4">
        <v>26029.519531000002</v>
      </c>
      <c r="G151" s="6">
        <v>318160000</v>
      </c>
      <c r="H151" s="1">
        <v>43683</v>
      </c>
      <c r="I151" s="4">
        <v>26029.519531000002</v>
      </c>
      <c r="J151" s="4">
        <f t="shared" si="2"/>
        <v>26900.0705915</v>
      </c>
    </row>
    <row r="152" spans="1:10" x14ac:dyDescent="0.25">
      <c r="A152" s="1">
        <v>43684</v>
      </c>
      <c r="B152" s="4">
        <v>25814.220702999999</v>
      </c>
      <c r="C152" s="4">
        <v>26073.210938</v>
      </c>
      <c r="D152" s="4">
        <v>25440.390625</v>
      </c>
      <c r="E152" s="4">
        <v>26007.070313</v>
      </c>
      <c r="F152" s="4">
        <v>26007.070313</v>
      </c>
      <c r="G152" s="6">
        <v>344790000</v>
      </c>
      <c r="H152" s="1">
        <v>43684</v>
      </c>
      <c r="I152" s="4">
        <v>26007.070313</v>
      </c>
      <c r="J152" s="4">
        <f t="shared" si="2"/>
        <v>26813.220563642859</v>
      </c>
    </row>
    <row r="153" spans="1:10" x14ac:dyDescent="0.25">
      <c r="A153" s="1">
        <v>43685</v>
      </c>
      <c r="B153" s="4">
        <v>26086.519531000002</v>
      </c>
      <c r="C153" s="4">
        <v>26383.609375</v>
      </c>
      <c r="D153" s="4">
        <v>26038.099609000001</v>
      </c>
      <c r="E153" s="4">
        <v>26378.189452999999</v>
      </c>
      <c r="F153" s="4">
        <v>26378.189452999999</v>
      </c>
      <c r="G153" s="6">
        <v>282530000</v>
      </c>
      <c r="H153" s="1">
        <v>43685</v>
      </c>
      <c r="I153" s="4">
        <v>26378.189452999999</v>
      </c>
      <c r="J153" s="4">
        <f t="shared" si="2"/>
        <v>26757.791294642859</v>
      </c>
    </row>
    <row r="154" spans="1:10" x14ac:dyDescent="0.25">
      <c r="A154" s="1">
        <v>43686</v>
      </c>
      <c r="B154" s="4">
        <v>26337.089843999998</v>
      </c>
      <c r="C154" s="4">
        <v>26413.359375</v>
      </c>
      <c r="D154" s="4">
        <v>26097.640625</v>
      </c>
      <c r="E154" s="4">
        <v>26287.439452999999</v>
      </c>
      <c r="F154" s="4">
        <v>26287.439452999999</v>
      </c>
      <c r="G154" s="6">
        <v>240260000</v>
      </c>
      <c r="H154" s="1">
        <v>43686</v>
      </c>
      <c r="I154" s="4">
        <v>26287.439452999999</v>
      </c>
      <c r="J154" s="4">
        <f t="shared" si="2"/>
        <v>26694.615513357141</v>
      </c>
    </row>
    <row r="155" spans="1:10" x14ac:dyDescent="0.25">
      <c r="A155" s="1">
        <v>43689</v>
      </c>
      <c r="B155" s="4">
        <v>26169.910156000002</v>
      </c>
      <c r="C155" s="4">
        <v>26178.949218999998</v>
      </c>
      <c r="D155" s="4">
        <v>25824.939452999999</v>
      </c>
      <c r="E155" s="4">
        <v>25896.439452999999</v>
      </c>
      <c r="F155" s="4">
        <v>25896.439452999999</v>
      </c>
      <c r="G155" s="6">
        <v>199390000</v>
      </c>
      <c r="H155" s="1">
        <v>43689</v>
      </c>
      <c r="I155" s="4">
        <v>25896.439452999999</v>
      </c>
      <c r="J155" s="4">
        <f t="shared" si="2"/>
        <v>26590.847656214286</v>
      </c>
    </row>
    <row r="156" spans="1:10" x14ac:dyDescent="0.25">
      <c r="A156" s="1">
        <v>43690</v>
      </c>
      <c r="B156" s="4">
        <v>25888.880859000001</v>
      </c>
      <c r="C156" s="4">
        <v>26426.970702999999</v>
      </c>
      <c r="D156" s="4">
        <v>25833.25</v>
      </c>
      <c r="E156" s="4">
        <v>26279.910156000002</v>
      </c>
      <c r="F156" s="4">
        <v>26279.910156000002</v>
      </c>
      <c r="G156" s="6">
        <v>308900000</v>
      </c>
      <c r="H156" s="1">
        <v>43690</v>
      </c>
      <c r="I156" s="4">
        <v>26279.910156000002</v>
      </c>
      <c r="J156" s="4">
        <f t="shared" si="2"/>
        <v>26520.129045714279</v>
      </c>
    </row>
    <row r="157" spans="1:10" x14ac:dyDescent="0.25">
      <c r="A157" s="1">
        <v>43691</v>
      </c>
      <c r="B157" s="4">
        <v>26035.080077999999</v>
      </c>
      <c r="C157" s="4">
        <v>26035.080077999999</v>
      </c>
      <c r="D157" s="4">
        <v>25471.589843999998</v>
      </c>
      <c r="E157" s="4">
        <v>25479.419922000001</v>
      </c>
      <c r="F157" s="4">
        <v>25479.419922000001</v>
      </c>
      <c r="G157" s="6">
        <v>352250000</v>
      </c>
      <c r="H157" s="1">
        <v>43691</v>
      </c>
      <c r="I157" s="4">
        <v>25479.419922000001</v>
      </c>
      <c r="J157" s="4">
        <f t="shared" si="2"/>
        <v>26401.446149499996</v>
      </c>
    </row>
    <row r="158" spans="1:10" x14ac:dyDescent="0.25">
      <c r="A158" s="1">
        <v>43692</v>
      </c>
      <c r="B158" s="4">
        <v>25514.25</v>
      </c>
      <c r="C158" s="4">
        <v>25639.689452999999</v>
      </c>
      <c r="D158" s="4">
        <v>25339.599609000001</v>
      </c>
      <c r="E158" s="4">
        <v>25579.390625</v>
      </c>
      <c r="F158" s="4">
        <v>25579.390625</v>
      </c>
      <c r="G158" s="6">
        <v>332600000</v>
      </c>
      <c r="H158" s="1">
        <v>43692</v>
      </c>
      <c r="I158" s="4">
        <v>25579.390625</v>
      </c>
      <c r="J158" s="4">
        <f t="shared" si="2"/>
        <v>26286.227678499999</v>
      </c>
    </row>
    <row r="159" spans="1:10" x14ac:dyDescent="0.25">
      <c r="A159" s="1">
        <v>43693</v>
      </c>
      <c r="B159" s="4">
        <v>25678.169922000001</v>
      </c>
      <c r="C159" s="4">
        <v>25929.650390999999</v>
      </c>
      <c r="D159" s="4">
        <v>25678.169922000001</v>
      </c>
      <c r="E159" s="4">
        <v>25886.009765999999</v>
      </c>
      <c r="F159" s="4">
        <v>25886.009765999999</v>
      </c>
      <c r="G159" s="6">
        <v>276210000</v>
      </c>
      <c r="H159" s="1">
        <v>43693</v>
      </c>
      <c r="I159" s="4">
        <v>25886.009765999999</v>
      </c>
      <c r="J159" s="4">
        <f t="shared" si="2"/>
        <v>26190.846261142851</v>
      </c>
    </row>
    <row r="160" spans="1:10" x14ac:dyDescent="0.25">
      <c r="A160" s="1">
        <v>43696</v>
      </c>
      <c r="B160" s="4">
        <v>26020.060547000001</v>
      </c>
      <c r="C160" s="4">
        <v>26222.320313</v>
      </c>
      <c r="D160" s="4">
        <v>26020.060547000001</v>
      </c>
      <c r="E160" s="4">
        <v>26135.789063</v>
      </c>
      <c r="F160" s="4">
        <v>26135.789063</v>
      </c>
      <c r="G160" s="6">
        <v>252640000</v>
      </c>
      <c r="H160" s="1">
        <v>43696</v>
      </c>
      <c r="I160" s="4">
        <v>26135.789063</v>
      </c>
      <c r="J160" s="4">
        <f t="shared" si="2"/>
        <v>26114.972656285714</v>
      </c>
    </row>
    <row r="161" spans="1:10" x14ac:dyDescent="0.25">
      <c r="A161" s="1">
        <v>43697</v>
      </c>
      <c r="B161" s="4">
        <v>26086.859375</v>
      </c>
      <c r="C161" s="4">
        <v>26160.119140999999</v>
      </c>
      <c r="D161" s="4">
        <v>25952</v>
      </c>
      <c r="E161" s="4">
        <v>25962.439452999999</v>
      </c>
      <c r="F161" s="4">
        <v>25962.439452999999</v>
      </c>
      <c r="G161" s="6">
        <v>238100000</v>
      </c>
      <c r="H161" s="1">
        <v>43697</v>
      </c>
      <c r="I161" s="4">
        <v>25962.439452999999</v>
      </c>
      <c r="J161" s="4">
        <f t="shared" si="2"/>
        <v>26050.556222142852</v>
      </c>
    </row>
    <row r="162" spans="1:10" x14ac:dyDescent="0.25">
      <c r="A162" s="1">
        <v>43698</v>
      </c>
      <c r="B162" s="4">
        <v>26145.359375</v>
      </c>
      <c r="C162" s="4">
        <v>26268.320313</v>
      </c>
      <c r="D162" s="4">
        <v>26141.769531000002</v>
      </c>
      <c r="E162" s="4">
        <v>26202.730468999998</v>
      </c>
      <c r="F162" s="4">
        <v>26202.730468999998</v>
      </c>
      <c r="G162" s="6">
        <v>208790000</v>
      </c>
      <c r="H162" s="1">
        <v>43698</v>
      </c>
      <c r="I162" s="4">
        <v>26202.730468999998</v>
      </c>
      <c r="J162" s="4">
        <f t="shared" si="2"/>
        <v>26023.364118357142</v>
      </c>
    </row>
    <row r="163" spans="1:10" x14ac:dyDescent="0.25">
      <c r="A163" s="1">
        <v>43699</v>
      </c>
      <c r="B163" s="4">
        <v>26271.640625</v>
      </c>
      <c r="C163" s="4">
        <v>26388.779297000001</v>
      </c>
      <c r="D163" s="4">
        <v>26099.009765999999</v>
      </c>
      <c r="E163" s="4">
        <v>26252.240234000001</v>
      </c>
      <c r="F163" s="4">
        <v>26252.240234000001</v>
      </c>
      <c r="G163" s="6">
        <v>222810000</v>
      </c>
      <c r="H163" s="1">
        <v>43699</v>
      </c>
      <c r="I163" s="4">
        <v>26252.240234000001</v>
      </c>
      <c r="J163" s="4">
        <f t="shared" si="2"/>
        <v>26006.73772321429</v>
      </c>
    </row>
    <row r="164" spans="1:10" x14ac:dyDescent="0.25">
      <c r="A164" s="1">
        <v>43700</v>
      </c>
      <c r="B164" s="4">
        <v>26134.210938</v>
      </c>
      <c r="C164" s="4">
        <v>26320.289063</v>
      </c>
      <c r="D164" s="4">
        <v>25507.179688</v>
      </c>
      <c r="E164" s="4">
        <v>25628.900390999999</v>
      </c>
      <c r="F164" s="4">
        <v>25628.900390999999</v>
      </c>
      <c r="G164" s="6">
        <v>364260000</v>
      </c>
      <c r="H164" s="1">
        <v>43700</v>
      </c>
      <c r="I164" s="4">
        <v>25628.900390999999</v>
      </c>
      <c r="J164" s="4">
        <f t="shared" si="2"/>
        <v>26000.392020142859</v>
      </c>
    </row>
    <row r="165" spans="1:10" x14ac:dyDescent="0.25">
      <c r="A165" s="1">
        <v>43703</v>
      </c>
      <c r="B165" s="4">
        <v>25826.050781000002</v>
      </c>
      <c r="C165" s="4">
        <v>25941.25</v>
      </c>
      <c r="D165" s="4">
        <v>25716.390625</v>
      </c>
      <c r="E165" s="4">
        <v>25898.830077999999</v>
      </c>
      <c r="F165" s="4">
        <v>25898.830077999999</v>
      </c>
      <c r="G165" s="6">
        <v>222780000</v>
      </c>
      <c r="H165" s="1">
        <v>43703</v>
      </c>
      <c r="I165" s="4">
        <v>25898.830077999999</v>
      </c>
      <c r="J165" s="4">
        <f t="shared" si="2"/>
        <v>25991.057059214283</v>
      </c>
    </row>
    <row r="166" spans="1:10" x14ac:dyDescent="0.25">
      <c r="A166" s="1">
        <v>43704</v>
      </c>
      <c r="B166" s="4">
        <v>26014.460938</v>
      </c>
      <c r="C166" s="4">
        <v>26054.019531000002</v>
      </c>
      <c r="D166" s="4">
        <v>25721.849609000001</v>
      </c>
      <c r="E166" s="4">
        <v>25777.900390999999</v>
      </c>
      <c r="F166" s="4">
        <v>25777.900390999999</v>
      </c>
      <c r="G166" s="6">
        <v>263530000</v>
      </c>
      <c r="H166" s="1">
        <v>43704</v>
      </c>
      <c r="I166" s="4">
        <v>25777.900390999999</v>
      </c>
      <c r="J166" s="4">
        <f t="shared" si="2"/>
        <v>25974.687779071424</v>
      </c>
    </row>
    <row r="167" spans="1:10" x14ac:dyDescent="0.25">
      <c r="A167" s="1">
        <v>43705</v>
      </c>
      <c r="B167" s="4">
        <v>25712.990234000001</v>
      </c>
      <c r="C167" s="4">
        <v>26041.570313</v>
      </c>
      <c r="D167" s="4">
        <v>25637.429688</v>
      </c>
      <c r="E167" s="4">
        <v>26036.099609000001</v>
      </c>
      <c r="F167" s="4">
        <v>26036.099609000001</v>
      </c>
      <c r="G167" s="6">
        <v>207070000</v>
      </c>
      <c r="H167" s="1">
        <v>43705</v>
      </c>
      <c r="I167" s="4">
        <v>26036.099609000001</v>
      </c>
      <c r="J167" s="4">
        <f t="shared" si="2"/>
        <v>25950.252790214287</v>
      </c>
    </row>
    <row r="168" spans="1:10" x14ac:dyDescent="0.25">
      <c r="A168" s="1">
        <v>43706</v>
      </c>
      <c r="B168" s="4">
        <v>26249.089843999998</v>
      </c>
      <c r="C168" s="4">
        <v>26408.839843999998</v>
      </c>
      <c r="D168" s="4">
        <v>26185.710938</v>
      </c>
      <c r="E168" s="4">
        <v>26362.25</v>
      </c>
      <c r="F168" s="4">
        <v>26362.25</v>
      </c>
      <c r="G168" s="6">
        <v>208650000</v>
      </c>
      <c r="H168" s="1">
        <v>43706</v>
      </c>
      <c r="I168" s="4">
        <v>26362.25</v>
      </c>
      <c r="J168" s="4">
        <f t="shared" si="2"/>
        <v>25955.596400714287</v>
      </c>
    </row>
    <row r="169" spans="1:10" x14ac:dyDescent="0.25">
      <c r="A169" s="1">
        <v>43707</v>
      </c>
      <c r="B169" s="4">
        <v>26476.390625</v>
      </c>
      <c r="C169" s="4">
        <v>26514.619140999999</v>
      </c>
      <c r="D169" s="4">
        <v>26295.589843999998</v>
      </c>
      <c r="E169" s="4">
        <v>26403.279297000001</v>
      </c>
      <c r="F169" s="4">
        <v>26403.279297000001</v>
      </c>
      <c r="G169" s="6">
        <v>2190810000</v>
      </c>
      <c r="H169" s="1">
        <v>43707</v>
      </c>
      <c r="I169" s="4">
        <v>26403.279297000001</v>
      </c>
      <c r="J169" s="4">
        <f t="shared" si="2"/>
        <v>25991.799246714283</v>
      </c>
    </row>
    <row r="170" spans="1:10" x14ac:dyDescent="0.25">
      <c r="A170" s="1">
        <v>43711</v>
      </c>
      <c r="B170" s="4">
        <v>26198.259765999999</v>
      </c>
      <c r="C170" s="4">
        <v>26198.259765999999</v>
      </c>
      <c r="D170" s="4">
        <v>25978.220702999999</v>
      </c>
      <c r="E170" s="4">
        <v>26118.019531000002</v>
      </c>
      <c r="F170" s="4">
        <v>26118.019531000002</v>
      </c>
      <c r="G170" s="6">
        <v>223210000</v>
      </c>
      <c r="H170" s="1">
        <v>43711</v>
      </c>
      <c r="I170" s="4">
        <v>26118.019531000002</v>
      </c>
      <c r="J170" s="4">
        <f t="shared" si="2"/>
        <v>25980.235630642859</v>
      </c>
    </row>
    <row r="171" spans="1:10" x14ac:dyDescent="0.25">
      <c r="A171" s="1">
        <v>43712</v>
      </c>
      <c r="B171" s="4">
        <v>26301.990234000001</v>
      </c>
      <c r="C171" s="4">
        <v>26362.349609000001</v>
      </c>
      <c r="D171" s="4">
        <v>26244.439452999999</v>
      </c>
      <c r="E171" s="4">
        <v>26355.470702999999</v>
      </c>
      <c r="F171" s="4">
        <v>26355.470702999999</v>
      </c>
      <c r="G171" s="6">
        <v>202710000</v>
      </c>
      <c r="H171" s="1">
        <v>43712</v>
      </c>
      <c r="I171" s="4">
        <v>26355.470702999999</v>
      </c>
      <c r="J171" s="4">
        <f t="shared" si="2"/>
        <v>26042.810686428573</v>
      </c>
    </row>
    <row r="172" spans="1:10" x14ac:dyDescent="0.25">
      <c r="A172" s="1">
        <v>43713</v>
      </c>
      <c r="B172" s="4">
        <v>26603.150390999999</v>
      </c>
      <c r="C172" s="4">
        <v>26836.300781000002</v>
      </c>
      <c r="D172" s="4">
        <v>26603.150390999999</v>
      </c>
      <c r="E172" s="4">
        <v>26728.150390999999</v>
      </c>
      <c r="F172" s="4">
        <v>26728.150390999999</v>
      </c>
      <c r="G172" s="6">
        <v>256670000</v>
      </c>
      <c r="H172" s="1">
        <v>43713</v>
      </c>
      <c r="I172" s="4">
        <v>26728.150390999999</v>
      </c>
      <c r="J172" s="4">
        <f t="shared" si="2"/>
        <v>26124.864955428573</v>
      </c>
    </row>
    <row r="173" spans="1:10" x14ac:dyDescent="0.25">
      <c r="A173" s="1">
        <v>43714</v>
      </c>
      <c r="B173" s="4">
        <v>26790.25</v>
      </c>
      <c r="C173" s="4">
        <v>26860.869140999999</v>
      </c>
      <c r="D173" s="4">
        <v>26708.390625</v>
      </c>
      <c r="E173" s="4">
        <v>26797.460938</v>
      </c>
      <c r="F173" s="4">
        <v>26797.460938</v>
      </c>
      <c r="G173" s="6">
        <v>209700000</v>
      </c>
      <c r="H173" s="1">
        <v>43714</v>
      </c>
      <c r="I173" s="4">
        <v>26797.460938</v>
      </c>
      <c r="J173" s="4">
        <f t="shared" si="2"/>
        <v>26189.968610571432</v>
      </c>
    </row>
    <row r="174" spans="1:10" x14ac:dyDescent="0.25">
      <c r="A174" s="1">
        <v>43717</v>
      </c>
      <c r="B174" s="4">
        <v>26866.230468999998</v>
      </c>
      <c r="C174" s="4">
        <v>26900.830077999999</v>
      </c>
      <c r="D174" s="4">
        <v>26762.179688</v>
      </c>
      <c r="E174" s="4">
        <v>26835.509765999999</v>
      </c>
      <c r="F174" s="4">
        <v>26835.509765999999</v>
      </c>
      <c r="G174" s="6">
        <v>273120000</v>
      </c>
      <c r="H174" s="1">
        <v>43717</v>
      </c>
      <c r="I174" s="4">
        <v>26835.509765999999</v>
      </c>
      <c r="J174" s="4">
        <f t="shared" si="2"/>
        <v>26239.948660785711</v>
      </c>
    </row>
    <row r="175" spans="1:10" x14ac:dyDescent="0.25">
      <c r="A175" s="1">
        <v>43718</v>
      </c>
      <c r="B175" s="4">
        <v>26805.830077999999</v>
      </c>
      <c r="C175" s="4">
        <v>26909.429688</v>
      </c>
      <c r="D175" s="4">
        <v>26717.050781000002</v>
      </c>
      <c r="E175" s="4">
        <v>26909.429688</v>
      </c>
      <c r="F175" s="4">
        <v>26909.429688</v>
      </c>
      <c r="G175" s="6">
        <v>322340000</v>
      </c>
      <c r="H175" s="1">
        <v>43718</v>
      </c>
      <c r="I175" s="4">
        <v>26909.429688</v>
      </c>
      <c r="J175" s="4">
        <f t="shared" si="2"/>
        <v>26307.59082042857</v>
      </c>
    </row>
    <row r="176" spans="1:10" x14ac:dyDescent="0.25">
      <c r="A176" s="1">
        <v>43719</v>
      </c>
      <c r="B176" s="4">
        <v>26928.050781000002</v>
      </c>
      <c r="C176" s="4">
        <v>27137.039063</v>
      </c>
      <c r="D176" s="4">
        <v>26885.480468999998</v>
      </c>
      <c r="E176" s="4">
        <v>27137.039063</v>
      </c>
      <c r="F176" s="4">
        <v>27137.039063</v>
      </c>
      <c r="G176" s="6">
        <v>272590000</v>
      </c>
      <c r="H176" s="1">
        <v>43719</v>
      </c>
      <c r="I176" s="4">
        <v>27137.039063</v>
      </c>
      <c r="J176" s="4">
        <f t="shared" si="2"/>
        <v>26374.327148571429</v>
      </c>
    </row>
    <row r="177" spans="1:10" x14ac:dyDescent="0.25">
      <c r="A177" s="1">
        <v>43720</v>
      </c>
      <c r="B177" s="4">
        <v>27197.320313</v>
      </c>
      <c r="C177" s="4">
        <v>27306.730468999998</v>
      </c>
      <c r="D177" s="4">
        <v>27105.009765999999</v>
      </c>
      <c r="E177" s="4">
        <v>27182.449218999998</v>
      </c>
      <c r="F177" s="4">
        <v>27182.449218999998</v>
      </c>
      <c r="G177" s="6">
        <v>250010000</v>
      </c>
      <c r="H177" s="1">
        <v>43720</v>
      </c>
      <c r="I177" s="4">
        <v>27182.449218999998</v>
      </c>
      <c r="J177" s="4">
        <f t="shared" si="2"/>
        <v>26440.770647500001</v>
      </c>
    </row>
    <row r="178" spans="1:10" x14ac:dyDescent="0.25">
      <c r="A178" s="1">
        <v>43721</v>
      </c>
      <c r="B178" s="4">
        <v>27216.669922000001</v>
      </c>
      <c r="C178" s="4">
        <v>27277.550781000002</v>
      </c>
      <c r="D178" s="4">
        <v>27193.949218999998</v>
      </c>
      <c r="E178" s="4">
        <v>27219.519531000002</v>
      </c>
      <c r="F178" s="4">
        <v>27219.519531000002</v>
      </c>
      <c r="G178" s="6">
        <v>255260000</v>
      </c>
      <c r="H178" s="1">
        <v>43721</v>
      </c>
      <c r="I178" s="4">
        <v>27219.519531000002</v>
      </c>
      <c r="J178" s="4">
        <f t="shared" si="2"/>
        <v>26554.386300357142</v>
      </c>
    </row>
    <row r="179" spans="1:10" x14ac:dyDescent="0.25">
      <c r="A179" s="1">
        <v>43724</v>
      </c>
      <c r="B179" s="4">
        <v>27146.060547000001</v>
      </c>
      <c r="C179" s="4">
        <v>27172.869140999999</v>
      </c>
      <c r="D179" s="4">
        <v>27032.560547000001</v>
      </c>
      <c r="E179" s="4">
        <v>27076.820313</v>
      </c>
      <c r="F179" s="4">
        <v>27076.820313</v>
      </c>
      <c r="G179" s="6">
        <v>220620000</v>
      </c>
      <c r="H179" s="1">
        <v>43724</v>
      </c>
      <c r="I179" s="4">
        <v>27076.820313</v>
      </c>
      <c r="J179" s="4">
        <f t="shared" si="2"/>
        <v>26638.528460000001</v>
      </c>
    </row>
    <row r="180" spans="1:10" x14ac:dyDescent="0.25">
      <c r="A180" s="1">
        <v>43725</v>
      </c>
      <c r="B180" s="4">
        <v>27010.119140999999</v>
      </c>
      <c r="C180" s="4">
        <v>27110.800781000002</v>
      </c>
      <c r="D180" s="4">
        <v>26984.140625</v>
      </c>
      <c r="E180" s="4">
        <v>27110.800781000002</v>
      </c>
      <c r="F180" s="4">
        <v>27110.800781000002</v>
      </c>
      <c r="G180" s="6">
        <v>223580000</v>
      </c>
      <c r="H180" s="1">
        <v>43725</v>
      </c>
      <c r="I180" s="4">
        <v>27110.800781000002</v>
      </c>
      <c r="J180" s="4">
        <f t="shared" si="2"/>
        <v>26733.735630714284</v>
      </c>
    </row>
    <row r="181" spans="1:10" x14ac:dyDescent="0.25">
      <c r="A181" s="1">
        <v>43726</v>
      </c>
      <c r="B181" s="4">
        <v>27075.390625</v>
      </c>
      <c r="C181" s="4">
        <v>27161.929688</v>
      </c>
      <c r="D181" s="4">
        <v>26899.150390999999</v>
      </c>
      <c r="E181" s="4">
        <v>27147.080077999999</v>
      </c>
      <c r="F181" s="4">
        <v>27147.080077999999</v>
      </c>
      <c r="G181" s="6">
        <v>212860000</v>
      </c>
      <c r="H181" s="1">
        <v>43726</v>
      </c>
      <c r="I181" s="4">
        <v>27147.080077999999</v>
      </c>
      <c r="J181" s="4">
        <f t="shared" si="2"/>
        <v>26813.091378500005</v>
      </c>
    </row>
    <row r="182" spans="1:10" x14ac:dyDescent="0.25">
      <c r="A182" s="1">
        <v>43727</v>
      </c>
      <c r="B182" s="4">
        <v>27186.050781000002</v>
      </c>
      <c r="C182" s="4">
        <v>27272.169922000001</v>
      </c>
      <c r="D182" s="4">
        <v>27064.210938</v>
      </c>
      <c r="E182" s="4">
        <v>27094.789063</v>
      </c>
      <c r="F182" s="4">
        <v>27094.789063</v>
      </c>
      <c r="G182" s="6">
        <v>212360000</v>
      </c>
      <c r="H182" s="1">
        <v>43727</v>
      </c>
      <c r="I182" s="4">
        <v>27094.789063</v>
      </c>
      <c r="J182" s="4">
        <f t="shared" si="2"/>
        <v>26865.415597285719</v>
      </c>
    </row>
    <row r="183" spans="1:10" x14ac:dyDescent="0.25">
      <c r="A183" s="1">
        <v>43728</v>
      </c>
      <c r="B183" s="4">
        <v>27102.179688</v>
      </c>
      <c r="C183" s="4">
        <v>27194.75</v>
      </c>
      <c r="D183" s="4">
        <v>26926.679688</v>
      </c>
      <c r="E183" s="4">
        <v>26935.070313</v>
      </c>
      <c r="F183" s="4">
        <v>26935.070313</v>
      </c>
      <c r="G183" s="6">
        <v>497640000</v>
      </c>
      <c r="H183" s="1">
        <v>43728</v>
      </c>
      <c r="I183" s="4">
        <v>26935.070313</v>
      </c>
      <c r="J183" s="4">
        <f t="shared" si="2"/>
        <v>26903.400669857143</v>
      </c>
    </row>
    <row r="184" spans="1:10" x14ac:dyDescent="0.25">
      <c r="A184" s="1">
        <v>43731</v>
      </c>
      <c r="B184" s="4">
        <v>26851.449218999998</v>
      </c>
      <c r="C184" s="4">
        <v>27011.070313</v>
      </c>
      <c r="D184" s="4">
        <v>26831.339843999998</v>
      </c>
      <c r="E184" s="4">
        <v>26949.990234000001</v>
      </c>
      <c r="F184" s="4">
        <v>26949.990234000001</v>
      </c>
      <c r="G184" s="6">
        <v>204240000</v>
      </c>
      <c r="H184" s="1">
        <v>43731</v>
      </c>
      <c r="I184" s="4">
        <v>26949.990234000001</v>
      </c>
      <c r="J184" s="4">
        <f t="shared" si="2"/>
        <v>26962.827148642864</v>
      </c>
    </row>
    <row r="185" spans="1:10" x14ac:dyDescent="0.25">
      <c r="A185" s="1">
        <v>43732</v>
      </c>
      <c r="B185" s="4">
        <v>27034.070313</v>
      </c>
      <c r="C185" s="4">
        <v>27079.679688</v>
      </c>
      <c r="D185" s="4">
        <v>26704.960938</v>
      </c>
      <c r="E185" s="4">
        <v>26807.769531000002</v>
      </c>
      <c r="F185" s="4">
        <v>26807.769531000002</v>
      </c>
      <c r="G185" s="6">
        <v>301750000</v>
      </c>
      <c r="H185" s="1">
        <v>43732</v>
      </c>
      <c r="I185" s="4">
        <v>26807.769531000002</v>
      </c>
      <c r="J185" s="4">
        <f t="shared" si="2"/>
        <v>26995.134207785715</v>
      </c>
    </row>
    <row r="186" spans="1:10" x14ac:dyDescent="0.25">
      <c r="A186" s="1">
        <v>43733</v>
      </c>
      <c r="B186" s="4">
        <v>26866.710938</v>
      </c>
      <c r="C186" s="4">
        <v>27016.560547000001</v>
      </c>
      <c r="D186" s="4">
        <v>26755.859375</v>
      </c>
      <c r="E186" s="4">
        <v>26970.710938</v>
      </c>
      <c r="F186" s="4">
        <v>26970.710938</v>
      </c>
      <c r="G186" s="6">
        <v>237220000</v>
      </c>
      <c r="H186" s="1">
        <v>43733</v>
      </c>
      <c r="I186" s="4">
        <v>26970.710938</v>
      </c>
      <c r="J186" s="4">
        <f t="shared" si="2"/>
        <v>27012.459961142857</v>
      </c>
    </row>
    <row r="187" spans="1:10" x14ac:dyDescent="0.25">
      <c r="A187" s="1">
        <v>43734</v>
      </c>
      <c r="B187" s="4">
        <v>27004.109375</v>
      </c>
      <c r="C187" s="4">
        <v>27015.070313</v>
      </c>
      <c r="D187" s="4">
        <v>26803.839843999998</v>
      </c>
      <c r="E187" s="4">
        <v>26891.119140999999</v>
      </c>
      <c r="F187" s="4">
        <v>26891.119140999999</v>
      </c>
      <c r="G187" s="6">
        <v>229180000</v>
      </c>
      <c r="H187" s="1">
        <v>43734</v>
      </c>
      <c r="I187" s="4">
        <v>26891.119140999999</v>
      </c>
      <c r="J187" s="4">
        <f t="shared" si="2"/>
        <v>27019.149832785715</v>
      </c>
    </row>
    <row r="188" spans="1:10" x14ac:dyDescent="0.25">
      <c r="A188" s="1">
        <v>43735</v>
      </c>
      <c r="B188" s="4">
        <v>26987.259765999999</v>
      </c>
      <c r="C188" s="4">
        <v>27012.539063</v>
      </c>
      <c r="D188" s="4">
        <v>26715.820313</v>
      </c>
      <c r="E188" s="4">
        <v>26820.25</v>
      </c>
      <c r="F188" s="4">
        <v>26820.25</v>
      </c>
      <c r="G188" s="6">
        <v>217780000</v>
      </c>
      <c r="H188" s="1">
        <v>43735</v>
      </c>
      <c r="I188" s="4">
        <v>26820.25</v>
      </c>
      <c r="J188" s="4">
        <f t="shared" si="2"/>
        <v>27018.059849499998</v>
      </c>
    </row>
    <row r="189" spans="1:10" x14ac:dyDescent="0.25">
      <c r="A189" s="1">
        <v>43738</v>
      </c>
      <c r="B189" s="4">
        <v>26852.330077999999</v>
      </c>
      <c r="C189" s="4">
        <v>26998.859375</v>
      </c>
      <c r="D189" s="4">
        <v>26852.330077999999</v>
      </c>
      <c r="E189" s="4">
        <v>26916.830077999999</v>
      </c>
      <c r="F189" s="4">
        <v>26916.830077999999</v>
      </c>
      <c r="G189" s="6">
        <v>222680000</v>
      </c>
      <c r="H189" s="1">
        <v>43738</v>
      </c>
      <c r="I189" s="4">
        <v>26916.830077999999</v>
      </c>
      <c r="J189" s="4">
        <f t="shared" si="2"/>
        <v>27018.588448785711</v>
      </c>
    </row>
    <row r="190" spans="1:10" x14ac:dyDescent="0.25">
      <c r="A190" s="1">
        <v>43739</v>
      </c>
      <c r="B190" s="4">
        <v>26962.539063</v>
      </c>
      <c r="C190" s="4">
        <v>27046.210938</v>
      </c>
      <c r="D190" s="4">
        <v>26562.220702999999</v>
      </c>
      <c r="E190" s="4">
        <v>26573.039063</v>
      </c>
      <c r="F190" s="4">
        <v>26573.039063</v>
      </c>
      <c r="G190" s="6">
        <v>260110000</v>
      </c>
      <c r="H190" s="1">
        <v>43739</v>
      </c>
      <c r="I190" s="4">
        <v>26573.039063</v>
      </c>
      <c r="J190" s="4">
        <f t="shared" si="2"/>
        <v>26978.302734499997</v>
      </c>
    </row>
    <row r="191" spans="1:10" x14ac:dyDescent="0.25">
      <c r="B191" s="4"/>
      <c r="C191" s="4"/>
      <c r="D191" s="4"/>
      <c r="E191" s="4"/>
      <c r="F191" s="4"/>
      <c r="G191" s="6"/>
    </row>
    <row r="192" spans="1:10" x14ac:dyDescent="0.25">
      <c r="A192" t="s">
        <v>7</v>
      </c>
      <c r="B192" s="4">
        <f>AVERAGE(B1:B191)</f>
        <v>25976.11553416403</v>
      </c>
      <c r="C192" s="4">
        <f t="shared" ref="C192:G192" si="3">AVERAGE(C1:C191)</f>
        <v>26093.757647291022</v>
      </c>
      <c r="D192" s="4">
        <f t="shared" si="3"/>
        <v>25851.476314566149</v>
      </c>
      <c r="E192" s="4">
        <f t="shared" si="3"/>
        <v>25988.485108756642</v>
      </c>
      <c r="F192" s="4">
        <f t="shared" si="3"/>
        <v>25988.485108756642</v>
      </c>
      <c r="G192" s="6">
        <f t="shared" si="3"/>
        <v>294722169.31216931</v>
      </c>
    </row>
    <row r="193" spans="1:7" x14ac:dyDescent="0.25">
      <c r="A193" t="s">
        <v>3</v>
      </c>
      <c r="B193" s="4">
        <f>MIN(B1:B191)</f>
        <v>22894.919922000001</v>
      </c>
      <c r="C193" s="4">
        <f t="shared" ref="C193:G193" si="4">MIN(C1:C191)</f>
        <v>23176.390625</v>
      </c>
      <c r="D193" s="4">
        <f t="shared" si="4"/>
        <v>22638.410156000002</v>
      </c>
      <c r="E193" s="4">
        <f t="shared" si="4"/>
        <v>22686.220702999999</v>
      </c>
      <c r="F193" s="4">
        <f t="shared" si="4"/>
        <v>22686.220702999999</v>
      </c>
      <c r="G193" s="6">
        <f t="shared" si="4"/>
        <v>149840000</v>
      </c>
    </row>
    <row r="194" spans="1:7" x14ac:dyDescent="0.25">
      <c r="A194" t="s">
        <v>2</v>
      </c>
      <c r="B194" s="4">
        <f>MAX(B1:B191)</f>
        <v>27364.689452999999</v>
      </c>
      <c r="C194" s="4">
        <f t="shared" ref="C194:G194" si="5">MAX(C1:C191)</f>
        <v>27398.679688</v>
      </c>
      <c r="D194" s="4">
        <f t="shared" si="5"/>
        <v>27294.169922000001</v>
      </c>
      <c r="E194" s="4">
        <f t="shared" si="5"/>
        <v>27359.160156000002</v>
      </c>
      <c r="F194" s="4">
        <f t="shared" si="5"/>
        <v>27359.160156000002</v>
      </c>
      <c r="G194" s="6">
        <f t="shared" si="5"/>
        <v>2190810000</v>
      </c>
    </row>
    <row r="195" spans="1:7" x14ac:dyDescent="0.25">
      <c r="A195" t="s">
        <v>8</v>
      </c>
      <c r="B195" s="4">
        <f>B194-B193</f>
        <v>4469.7695309999981</v>
      </c>
      <c r="C195" s="4">
        <f t="shared" ref="C195:G195" si="6">C194-C193</f>
        <v>4222.2890630000002</v>
      </c>
      <c r="D195" s="4">
        <f t="shared" si="6"/>
        <v>4655.7597659999992</v>
      </c>
      <c r="E195" s="4">
        <f t="shared" si="6"/>
        <v>4672.9394530000027</v>
      </c>
      <c r="F195" s="4">
        <f t="shared" si="6"/>
        <v>4672.9394530000027</v>
      </c>
      <c r="G195" s="6">
        <f t="shared" si="6"/>
        <v>2040970000</v>
      </c>
    </row>
    <row r="196" spans="1:7" x14ac:dyDescent="0.25">
      <c r="A196" t="s">
        <v>9</v>
      </c>
      <c r="B196" s="5">
        <f>B195/B193</f>
        <v>0.19522975167538995</v>
      </c>
      <c r="C196" s="5">
        <f t="shared" ref="C196:G196" si="7">C195/C193</f>
        <v>0.18218061350957232</v>
      </c>
      <c r="D196" s="5">
        <f t="shared" si="7"/>
        <v>0.2056575410515766</v>
      </c>
      <c r="E196" s="5">
        <f t="shared" si="7"/>
        <v>0.20598139787920069</v>
      </c>
      <c r="F196" s="5">
        <f t="shared" si="7"/>
        <v>0.20598139787920069</v>
      </c>
      <c r="G196" s="5">
        <f t="shared" si="7"/>
        <v>13.620995728777363</v>
      </c>
    </row>
    <row r="197" spans="1:7" x14ac:dyDescent="0.25">
      <c r="B197" s="4"/>
      <c r="C197" s="4"/>
      <c r="D197" s="4"/>
      <c r="E197" s="4"/>
      <c r="F197" s="4"/>
      <c r="G197" s="4"/>
    </row>
    <row r="198" spans="1:7" x14ac:dyDescent="0.25">
      <c r="B198" s="4"/>
      <c r="C198" s="4"/>
      <c r="D198" s="4"/>
      <c r="E198" s="4"/>
      <c r="F198" s="4"/>
      <c r="G198" s="4"/>
    </row>
    <row r="199" spans="1:7" x14ac:dyDescent="0.25">
      <c r="B199" s="4"/>
      <c r="C199" s="4"/>
      <c r="D199" s="4"/>
      <c r="E199" s="4"/>
      <c r="F199" s="4"/>
      <c r="G199" s="4"/>
    </row>
    <row r="200" spans="1:7" x14ac:dyDescent="0.25">
      <c r="B200" s="4"/>
      <c r="C200" s="4"/>
      <c r="D200" s="4"/>
      <c r="E200" s="4"/>
      <c r="F200" s="4"/>
      <c r="G200" s="4"/>
    </row>
    <row r="201" spans="1:7" x14ac:dyDescent="0.25">
      <c r="B201" s="4"/>
      <c r="C201" s="4"/>
      <c r="D201" s="4"/>
      <c r="E201" s="4"/>
      <c r="F201" s="4"/>
      <c r="G201" s="4"/>
    </row>
    <row r="202" spans="1:7" x14ac:dyDescent="0.25">
      <c r="B202" s="4"/>
      <c r="C202" s="4"/>
      <c r="D202" s="4"/>
      <c r="E202" s="4"/>
      <c r="F202" s="4"/>
      <c r="G20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2"/>
  <sheetViews>
    <sheetView workbookViewId="0">
      <pane ySplit="1" topLeftCell="A169" activePane="bottomLeft" state="frozen"/>
      <selection activeCell="J15" sqref="J15"/>
      <selection pane="bottomLeft" activeCell="E1" sqref="E1:H190"/>
    </sheetView>
  </sheetViews>
  <sheetFormatPr defaultRowHeight="15" x14ac:dyDescent="0.25"/>
  <cols>
    <col min="1" max="1" width="12.42578125" bestFit="1" customWidth="1"/>
    <col min="2" max="2" width="10.5703125" bestFit="1" customWidth="1"/>
    <col min="5" max="5" width="9.7109375" bestFit="1" customWidth="1"/>
  </cols>
  <sheetData>
    <row r="1" spans="1:8" x14ac:dyDescent="0.25">
      <c r="A1" s="3" t="s">
        <v>0</v>
      </c>
      <c r="B1" s="3" t="s">
        <v>12</v>
      </c>
      <c r="C1" s="2" t="s">
        <v>11</v>
      </c>
      <c r="D1" s="3" t="s">
        <v>13</v>
      </c>
      <c r="E1" s="3" t="s">
        <v>0</v>
      </c>
      <c r="F1" s="3" t="s">
        <v>14</v>
      </c>
      <c r="G1" s="3" t="s">
        <v>15</v>
      </c>
      <c r="H1" s="3" t="s">
        <v>16</v>
      </c>
    </row>
    <row r="2" spans="1:8" x14ac:dyDescent="0.25">
      <c r="A2" s="1">
        <v>43467</v>
      </c>
      <c r="B2" s="4">
        <v>23346.240234000001</v>
      </c>
      <c r="C2" s="4">
        <v>123.862511</v>
      </c>
      <c r="D2" s="4">
        <v>146.04449500000001</v>
      </c>
      <c r="E2" s="1">
        <v>43467</v>
      </c>
      <c r="F2" s="4">
        <f>B2/B$2</f>
        <v>1</v>
      </c>
      <c r="G2" s="4">
        <f t="shared" ref="G2:H2" si="0">C2/C$2</f>
        <v>1</v>
      </c>
      <c r="H2" s="4">
        <f t="shared" si="0"/>
        <v>1</v>
      </c>
    </row>
    <row r="3" spans="1:8" x14ac:dyDescent="0.25">
      <c r="A3" s="1">
        <v>43468</v>
      </c>
      <c r="B3" s="4">
        <v>22686.220702999999</v>
      </c>
      <c r="C3" s="4">
        <v>119.08953099999999</v>
      </c>
      <c r="D3" s="4">
        <v>142.05069</v>
      </c>
      <c r="E3" s="1">
        <v>43468</v>
      </c>
      <c r="F3" s="4">
        <f t="shared" ref="F3:F66" si="1">B3/B$2</f>
        <v>0.97172908680864212</v>
      </c>
      <c r="G3" s="4">
        <f t="shared" ref="G3:G66" si="2">C3/C$2</f>
        <v>0.96146549943590276</v>
      </c>
      <c r="H3" s="4">
        <f t="shared" ref="H3:H66" si="3">D3/D$2</f>
        <v>0.97265350535807593</v>
      </c>
    </row>
    <row r="4" spans="1:8" x14ac:dyDescent="0.25">
      <c r="A4" s="1">
        <v>43469</v>
      </c>
      <c r="B4" s="4">
        <v>23433.160156000002</v>
      </c>
      <c r="C4" s="4">
        <v>125.597252</v>
      </c>
      <c r="D4" s="4">
        <v>149.57476800000001</v>
      </c>
      <c r="E4" s="1">
        <v>43469</v>
      </c>
      <c r="F4" s="4">
        <f t="shared" si="1"/>
        <v>1.0037230800817947</v>
      </c>
      <c r="G4" s="4">
        <f t="shared" si="2"/>
        <v>1.0140053756862719</v>
      </c>
      <c r="H4" s="4">
        <f t="shared" si="3"/>
        <v>1.024172585211103</v>
      </c>
    </row>
    <row r="5" spans="1:8" x14ac:dyDescent="0.25">
      <c r="A5" s="1">
        <v>43472</v>
      </c>
      <c r="B5" s="4">
        <v>23531.349609000001</v>
      </c>
      <c r="C5" s="4">
        <v>125.675667</v>
      </c>
      <c r="D5" s="4">
        <v>152.020386</v>
      </c>
      <c r="E5" s="1">
        <v>43472</v>
      </c>
      <c r="F5" s="4">
        <f t="shared" si="1"/>
        <v>1.0079288730495637</v>
      </c>
      <c r="G5" s="4">
        <f t="shared" si="2"/>
        <v>1.01463845666749</v>
      </c>
      <c r="H5" s="4">
        <f t="shared" si="3"/>
        <v>1.0409182900047003</v>
      </c>
    </row>
    <row r="6" spans="1:8" x14ac:dyDescent="0.25">
      <c r="A6" s="1">
        <v>43473</v>
      </c>
      <c r="B6" s="4">
        <v>23787.449218999998</v>
      </c>
      <c r="C6" s="4">
        <v>127.18498200000001</v>
      </c>
      <c r="D6" s="4">
        <v>154.742065</v>
      </c>
      <c r="E6" s="1">
        <v>43473</v>
      </c>
      <c r="F6" s="4">
        <f t="shared" si="1"/>
        <v>1.0188985027386743</v>
      </c>
      <c r="G6" s="4">
        <f t="shared" si="2"/>
        <v>1.0268238627908972</v>
      </c>
      <c r="H6" s="4">
        <f t="shared" si="3"/>
        <v>1.0595542474914921</v>
      </c>
    </row>
    <row r="7" spans="1:8" x14ac:dyDescent="0.25">
      <c r="A7" s="1">
        <v>43474</v>
      </c>
      <c r="B7" s="4">
        <v>23879.119140999999</v>
      </c>
      <c r="C7" s="4">
        <v>127.675026</v>
      </c>
      <c r="D7" s="4">
        <v>152.18800400000001</v>
      </c>
      <c r="E7" s="1">
        <v>43474</v>
      </c>
      <c r="F7" s="4">
        <f t="shared" si="1"/>
        <v>1.0228250417051714</v>
      </c>
      <c r="G7" s="4">
        <f t="shared" si="2"/>
        <v>1.0307802172684841</v>
      </c>
      <c r="H7" s="4">
        <f t="shared" si="3"/>
        <v>1.0420660087187812</v>
      </c>
    </row>
    <row r="8" spans="1:8" x14ac:dyDescent="0.25">
      <c r="A8" s="1">
        <v>43475</v>
      </c>
      <c r="B8" s="4">
        <v>24001.919922000001</v>
      </c>
      <c r="C8" s="4">
        <v>130.31144699999999</v>
      </c>
      <c r="D8" s="4">
        <v>156.91153</v>
      </c>
      <c r="E8" s="1">
        <v>43475</v>
      </c>
      <c r="F8" s="4">
        <f t="shared" si="1"/>
        <v>1.0280850227457656</v>
      </c>
      <c r="G8" s="4">
        <f t="shared" si="2"/>
        <v>1.0520652774429866</v>
      </c>
      <c r="H8" s="4">
        <f t="shared" si="3"/>
        <v>1.0744090696468906</v>
      </c>
    </row>
    <row r="9" spans="1:8" x14ac:dyDescent="0.25">
      <c r="A9" s="1">
        <v>43476</v>
      </c>
      <c r="B9" s="4">
        <v>23995.949218999998</v>
      </c>
      <c r="C9" s="4">
        <v>129.46856700000001</v>
      </c>
      <c r="D9" s="4">
        <v>156.083191</v>
      </c>
      <c r="E9" s="1">
        <v>43476</v>
      </c>
      <c r="F9" s="4">
        <f t="shared" si="1"/>
        <v>1.027829276940867</v>
      </c>
      <c r="G9" s="4">
        <f t="shared" si="2"/>
        <v>1.0452603128641564</v>
      </c>
      <c r="H9" s="4">
        <f t="shared" si="3"/>
        <v>1.0687372433996911</v>
      </c>
    </row>
    <row r="10" spans="1:8" x14ac:dyDescent="0.25">
      <c r="A10" s="1">
        <v>43479</v>
      </c>
      <c r="B10" s="4">
        <v>23909.839843999998</v>
      </c>
      <c r="C10" s="4">
        <v>129.17454499999999</v>
      </c>
      <c r="D10" s="4">
        <v>155.22524999999999</v>
      </c>
      <c r="E10" s="1">
        <v>43479</v>
      </c>
      <c r="F10" s="4">
        <f t="shared" si="1"/>
        <v>1.0241409153829919</v>
      </c>
      <c r="G10" s="4">
        <f t="shared" si="2"/>
        <v>1.0428865357008628</v>
      </c>
      <c r="H10" s="4">
        <f t="shared" si="3"/>
        <v>1.0628627255001977</v>
      </c>
    </row>
    <row r="11" spans="1:8" x14ac:dyDescent="0.25">
      <c r="A11" s="1">
        <v>43480</v>
      </c>
      <c r="B11" s="4">
        <v>24065.589843999998</v>
      </c>
      <c r="C11" s="4">
        <v>128.08667</v>
      </c>
      <c r="D11" s="4">
        <v>154.87025499999999</v>
      </c>
      <c r="E11" s="1">
        <v>43480</v>
      </c>
      <c r="F11" s="4">
        <f t="shared" si="1"/>
        <v>1.0308122251287546</v>
      </c>
      <c r="G11" s="4">
        <f t="shared" si="2"/>
        <v>1.0341036118668707</v>
      </c>
      <c r="H11" s="4">
        <f t="shared" si="3"/>
        <v>1.0604319936879509</v>
      </c>
    </row>
    <row r="12" spans="1:8" x14ac:dyDescent="0.25">
      <c r="A12" s="1">
        <v>43481</v>
      </c>
      <c r="B12" s="4">
        <v>24207.160156000002</v>
      </c>
      <c r="C12" s="4">
        <v>129.03733800000001</v>
      </c>
      <c r="D12" s="4">
        <v>155.22524999999999</v>
      </c>
      <c r="E12" s="1">
        <v>43481</v>
      </c>
      <c r="F12" s="4">
        <f t="shared" si="1"/>
        <v>1.0368761699259057</v>
      </c>
      <c r="G12" s="4">
        <f t="shared" si="2"/>
        <v>1.0417787993979875</v>
      </c>
      <c r="H12" s="4">
        <f t="shared" si="3"/>
        <v>1.0628627255001977</v>
      </c>
    </row>
    <row r="13" spans="1:8" x14ac:dyDescent="0.25">
      <c r="A13" s="1">
        <v>43482</v>
      </c>
      <c r="B13" s="4">
        <v>24370.099609000001</v>
      </c>
      <c r="C13" s="4">
        <v>131.85995500000001</v>
      </c>
      <c r="D13" s="4">
        <v>157.848343</v>
      </c>
      <c r="E13" s="1">
        <v>43482</v>
      </c>
      <c r="F13" s="4">
        <f t="shared" si="1"/>
        <v>1.0438554287430366</v>
      </c>
      <c r="G13" s="4">
        <f t="shared" si="2"/>
        <v>1.0645671069917193</v>
      </c>
      <c r="H13" s="4">
        <f t="shared" si="3"/>
        <v>1.0808236421372814</v>
      </c>
    </row>
    <row r="14" spans="1:8" x14ac:dyDescent="0.25">
      <c r="A14" s="1">
        <v>43483</v>
      </c>
      <c r="B14" s="4">
        <v>24706.349609000001</v>
      </c>
      <c r="C14" s="4">
        <v>134.740219</v>
      </c>
      <c r="D14" s="4">
        <v>162.325333</v>
      </c>
      <c r="E14" s="1">
        <v>43483</v>
      </c>
      <c r="F14" s="4">
        <f t="shared" si="1"/>
        <v>1.0582581761074841</v>
      </c>
      <c r="G14" s="4">
        <f t="shared" si="2"/>
        <v>1.0878208257864237</v>
      </c>
      <c r="H14" s="4">
        <f t="shared" si="3"/>
        <v>1.111478614787911</v>
      </c>
    </row>
    <row r="15" spans="1:8" x14ac:dyDescent="0.25">
      <c r="A15" s="1">
        <v>43487</v>
      </c>
      <c r="B15" s="4">
        <v>24404.480468999998</v>
      </c>
      <c r="C15" s="4">
        <v>130.43959000000001</v>
      </c>
      <c r="D15" s="4">
        <v>156.635391</v>
      </c>
      <c r="E15" s="1">
        <v>43487</v>
      </c>
      <c r="F15" s="4">
        <f t="shared" si="1"/>
        <v>1.0453280795705531</v>
      </c>
      <c r="G15" s="4">
        <f t="shared" si="2"/>
        <v>1.0530998358332975</v>
      </c>
      <c r="H15" s="4">
        <f t="shared" si="3"/>
        <v>1.0725182828698883</v>
      </c>
    </row>
    <row r="16" spans="1:8" x14ac:dyDescent="0.25">
      <c r="A16" s="1">
        <v>43488</v>
      </c>
      <c r="B16" s="4">
        <v>24575.619140999999</v>
      </c>
      <c r="C16" s="4">
        <v>130.02529899999999</v>
      </c>
      <c r="D16" s="4">
        <v>155.42250100000001</v>
      </c>
      <c r="E16" s="1">
        <v>43488</v>
      </c>
      <c r="F16" s="4">
        <f t="shared" si="1"/>
        <v>1.0526585392199301</v>
      </c>
      <c r="G16" s="4">
        <f t="shared" si="2"/>
        <v>1.0497550707655199</v>
      </c>
      <c r="H16" s="4">
        <f t="shared" si="3"/>
        <v>1.0642133481306502</v>
      </c>
    </row>
    <row r="17" spans="1:8" x14ac:dyDescent="0.25">
      <c r="A17" s="1">
        <v>43489</v>
      </c>
      <c r="B17" s="4">
        <v>24553.240234000001</v>
      </c>
      <c r="C17" s="4">
        <v>130.92291299999999</v>
      </c>
      <c r="D17" s="4">
        <v>156.23109400000001</v>
      </c>
      <c r="E17" s="1">
        <v>43489</v>
      </c>
      <c r="F17" s="4">
        <f t="shared" si="1"/>
        <v>1.0516999734390722</v>
      </c>
      <c r="G17" s="4">
        <f t="shared" si="2"/>
        <v>1.0570019285334851</v>
      </c>
      <c r="H17" s="4">
        <f t="shared" si="3"/>
        <v>1.0697499690077328</v>
      </c>
    </row>
    <row r="18" spans="1:8" x14ac:dyDescent="0.25">
      <c r="A18" s="1">
        <v>43490</v>
      </c>
      <c r="B18" s="4">
        <v>24737.199218999998</v>
      </c>
      <c r="C18" s="4">
        <v>134.99667400000001</v>
      </c>
      <c r="D18" s="4">
        <v>159.25848400000001</v>
      </c>
      <c r="E18" s="1">
        <v>43490</v>
      </c>
      <c r="F18" s="4">
        <f t="shared" si="1"/>
        <v>1.0595795713167677</v>
      </c>
      <c r="G18" s="4">
        <f t="shared" si="2"/>
        <v>1.0898913069831113</v>
      </c>
      <c r="H18" s="4">
        <f t="shared" si="3"/>
        <v>1.0904791995069723</v>
      </c>
    </row>
    <row r="19" spans="1:8" x14ac:dyDescent="0.25">
      <c r="A19" s="1">
        <v>43493</v>
      </c>
      <c r="B19" s="4">
        <v>24528.220702999999</v>
      </c>
      <c r="C19" s="4">
        <v>122.67673499999999</v>
      </c>
      <c r="D19" s="4">
        <v>154.318039</v>
      </c>
      <c r="E19" s="1">
        <v>43493</v>
      </c>
      <c r="F19" s="4">
        <f t="shared" si="1"/>
        <v>1.0506283006236967</v>
      </c>
      <c r="G19" s="4">
        <f t="shared" si="2"/>
        <v>0.99042667559032449</v>
      </c>
      <c r="H19" s="4">
        <f t="shared" si="3"/>
        <v>1.056650844662101</v>
      </c>
    </row>
    <row r="20" spans="1:8" x14ac:dyDescent="0.25">
      <c r="A20" s="1">
        <v>43494</v>
      </c>
      <c r="B20" s="4">
        <v>24579.960938</v>
      </c>
      <c r="C20" s="4">
        <v>124.80732</v>
      </c>
      <c r="D20" s="4">
        <v>158.252655</v>
      </c>
      <c r="E20" s="1">
        <v>43494</v>
      </c>
      <c r="F20" s="4">
        <f t="shared" si="1"/>
        <v>1.0528445133620825</v>
      </c>
      <c r="G20" s="4">
        <f t="shared" si="2"/>
        <v>1.0076278850830014</v>
      </c>
      <c r="H20" s="4">
        <f t="shared" si="3"/>
        <v>1.0835920587078616</v>
      </c>
    </row>
    <row r="21" spans="1:8" x14ac:dyDescent="0.25">
      <c r="A21" s="1">
        <v>43495</v>
      </c>
      <c r="B21" s="4">
        <v>25014.859375</v>
      </c>
      <c r="C21" s="4">
        <v>128.33857699999999</v>
      </c>
      <c r="D21" s="4">
        <v>160.64892599999999</v>
      </c>
      <c r="E21" s="1">
        <v>43495</v>
      </c>
      <c r="F21" s="4">
        <f t="shared" si="1"/>
        <v>1.0714727135622433</v>
      </c>
      <c r="G21" s="4">
        <f t="shared" si="2"/>
        <v>1.0361373749317901</v>
      </c>
      <c r="H21" s="4">
        <f t="shared" si="3"/>
        <v>1.0999998733262761</v>
      </c>
    </row>
    <row r="22" spans="1:8" x14ac:dyDescent="0.25">
      <c r="A22" s="1">
        <v>43496</v>
      </c>
      <c r="B22" s="4">
        <v>24999.669922000001</v>
      </c>
      <c r="C22" s="4">
        <v>131.347061</v>
      </c>
      <c r="D22" s="4">
        <v>161.72380100000001</v>
      </c>
      <c r="E22" s="1">
        <v>43496</v>
      </c>
      <c r="F22" s="4">
        <f t="shared" si="1"/>
        <v>1.0708220968955871</v>
      </c>
      <c r="G22" s="4">
        <f t="shared" si="2"/>
        <v>1.0604262737738297</v>
      </c>
      <c r="H22" s="4">
        <f t="shared" si="3"/>
        <v>1.107359787850956</v>
      </c>
    </row>
    <row r="23" spans="1:8" x14ac:dyDescent="0.25">
      <c r="A23" s="1">
        <v>43497</v>
      </c>
      <c r="B23" s="4">
        <v>25063.890625</v>
      </c>
      <c r="C23" s="4">
        <v>129.127701</v>
      </c>
      <c r="D23" s="4">
        <v>161.605469</v>
      </c>
      <c r="E23" s="1">
        <v>43497</v>
      </c>
      <c r="F23" s="4">
        <f t="shared" si="1"/>
        <v>1.0735728911286762</v>
      </c>
      <c r="G23" s="4">
        <f t="shared" si="2"/>
        <v>1.0425083421730406</v>
      </c>
      <c r="H23" s="4">
        <f t="shared" si="3"/>
        <v>1.1065495416311308</v>
      </c>
    </row>
    <row r="24" spans="1:8" x14ac:dyDescent="0.25">
      <c r="A24" s="1">
        <v>43500</v>
      </c>
      <c r="B24" s="4">
        <v>25239.369140999999</v>
      </c>
      <c r="C24" s="4">
        <v>129.09809899999999</v>
      </c>
      <c r="D24" s="4">
        <v>162.22669999999999</v>
      </c>
      <c r="E24" s="1">
        <v>43500</v>
      </c>
      <c r="F24" s="4">
        <f t="shared" si="1"/>
        <v>1.0810892412664788</v>
      </c>
      <c r="G24" s="4">
        <f t="shared" si="2"/>
        <v>1.0422693513778354</v>
      </c>
      <c r="H24" s="4">
        <f t="shared" si="3"/>
        <v>1.1108032521184723</v>
      </c>
    </row>
    <row r="25" spans="1:8" x14ac:dyDescent="0.25">
      <c r="A25" s="1">
        <v>43501</v>
      </c>
      <c r="B25" s="4">
        <v>25411.519531000002</v>
      </c>
      <c r="C25" s="4">
        <v>130.20285000000001</v>
      </c>
      <c r="D25" s="4">
        <v>161.93087800000001</v>
      </c>
      <c r="E25" s="1">
        <v>43501</v>
      </c>
      <c r="F25" s="4">
        <f t="shared" si="1"/>
        <v>1.0884630362876271</v>
      </c>
      <c r="G25" s="4">
        <f t="shared" si="2"/>
        <v>1.0511885230552125</v>
      </c>
      <c r="H25" s="4">
        <f t="shared" si="3"/>
        <v>1.1087776913467364</v>
      </c>
    </row>
    <row r="26" spans="1:8" x14ac:dyDescent="0.25">
      <c r="A26" s="1">
        <v>43502</v>
      </c>
      <c r="B26" s="4">
        <v>25390.300781000002</v>
      </c>
      <c r="C26" s="4">
        <v>128.76272599999999</v>
      </c>
      <c r="D26" s="4">
        <v>161.40823399999999</v>
      </c>
      <c r="E26" s="1">
        <v>43502</v>
      </c>
      <c r="F26" s="4">
        <f t="shared" si="1"/>
        <v>1.0875541640329376</v>
      </c>
      <c r="G26" s="4">
        <f t="shared" si="2"/>
        <v>1.0395617282456029</v>
      </c>
      <c r="H26" s="4">
        <f t="shared" si="3"/>
        <v>1.1051990285563313</v>
      </c>
    </row>
    <row r="27" spans="1:8" x14ac:dyDescent="0.25">
      <c r="A27" s="1">
        <v>43503</v>
      </c>
      <c r="B27" s="4">
        <v>25169.529297000001</v>
      </c>
      <c r="C27" s="4">
        <v>127.02668799999999</v>
      </c>
      <c r="D27" s="4">
        <v>159.554337</v>
      </c>
      <c r="E27" s="1">
        <v>43503</v>
      </c>
      <c r="F27" s="4">
        <f t="shared" si="1"/>
        <v>1.078097759841633</v>
      </c>
      <c r="G27" s="4">
        <f t="shared" si="2"/>
        <v>1.0255458812715335</v>
      </c>
      <c r="H27" s="4">
        <f t="shared" si="3"/>
        <v>1.0925049725427856</v>
      </c>
    </row>
    <row r="28" spans="1:8" x14ac:dyDescent="0.25">
      <c r="A28" s="1">
        <v>43504</v>
      </c>
      <c r="B28" s="4">
        <v>25106.330077999999</v>
      </c>
      <c r="C28" s="4">
        <v>126.849144</v>
      </c>
      <c r="D28" s="4">
        <v>160.49115</v>
      </c>
      <c r="E28" s="1">
        <v>43504</v>
      </c>
      <c r="F28" s="4">
        <f t="shared" si="1"/>
        <v>1.075390719291782</v>
      </c>
      <c r="G28" s="4">
        <f t="shared" si="2"/>
        <v>1.0241124854961159</v>
      </c>
      <c r="H28" s="4">
        <f t="shared" si="3"/>
        <v>1.0989195450331763</v>
      </c>
    </row>
    <row r="29" spans="1:8" x14ac:dyDescent="0.25">
      <c r="A29" s="1">
        <v>43507</v>
      </c>
      <c r="B29" s="4">
        <v>25053.109375</v>
      </c>
      <c r="C29" s="4">
        <v>127.174637</v>
      </c>
      <c r="D29" s="4">
        <v>159.692398</v>
      </c>
      <c r="E29" s="1">
        <v>43507</v>
      </c>
      <c r="F29" s="4">
        <f t="shared" si="1"/>
        <v>1.0731110930022139</v>
      </c>
      <c r="G29" s="4">
        <f t="shared" si="2"/>
        <v>1.0267403427660207</v>
      </c>
      <c r="H29" s="4">
        <f t="shared" si="3"/>
        <v>1.0934503077298463</v>
      </c>
    </row>
    <row r="30" spans="1:8" x14ac:dyDescent="0.25">
      <c r="A30" s="1">
        <v>43508</v>
      </c>
      <c r="B30" s="4">
        <v>25425.759765999999</v>
      </c>
      <c r="C30" s="4">
        <v>130.86372399999999</v>
      </c>
      <c r="D30" s="4">
        <v>162.897278</v>
      </c>
      <c r="E30" s="1">
        <v>43508</v>
      </c>
      <c r="F30" s="4">
        <f t="shared" si="1"/>
        <v>1.0890729946731001</v>
      </c>
      <c r="G30" s="4">
        <f t="shared" si="2"/>
        <v>1.0565240680450922</v>
      </c>
      <c r="H30" s="4">
        <f t="shared" si="3"/>
        <v>1.1153948527809965</v>
      </c>
    </row>
    <row r="31" spans="1:8" x14ac:dyDescent="0.25">
      <c r="A31" s="1">
        <v>43509</v>
      </c>
      <c r="B31" s="4">
        <v>25543.269531000002</v>
      </c>
      <c r="C31" s="4">
        <v>131.28788800000001</v>
      </c>
      <c r="D31" s="4">
        <v>160.441833</v>
      </c>
      <c r="E31" s="1">
        <v>43509</v>
      </c>
      <c r="F31" s="4">
        <f t="shared" si="1"/>
        <v>1.0941063432475258</v>
      </c>
      <c r="G31" s="4">
        <f t="shared" si="2"/>
        <v>1.0599485424609227</v>
      </c>
      <c r="H31" s="4">
        <f t="shared" si="3"/>
        <v>1.0985818602748429</v>
      </c>
    </row>
    <row r="32" spans="1:8" x14ac:dyDescent="0.25">
      <c r="A32" s="1">
        <v>43510</v>
      </c>
      <c r="B32" s="4">
        <v>25439.390625</v>
      </c>
      <c r="C32" s="4">
        <v>130.81440699999999</v>
      </c>
      <c r="D32" s="4">
        <v>160.16572600000001</v>
      </c>
      <c r="E32" s="1">
        <v>43510</v>
      </c>
      <c r="F32" s="4">
        <f t="shared" si="1"/>
        <v>1.0896568513825051</v>
      </c>
      <c r="G32" s="4">
        <f t="shared" si="2"/>
        <v>1.0561259088312847</v>
      </c>
      <c r="H32" s="4">
        <f t="shared" si="3"/>
        <v>1.0966912926091463</v>
      </c>
    </row>
    <row r="33" spans="1:8" x14ac:dyDescent="0.25">
      <c r="A33" s="1">
        <v>43511</v>
      </c>
      <c r="B33" s="4">
        <v>25883.25</v>
      </c>
      <c r="C33" s="4">
        <v>134.34567300000001</v>
      </c>
      <c r="D33" s="4">
        <v>156.78334000000001</v>
      </c>
      <c r="E33" s="1">
        <v>43511</v>
      </c>
      <c r="F33" s="4">
        <f t="shared" si="1"/>
        <v>1.108668879467164</v>
      </c>
      <c r="G33" s="4">
        <f t="shared" si="2"/>
        <v>1.0846354713412842</v>
      </c>
      <c r="H33" s="4">
        <f t="shared" si="3"/>
        <v>1.073531323450432</v>
      </c>
    </row>
    <row r="34" spans="1:8" x14ac:dyDescent="0.25">
      <c r="A34" s="1">
        <v>43515</v>
      </c>
      <c r="B34" s="4">
        <v>25891.320313</v>
      </c>
      <c r="C34" s="4">
        <v>133.95112599999999</v>
      </c>
      <c r="D34" s="4">
        <v>155.07733200000001</v>
      </c>
      <c r="E34" s="1">
        <v>43515</v>
      </c>
      <c r="F34" s="4">
        <f t="shared" si="1"/>
        <v>1.1090145588107803</v>
      </c>
      <c r="G34" s="4">
        <f t="shared" si="2"/>
        <v>1.0814501088226767</v>
      </c>
      <c r="H34" s="4">
        <f t="shared" si="3"/>
        <v>1.0618498971837316</v>
      </c>
    </row>
    <row r="35" spans="1:8" x14ac:dyDescent="0.25">
      <c r="A35" s="1">
        <v>43516</v>
      </c>
      <c r="B35" s="4">
        <v>25954.439452999999</v>
      </c>
      <c r="C35" s="4">
        <v>138.39970400000001</v>
      </c>
      <c r="D35" s="4">
        <v>157.66099500000001</v>
      </c>
      <c r="E35" s="1">
        <v>43516</v>
      </c>
      <c r="F35" s="4">
        <f t="shared" si="1"/>
        <v>1.1117181693008358</v>
      </c>
      <c r="G35" s="4">
        <f t="shared" si="2"/>
        <v>1.1173655602702905</v>
      </c>
      <c r="H35" s="4">
        <f t="shared" si="3"/>
        <v>1.0795408276087366</v>
      </c>
    </row>
    <row r="36" spans="1:8" x14ac:dyDescent="0.25">
      <c r="A36" s="1">
        <v>43517</v>
      </c>
      <c r="B36" s="4">
        <v>25850.630859000001</v>
      </c>
      <c r="C36" s="4">
        <v>136.989182</v>
      </c>
      <c r="D36" s="4">
        <v>160.589752</v>
      </c>
      <c r="E36" s="1">
        <v>43517</v>
      </c>
      <c r="F36" s="4">
        <f t="shared" si="1"/>
        <v>1.1072716891413104</v>
      </c>
      <c r="G36" s="4">
        <f t="shared" si="2"/>
        <v>1.1059777562558861</v>
      </c>
      <c r="H36" s="4">
        <f t="shared" si="3"/>
        <v>1.0995946954385374</v>
      </c>
    </row>
    <row r="37" spans="1:8" x14ac:dyDescent="0.25">
      <c r="A37" s="1">
        <v>43518</v>
      </c>
      <c r="B37" s="4">
        <v>26031.810547000001</v>
      </c>
      <c r="C37" s="4">
        <v>136.79188500000001</v>
      </c>
      <c r="D37" s="4">
        <v>163.66645800000001</v>
      </c>
      <c r="E37" s="1">
        <v>43518</v>
      </c>
      <c r="F37" s="4">
        <f t="shared" si="1"/>
        <v>1.1150322401415584</v>
      </c>
      <c r="G37" s="4">
        <f t="shared" si="2"/>
        <v>1.1043848852700879</v>
      </c>
      <c r="H37" s="4">
        <f t="shared" si="3"/>
        <v>1.1206616038488817</v>
      </c>
    </row>
    <row r="38" spans="1:8" x14ac:dyDescent="0.25">
      <c r="A38" s="1">
        <v>43521</v>
      </c>
      <c r="B38" s="4">
        <v>26091.949218999998</v>
      </c>
      <c r="C38" s="4">
        <v>139.48472599999999</v>
      </c>
      <c r="D38" s="4">
        <v>162.57186899999999</v>
      </c>
      <c r="E38" s="1">
        <v>43521</v>
      </c>
      <c r="F38" s="4">
        <f t="shared" si="1"/>
        <v>1.1176081869063148</v>
      </c>
      <c r="G38" s="4">
        <f t="shared" si="2"/>
        <v>1.1261254505005149</v>
      </c>
      <c r="H38" s="4">
        <f t="shared" si="3"/>
        <v>1.1131667030653909</v>
      </c>
    </row>
    <row r="39" spans="1:8" x14ac:dyDescent="0.25">
      <c r="A39" s="1">
        <v>43522</v>
      </c>
      <c r="B39" s="4">
        <v>26057.980468999998</v>
      </c>
      <c r="C39" s="4">
        <v>136.10142500000001</v>
      </c>
      <c r="D39" s="4">
        <v>161.52658099999999</v>
      </c>
      <c r="E39" s="1">
        <v>43522</v>
      </c>
      <c r="F39" s="4">
        <f t="shared" si="1"/>
        <v>1.1161531881716349</v>
      </c>
      <c r="G39" s="4">
        <f t="shared" si="2"/>
        <v>1.0988104786604884</v>
      </c>
      <c r="H39" s="4">
        <f t="shared" si="3"/>
        <v>1.1060093774845809</v>
      </c>
    </row>
    <row r="40" spans="1:8" x14ac:dyDescent="0.25">
      <c r="A40" s="1">
        <v>43523</v>
      </c>
      <c r="B40" s="4">
        <v>25985.160156000002</v>
      </c>
      <c r="C40" s="4">
        <v>137.679642</v>
      </c>
      <c r="D40" s="4">
        <v>161.319489</v>
      </c>
      <c r="E40" s="1">
        <v>43523</v>
      </c>
      <c r="F40" s="4">
        <f t="shared" si="1"/>
        <v>1.1130340429786567</v>
      </c>
      <c r="G40" s="4">
        <f t="shared" si="2"/>
        <v>1.1115521628654856</v>
      </c>
      <c r="H40" s="4">
        <f t="shared" si="3"/>
        <v>1.1045913712803759</v>
      </c>
    </row>
    <row r="41" spans="1:8" x14ac:dyDescent="0.25">
      <c r="A41" s="1">
        <v>43524</v>
      </c>
      <c r="B41" s="4">
        <v>25916</v>
      </c>
      <c r="C41" s="4">
        <v>135.47013899999999</v>
      </c>
      <c r="D41" s="4">
        <v>161.76324500000001</v>
      </c>
      <c r="E41" s="1">
        <v>43524</v>
      </c>
      <c r="F41" s="4">
        <f t="shared" si="1"/>
        <v>1.1100716749353741</v>
      </c>
      <c r="G41" s="4">
        <f t="shared" si="2"/>
        <v>1.0937138114372635</v>
      </c>
      <c r="H41" s="4">
        <f t="shared" si="3"/>
        <v>1.1076298699242311</v>
      </c>
    </row>
    <row r="42" spans="1:8" x14ac:dyDescent="0.25">
      <c r="A42" s="1">
        <v>43525</v>
      </c>
      <c r="B42" s="4">
        <v>26026.320313</v>
      </c>
      <c r="C42" s="4">
        <v>135.59837300000001</v>
      </c>
      <c r="D42" s="4">
        <v>161.04338100000001</v>
      </c>
      <c r="E42" s="1">
        <v>43525</v>
      </c>
      <c r="F42" s="4">
        <f t="shared" si="1"/>
        <v>1.1147970744812647</v>
      </c>
      <c r="G42" s="4">
        <f t="shared" si="2"/>
        <v>1.0947491045131486</v>
      </c>
      <c r="H42" s="4">
        <f t="shared" si="3"/>
        <v>1.1027007967674509</v>
      </c>
    </row>
    <row r="43" spans="1:8" x14ac:dyDescent="0.25">
      <c r="A43" s="1">
        <v>43528</v>
      </c>
      <c r="B43" s="4">
        <v>25819.650390999999</v>
      </c>
      <c r="C43" s="4">
        <v>136.46639999999999</v>
      </c>
      <c r="D43" s="4">
        <v>163.518539</v>
      </c>
      <c r="E43" s="1">
        <v>43528</v>
      </c>
      <c r="F43" s="4">
        <f t="shared" si="1"/>
        <v>1.1059446888325033</v>
      </c>
      <c r="G43" s="4">
        <f t="shared" si="2"/>
        <v>1.1017570925879259</v>
      </c>
      <c r="H43" s="4">
        <f t="shared" si="3"/>
        <v>1.1196487686851873</v>
      </c>
    </row>
    <row r="44" spans="1:8" x14ac:dyDescent="0.25">
      <c r="A44" s="1">
        <v>43529</v>
      </c>
      <c r="B44" s="4">
        <v>25806.630859000001</v>
      </c>
      <c r="C44" s="4">
        <v>135.272873</v>
      </c>
      <c r="D44" s="4">
        <v>159.209183</v>
      </c>
      <c r="E44" s="1">
        <v>43529</v>
      </c>
      <c r="F44" s="4">
        <f t="shared" si="1"/>
        <v>1.1053870173672264</v>
      </c>
      <c r="G44" s="4">
        <f t="shared" si="2"/>
        <v>1.092121190728969</v>
      </c>
      <c r="H44" s="4">
        <f t="shared" si="3"/>
        <v>1.0901416243042916</v>
      </c>
    </row>
    <row r="45" spans="1:8" x14ac:dyDescent="0.25">
      <c r="A45" s="1">
        <v>43530</v>
      </c>
      <c r="B45" s="4">
        <v>25673.460938</v>
      </c>
      <c r="C45" s="4">
        <v>132.99432400000001</v>
      </c>
      <c r="D45" s="4">
        <v>156.043747</v>
      </c>
      <c r="E45" s="1">
        <v>43530</v>
      </c>
      <c r="F45" s="4">
        <f t="shared" si="1"/>
        <v>1.0996828902930067</v>
      </c>
      <c r="G45" s="4">
        <f t="shared" si="2"/>
        <v>1.073725398639787</v>
      </c>
      <c r="H45" s="4">
        <f t="shared" si="3"/>
        <v>1.0684671613264163</v>
      </c>
    </row>
    <row r="46" spans="1:8" x14ac:dyDescent="0.25">
      <c r="A46" s="1">
        <v>43531</v>
      </c>
      <c r="B46" s="4">
        <v>25473.230468999998</v>
      </c>
      <c r="C46" s="4">
        <v>130.99195900000001</v>
      </c>
      <c r="D46" s="4">
        <v>155.826797</v>
      </c>
      <c r="E46" s="1">
        <v>43531</v>
      </c>
      <c r="F46" s="4">
        <f t="shared" si="1"/>
        <v>1.0911063286285549</v>
      </c>
      <c r="G46" s="4">
        <f t="shared" si="2"/>
        <v>1.0575593691944452</v>
      </c>
      <c r="H46" s="4">
        <f t="shared" si="3"/>
        <v>1.0669816551455773</v>
      </c>
    </row>
    <row r="47" spans="1:8" x14ac:dyDescent="0.25">
      <c r="A47" s="1">
        <v>43532</v>
      </c>
      <c r="B47" s="4">
        <v>25450.240234000001</v>
      </c>
      <c r="C47" s="4">
        <v>129.56170700000001</v>
      </c>
      <c r="D47" s="4">
        <v>156.803055</v>
      </c>
      <c r="E47" s="1">
        <v>43532</v>
      </c>
      <c r="F47" s="4">
        <f t="shared" si="1"/>
        <v>1.0901215775607358</v>
      </c>
      <c r="G47" s="4">
        <f t="shared" si="2"/>
        <v>1.0460122756594206</v>
      </c>
      <c r="H47" s="4">
        <f t="shared" si="3"/>
        <v>1.0736663165564713</v>
      </c>
    </row>
    <row r="48" spans="1:8" x14ac:dyDescent="0.25">
      <c r="A48" s="1">
        <v>43535</v>
      </c>
      <c r="B48" s="4">
        <v>25650.880859000001</v>
      </c>
      <c r="C48" s="4">
        <v>131.29774499999999</v>
      </c>
      <c r="D48" s="4">
        <v>158.19349700000001</v>
      </c>
      <c r="E48" s="1">
        <v>43535</v>
      </c>
      <c r="F48" s="4">
        <f t="shared" si="1"/>
        <v>1.0987157076214638</v>
      </c>
      <c r="G48" s="4">
        <f t="shared" si="2"/>
        <v>1.06002812263349</v>
      </c>
      <c r="H48" s="4">
        <f t="shared" si="3"/>
        <v>1.0831869903757756</v>
      </c>
    </row>
    <row r="49" spans="1:8" x14ac:dyDescent="0.25">
      <c r="A49" s="1">
        <v>43536</v>
      </c>
      <c r="B49" s="4">
        <v>25554.660156000002</v>
      </c>
      <c r="C49" s="4">
        <v>130.6763</v>
      </c>
      <c r="D49" s="4">
        <v>156.93124399999999</v>
      </c>
      <c r="E49" s="1">
        <v>43536</v>
      </c>
      <c r="F49" s="4">
        <f t="shared" si="1"/>
        <v>1.0945942430072229</v>
      </c>
      <c r="G49" s="4">
        <f t="shared" si="2"/>
        <v>1.0550109064073472</v>
      </c>
      <c r="H49" s="4">
        <f t="shared" si="3"/>
        <v>1.0745440559057018</v>
      </c>
    </row>
    <row r="50" spans="1:8" x14ac:dyDescent="0.25">
      <c r="A50" s="1">
        <v>43537</v>
      </c>
      <c r="B50" s="4">
        <v>25702.890625</v>
      </c>
      <c r="C50" s="4">
        <v>131.682434</v>
      </c>
      <c r="D50" s="4">
        <v>157.46374499999999</v>
      </c>
      <c r="E50" s="1">
        <v>43537</v>
      </c>
      <c r="F50" s="4">
        <f t="shared" si="1"/>
        <v>1.1009434653023025</v>
      </c>
      <c r="G50" s="4">
        <f t="shared" si="2"/>
        <v>1.0631338969060622</v>
      </c>
      <c r="H50" s="4">
        <f t="shared" si="3"/>
        <v>1.0781902118255122</v>
      </c>
    </row>
    <row r="51" spans="1:8" x14ac:dyDescent="0.25">
      <c r="A51" s="1">
        <v>43538</v>
      </c>
      <c r="B51" s="4">
        <v>25709.939452999999</v>
      </c>
      <c r="C51" s="4">
        <v>131.869843</v>
      </c>
      <c r="D51" s="4">
        <v>155.570404</v>
      </c>
      <c r="E51" s="1">
        <v>43538</v>
      </c>
      <c r="F51" s="4">
        <f t="shared" si="1"/>
        <v>1.1012453909198474</v>
      </c>
      <c r="G51" s="4">
        <f t="shared" si="2"/>
        <v>1.0646469374417897</v>
      </c>
      <c r="H51" s="4">
        <f t="shared" si="3"/>
        <v>1.0652260737386916</v>
      </c>
    </row>
    <row r="52" spans="1:8" x14ac:dyDescent="0.25">
      <c r="A52" s="1">
        <v>43539</v>
      </c>
      <c r="B52" s="4">
        <v>25848.869140999999</v>
      </c>
      <c r="C52" s="4">
        <v>130.86372399999999</v>
      </c>
      <c r="D52" s="4">
        <v>155.95498699999999</v>
      </c>
      <c r="E52" s="1">
        <v>43539</v>
      </c>
      <c r="F52" s="4">
        <f t="shared" si="1"/>
        <v>1.1071962286824808</v>
      </c>
      <c r="G52" s="4">
        <f t="shared" si="2"/>
        <v>1.0565240680450922</v>
      </c>
      <c r="H52" s="4">
        <f t="shared" si="3"/>
        <v>1.0678594013420359</v>
      </c>
    </row>
    <row r="53" spans="1:8" x14ac:dyDescent="0.25">
      <c r="A53" s="1">
        <v>43542</v>
      </c>
      <c r="B53" s="4">
        <v>25914.099609000001</v>
      </c>
      <c r="C53" s="4">
        <v>132.274261</v>
      </c>
      <c r="D53" s="4">
        <v>158.07515000000001</v>
      </c>
      <c r="E53" s="1">
        <v>43542</v>
      </c>
      <c r="F53" s="4">
        <f t="shared" si="1"/>
        <v>1.1099902746336145</v>
      </c>
      <c r="G53" s="4">
        <f t="shared" si="2"/>
        <v>1.0679119931615144</v>
      </c>
      <c r="H53" s="4">
        <f t="shared" si="3"/>
        <v>1.082376641447526</v>
      </c>
    </row>
    <row r="54" spans="1:8" x14ac:dyDescent="0.25">
      <c r="A54" s="1">
        <v>43543</v>
      </c>
      <c r="B54" s="4">
        <v>25887.380859000001</v>
      </c>
      <c r="C54" s="4">
        <v>132.32356300000001</v>
      </c>
      <c r="D54" s="4">
        <v>158.73585499999999</v>
      </c>
      <c r="E54" s="1">
        <v>43543</v>
      </c>
      <c r="F54" s="4">
        <f t="shared" si="1"/>
        <v>1.1088458184071643</v>
      </c>
      <c r="G54" s="4">
        <f t="shared" si="2"/>
        <v>1.0683100312733045</v>
      </c>
      <c r="H54" s="4">
        <f t="shared" si="3"/>
        <v>1.0869006394249916</v>
      </c>
    </row>
    <row r="55" spans="1:8" x14ac:dyDescent="0.25">
      <c r="A55" s="1">
        <v>43544</v>
      </c>
      <c r="B55" s="4">
        <v>25745.669922000001</v>
      </c>
      <c r="C55" s="4">
        <v>131.19909699999999</v>
      </c>
      <c r="D55" s="4">
        <v>157.44404599999999</v>
      </c>
      <c r="E55" s="1">
        <v>43544</v>
      </c>
      <c r="F55" s="4">
        <f t="shared" si="1"/>
        <v>1.1027758501561902</v>
      </c>
      <c r="G55" s="4">
        <f t="shared" si="2"/>
        <v>1.0592316911773247</v>
      </c>
      <c r="H55" s="4">
        <f t="shared" si="3"/>
        <v>1.0780553282751257</v>
      </c>
    </row>
    <row r="56" spans="1:8" x14ac:dyDescent="0.25">
      <c r="A56" s="1">
        <v>43545</v>
      </c>
      <c r="B56" s="4">
        <v>25962.509765999999</v>
      </c>
      <c r="C56" s="4">
        <v>132.23478700000001</v>
      </c>
      <c r="D56" s="4">
        <v>157.51306199999999</v>
      </c>
      <c r="E56" s="1">
        <v>43545</v>
      </c>
      <c r="F56" s="4">
        <f t="shared" si="1"/>
        <v>1.1120638486444523</v>
      </c>
      <c r="G56" s="4">
        <f t="shared" si="2"/>
        <v>1.0675933010917242</v>
      </c>
      <c r="H56" s="4">
        <f t="shared" si="3"/>
        <v>1.0785278965838458</v>
      </c>
    </row>
    <row r="57" spans="1:8" x14ac:dyDescent="0.25">
      <c r="A57" s="1">
        <v>43546</v>
      </c>
      <c r="B57" s="4">
        <v>25502.320313</v>
      </c>
      <c r="C57" s="4">
        <v>128.00320400000001</v>
      </c>
      <c r="D57" s="4">
        <v>153.775665</v>
      </c>
      <c r="E57" s="1">
        <v>43546</v>
      </c>
      <c r="F57" s="4">
        <f t="shared" si="1"/>
        <v>1.0923523469899028</v>
      </c>
      <c r="G57" s="4">
        <f t="shared" si="2"/>
        <v>1.0334297517995579</v>
      </c>
      <c r="H57" s="4">
        <f t="shared" si="3"/>
        <v>1.052937086057232</v>
      </c>
    </row>
    <row r="58" spans="1:8" x14ac:dyDescent="0.25">
      <c r="A58" s="1">
        <v>43549</v>
      </c>
      <c r="B58" s="4">
        <v>25516.830077999999</v>
      </c>
      <c r="C58" s="4">
        <v>129.591309</v>
      </c>
      <c r="D58" s="4">
        <v>155.14636200000001</v>
      </c>
      <c r="E58" s="1">
        <v>43549</v>
      </c>
      <c r="F58" s="4">
        <f t="shared" si="1"/>
        <v>1.0929738502749957</v>
      </c>
      <c r="G58" s="4">
        <f t="shared" si="2"/>
        <v>1.0462512664546255</v>
      </c>
      <c r="H58" s="4">
        <f t="shared" si="3"/>
        <v>1.0623225613536478</v>
      </c>
    </row>
    <row r="59" spans="1:8" x14ac:dyDescent="0.25">
      <c r="A59" s="1">
        <v>43550</v>
      </c>
      <c r="B59" s="4">
        <v>25657.730468999998</v>
      </c>
      <c r="C59" s="4">
        <v>130.04501300000001</v>
      </c>
      <c r="D59" s="4">
        <v>155.412643</v>
      </c>
      <c r="E59" s="1">
        <v>43550</v>
      </c>
      <c r="F59" s="4">
        <f t="shared" si="1"/>
        <v>1.0990091000448838</v>
      </c>
      <c r="G59" s="4">
        <f t="shared" si="2"/>
        <v>1.0499142311106546</v>
      </c>
      <c r="H59" s="4">
        <f t="shared" si="3"/>
        <v>1.0641458481540162</v>
      </c>
    </row>
    <row r="60" spans="1:8" x14ac:dyDescent="0.25">
      <c r="A60" s="1">
        <v>43551</v>
      </c>
      <c r="B60" s="4">
        <v>25625.589843999998</v>
      </c>
      <c r="C60" s="4">
        <v>129.41374200000001</v>
      </c>
      <c r="D60" s="4">
        <v>156.07333399999999</v>
      </c>
      <c r="E60" s="1">
        <v>43551</v>
      </c>
      <c r="F60" s="4">
        <f t="shared" si="1"/>
        <v>1.0976324062099085</v>
      </c>
      <c r="G60" s="4">
        <f t="shared" si="2"/>
        <v>1.0448176849894477</v>
      </c>
      <c r="H60" s="4">
        <f t="shared" si="3"/>
        <v>1.0686697502702855</v>
      </c>
    </row>
    <row r="61" spans="1:8" x14ac:dyDescent="0.25">
      <c r="A61" s="1">
        <v>43552</v>
      </c>
      <c r="B61" s="4">
        <v>25717.460938</v>
      </c>
      <c r="C61" s="4">
        <v>130.56781000000001</v>
      </c>
      <c r="D61" s="4">
        <v>156.638138</v>
      </c>
      <c r="E61" s="1">
        <v>43552</v>
      </c>
      <c r="F61" s="4">
        <f t="shared" si="1"/>
        <v>1.1015675620670904</v>
      </c>
      <c r="G61" s="4">
        <f t="shared" si="2"/>
        <v>1.0541350158806324</v>
      </c>
      <c r="H61" s="4">
        <f t="shared" si="3"/>
        <v>1.0725370922060431</v>
      </c>
    </row>
    <row r="62" spans="1:8" x14ac:dyDescent="0.25">
      <c r="A62" s="1">
        <v>43553</v>
      </c>
      <c r="B62" s="4">
        <v>25928.679688</v>
      </c>
      <c r="C62" s="4">
        <v>133.64534</v>
      </c>
      <c r="D62" s="4">
        <v>158.38206500000001</v>
      </c>
      <c r="E62" s="1">
        <v>43553</v>
      </c>
      <c r="F62" s="4">
        <f t="shared" si="1"/>
        <v>1.1106147897098693</v>
      </c>
      <c r="G62" s="4">
        <f t="shared" si="2"/>
        <v>1.0789813553836318</v>
      </c>
      <c r="H62" s="4">
        <f t="shared" si="3"/>
        <v>1.0844781585228529</v>
      </c>
    </row>
    <row r="63" spans="1:8" x14ac:dyDescent="0.25">
      <c r="A63" s="1">
        <v>43556</v>
      </c>
      <c r="B63" s="4">
        <v>26258.419922000001</v>
      </c>
      <c r="C63" s="4">
        <v>138.34053</v>
      </c>
      <c r="D63" s="4">
        <v>160.433212</v>
      </c>
      <c r="E63" s="1">
        <v>43556</v>
      </c>
      <c r="F63" s="4">
        <f t="shared" si="1"/>
        <v>1.1247387013416783</v>
      </c>
      <c r="G63" s="4">
        <f t="shared" si="2"/>
        <v>1.1168878208839155</v>
      </c>
      <c r="H63" s="4">
        <f t="shared" si="3"/>
        <v>1.0985228303196226</v>
      </c>
    </row>
    <row r="64" spans="1:8" x14ac:dyDescent="0.25">
      <c r="A64" s="1">
        <v>43557</v>
      </c>
      <c r="B64" s="4">
        <v>26179.130859000001</v>
      </c>
      <c r="C64" s="4">
        <v>138.281342</v>
      </c>
      <c r="D64" s="4">
        <v>160.64128099999999</v>
      </c>
      <c r="E64" s="1">
        <v>43557</v>
      </c>
      <c r="F64" s="4">
        <f t="shared" si="1"/>
        <v>1.1213424772728224</v>
      </c>
      <c r="G64" s="4">
        <f t="shared" si="2"/>
        <v>1.1164099684689905</v>
      </c>
      <c r="H64" s="4">
        <f t="shared" si="3"/>
        <v>1.099947526265882</v>
      </c>
    </row>
    <row r="65" spans="1:8" x14ac:dyDescent="0.25">
      <c r="A65" s="1">
        <v>43558</v>
      </c>
      <c r="B65" s="4">
        <v>26218.130859000001</v>
      </c>
      <c r="C65" s="4">
        <v>137.36399800000001</v>
      </c>
      <c r="D65" s="4">
        <v>161.89970400000001</v>
      </c>
      <c r="E65" s="1">
        <v>43558</v>
      </c>
      <c r="F65" s="4">
        <f t="shared" si="1"/>
        <v>1.1230129817998513</v>
      </c>
      <c r="G65" s="4">
        <f t="shared" si="2"/>
        <v>1.1090038211804054</v>
      </c>
      <c r="H65" s="4">
        <f t="shared" si="3"/>
        <v>1.1085642358515464</v>
      </c>
    </row>
    <row r="66" spans="1:8" x14ac:dyDescent="0.25">
      <c r="A66" s="1">
        <v>43559</v>
      </c>
      <c r="B66" s="4">
        <v>26384.630859000001</v>
      </c>
      <c r="C66" s="4">
        <v>138.22216800000001</v>
      </c>
      <c r="D66" s="4">
        <v>162.74194299999999</v>
      </c>
      <c r="E66" s="1">
        <v>43559</v>
      </c>
      <c r="F66" s="4">
        <f t="shared" si="1"/>
        <v>1.1301447511267821</v>
      </c>
      <c r="G66" s="4">
        <f t="shared" si="2"/>
        <v>1.1159322290826157</v>
      </c>
      <c r="H66" s="4">
        <f t="shared" si="3"/>
        <v>1.1143312385721897</v>
      </c>
    </row>
    <row r="67" spans="1:8" x14ac:dyDescent="0.25">
      <c r="A67" s="1">
        <v>43560</v>
      </c>
      <c r="B67" s="4">
        <v>26424.990234000001</v>
      </c>
      <c r="C67" s="4">
        <v>138.44903600000001</v>
      </c>
      <c r="D67" s="4">
        <v>163.524734</v>
      </c>
      <c r="E67" s="1">
        <v>43560</v>
      </c>
      <c r="F67" s="4">
        <f t="shared" ref="F67:F130" si="4">B67/B$2</f>
        <v>1.1318734823741041</v>
      </c>
      <c r="G67" s="4">
        <f t="shared" ref="G67:G130" si="5">C67/C$2</f>
        <v>1.1177638405861157</v>
      </c>
      <c r="H67" s="4">
        <f t="shared" ref="H67:H130" si="6">D67/D$2</f>
        <v>1.1196911872645388</v>
      </c>
    </row>
    <row r="68" spans="1:8" x14ac:dyDescent="0.25">
      <c r="A68" s="1">
        <v>43563</v>
      </c>
      <c r="B68" s="4">
        <v>26341.019531000002</v>
      </c>
      <c r="C68" s="4">
        <v>137.916382</v>
      </c>
      <c r="D68" s="4">
        <v>163.49501000000001</v>
      </c>
      <c r="E68" s="1">
        <v>43563</v>
      </c>
      <c r="F68" s="4">
        <f t="shared" si="4"/>
        <v>1.128276727515148</v>
      </c>
      <c r="G68" s="4">
        <f t="shared" si="5"/>
        <v>1.1134634756435706</v>
      </c>
      <c r="H68" s="4">
        <f t="shared" si="6"/>
        <v>1.1194876602503914</v>
      </c>
    </row>
    <row r="69" spans="1:8" x14ac:dyDescent="0.25">
      <c r="A69" s="1">
        <v>43564</v>
      </c>
      <c r="B69" s="4">
        <v>26150.580077999999</v>
      </c>
      <c r="C69" s="4">
        <v>134.49362199999999</v>
      </c>
      <c r="D69" s="4">
        <v>157.38128699999999</v>
      </c>
      <c r="E69" s="1">
        <v>43564</v>
      </c>
      <c r="F69" s="4">
        <f t="shared" si="4"/>
        <v>1.1201195488392146</v>
      </c>
      <c r="G69" s="4">
        <f t="shared" si="5"/>
        <v>1.0858299328357714</v>
      </c>
      <c r="H69" s="4">
        <f t="shared" si="6"/>
        <v>1.0776256030739124</v>
      </c>
    </row>
    <row r="70" spans="1:8" x14ac:dyDescent="0.25">
      <c r="A70" s="1">
        <v>43565</v>
      </c>
      <c r="B70" s="4">
        <v>26157.160156000002</v>
      </c>
      <c r="C70" s="4">
        <v>135.65756200000001</v>
      </c>
      <c r="D70" s="4">
        <v>157.18310500000001</v>
      </c>
      <c r="E70" s="1">
        <v>43565</v>
      </c>
      <c r="F70" s="4">
        <f t="shared" si="4"/>
        <v>1.120401396277348</v>
      </c>
      <c r="G70" s="4">
        <f t="shared" si="5"/>
        <v>1.0952269650015412</v>
      </c>
      <c r="H70" s="4">
        <f t="shared" si="6"/>
        <v>1.0762686056739077</v>
      </c>
    </row>
    <row r="71" spans="1:8" x14ac:dyDescent="0.25">
      <c r="A71" s="1">
        <v>43566</v>
      </c>
      <c r="B71" s="4">
        <v>26143.050781000002</v>
      </c>
      <c r="C71" s="4">
        <v>136.979309</v>
      </c>
      <c r="D71" s="4">
        <v>158.69915800000001</v>
      </c>
      <c r="E71" s="1">
        <v>43566</v>
      </c>
      <c r="F71" s="4">
        <f t="shared" si="4"/>
        <v>1.1197970430770647</v>
      </c>
      <c r="G71" s="4">
        <f t="shared" si="5"/>
        <v>1.1058980469078332</v>
      </c>
      <c r="H71" s="4">
        <f t="shared" si="6"/>
        <v>1.0866493666878714</v>
      </c>
    </row>
    <row r="72" spans="1:8" x14ac:dyDescent="0.25">
      <c r="A72" s="1">
        <v>43567</v>
      </c>
      <c r="B72" s="4">
        <v>26412.300781000002</v>
      </c>
      <c r="C72" s="4">
        <v>139.27758800000001</v>
      </c>
      <c r="D72" s="4">
        <v>159.98730499999999</v>
      </c>
      <c r="E72" s="1">
        <v>43567</v>
      </c>
      <c r="F72" s="4">
        <f t="shared" si="4"/>
        <v>1.1313299493309754</v>
      </c>
      <c r="G72" s="4">
        <f t="shared" si="5"/>
        <v>1.1244531285176353</v>
      </c>
      <c r="H72" s="4">
        <f t="shared" si="6"/>
        <v>1.0954696032876827</v>
      </c>
    </row>
    <row r="73" spans="1:8" x14ac:dyDescent="0.25">
      <c r="A73" s="1">
        <v>43570</v>
      </c>
      <c r="B73" s="4">
        <v>26384.769531000002</v>
      </c>
      <c r="C73" s="4">
        <v>138.34053</v>
      </c>
      <c r="D73" s="4">
        <v>161.007904</v>
      </c>
      <c r="E73" s="1">
        <v>43570</v>
      </c>
      <c r="F73" s="4">
        <f t="shared" si="4"/>
        <v>1.130150690926879</v>
      </c>
      <c r="G73" s="4">
        <f t="shared" si="5"/>
        <v>1.1168878208839155</v>
      </c>
      <c r="H73" s="4">
        <f t="shared" si="6"/>
        <v>1.1024578776488629</v>
      </c>
    </row>
    <row r="74" spans="1:8" x14ac:dyDescent="0.25">
      <c r="A74" s="1">
        <v>43571</v>
      </c>
      <c r="B74" s="4">
        <v>26452.660156000002</v>
      </c>
      <c r="C74" s="4">
        <v>140.096283</v>
      </c>
      <c r="D74" s="4">
        <v>163.059021</v>
      </c>
      <c r="E74" s="1">
        <v>43571</v>
      </c>
      <c r="F74" s="4">
        <f t="shared" si="4"/>
        <v>1.1330586805782974</v>
      </c>
      <c r="G74" s="4">
        <f t="shared" si="5"/>
        <v>1.1310628362765873</v>
      </c>
      <c r="H74" s="4">
        <f t="shared" si="6"/>
        <v>1.1165023440287838</v>
      </c>
    </row>
    <row r="75" spans="1:8" x14ac:dyDescent="0.25">
      <c r="A75" s="1">
        <v>43572</v>
      </c>
      <c r="B75" s="4">
        <v>26449.539063</v>
      </c>
      <c r="C75" s="4">
        <v>140.79663099999999</v>
      </c>
      <c r="D75" s="4">
        <v>163.94090299999999</v>
      </c>
      <c r="E75" s="1">
        <v>43572</v>
      </c>
      <c r="F75" s="4">
        <f t="shared" si="4"/>
        <v>1.1329249933991747</v>
      </c>
      <c r="G75" s="4">
        <f t="shared" si="5"/>
        <v>1.1367170733362575</v>
      </c>
      <c r="H75" s="4">
        <f t="shared" si="6"/>
        <v>1.1225407914211349</v>
      </c>
    </row>
    <row r="76" spans="1:8" x14ac:dyDescent="0.25">
      <c r="A76" s="1">
        <v>43573</v>
      </c>
      <c r="B76" s="4">
        <v>26559.539063</v>
      </c>
      <c r="C76" s="4">
        <v>142.26533499999999</v>
      </c>
      <c r="D76" s="4">
        <v>167.50808699999999</v>
      </c>
      <c r="E76" s="1">
        <v>43573</v>
      </c>
      <c r="F76" s="4">
        <f t="shared" si="4"/>
        <v>1.1376366728343843</v>
      </c>
      <c r="G76" s="4">
        <f t="shared" si="5"/>
        <v>1.1485746078569326</v>
      </c>
      <c r="H76" s="4">
        <f t="shared" si="6"/>
        <v>1.1469661146762156</v>
      </c>
    </row>
    <row r="77" spans="1:8" x14ac:dyDescent="0.25">
      <c r="A77" s="1">
        <v>43577</v>
      </c>
      <c r="B77" s="4">
        <v>26511.050781000002</v>
      </c>
      <c r="C77" s="4">
        <v>141.29281599999999</v>
      </c>
      <c r="D77" s="4">
        <v>167.60716199999999</v>
      </c>
      <c r="E77" s="1">
        <v>43577</v>
      </c>
      <c r="F77" s="4">
        <f t="shared" si="4"/>
        <v>1.1355597524603114</v>
      </c>
      <c r="G77" s="4">
        <f t="shared" si="5"/>
        <v>1.1407230069798924</v>
      </c>
      <c r="H77" s="4">
        <f t="shared" si="6"/>
        <v>1.1476445038205649</v>
      </c>
    </row>
    <row r="78" spans="1:8" x14ac:dyDescent="0.25">
      <c r="A78" s="1">
        <v>43578</v>
      </c>
      <c r="B78" s="4">
        <v>26656.390625</v>
      </c>
      <c r="C78" s="4">
        <v>140.94548</v>
      </c>
      <c r="D78" s="4">
        <v>166.22984299999999</v>
      </c>
      <c r="E78" s="1">
        <v>43578</v>
      </c>
      <c r="F78" s="4">
        <f t="shared" si="4"/>
        <v>1.1417851593156874</v>
      </c>
      <c r="G78" s="4">
        <f t="shared" si="5"/>
        <v>1.1379188009518071</v>
      </c>
      <c r="H78" s="4">
        <f t="shared" si="6"/>
        <v>1.1382136861783114</v>
      </c>
    </row>
    <row r="79" spans="1:8" x14ac:dyDescent="0.25">
      <c r="A79" s="1">
        <v>43579</v>
      </c>
      <c r="B79" s="4">
        <v>26597.050781000002</v>
      </c>
      <c r="C79" s="4">
        <v>136.678314</v>
      </c>
      <c r="D79" s="4">
        <v>163.80218500000001</v>
      </c>
      <c r="E79" s="1">
        <v>43579</v>
      </c>
      <c r="F79" s="4">
        <f t="shared" si="4"/>
        <v>1.1392434291096569</v>
      </c>
      <c r="G79" s="4">
        <f t="shared" si="5"/>
        <v>1.1034679734532429</v>
      </c>
      <c r="H79" s="4">
        <f t="shared" si="6"/>
        <v>1.1215909576050778</v>
      </c>
    </row>
    <row r="80" spans="1:8" x14ac:dyDescent="0.25">
      <c r="A80" s="1">
        <v>43580</v>
      </c>
      <c r="B80" s="4">
        <v>26462.080077999999</v>
      </c>
      <c r="C80" s="4">
        <v>135.09054599999999</v>
      </c>
      <c r="D80" s="4">
        <v>160.33410599999999</v>
      </c>
      <c r="E80" s="1">
        <v>43580</v>
      </c>
      <c r="F80" s="4">
        <f t="shared" si="4"/>
        <v>1.1334621683307398</v>
      </c>
      <c r="G80" s="4">
        <f t="shared" si="5"/>
        <v>1.0906491795568394</v>
      </c>
      <c r="H80" s="4">
        <f t="shared" si="6"/>
        <v>1.0978442289111958</v>
      </c>
    </row>
    <row r="81" spans="1:8" x14ac:dyDescent="0.25">
      <c r="A81" s="1">
        <v>43581</v>
      </c>
      <c r="B81" s="4">
        <v>26543.330077999999</v>
      </c>
      <c r="C81" s="4">
        <v>137.96838399999999</v>
      </c>
      <c r="D81" s="4">
        <v>163.50491299999999</v>
      </c>
      <c r="E81" s="1">
        <v>43581</v>
      </c>
      <c r="F81" s="4">
        <f t="shared" si="4"/>
        <v>1.1369423860953833</v>
      </c>
      <c r="G81" s="4">
        <f t="shared" si="5"/>
        <v>1.1138833121185472</v>
      </c>
      <c r="H81" s="4">
        <f t="shared" si="6"/>
        <v>1.1195554683522988</v>
      </c>
    </row>
    <row r="82" spans="1:8" x14ac:dyDescent="0.25">
      <c r="A82" s="1">
        <v>43584</v>
      </c>
      <c r="B82" s="4">
        <v>26554.390625</v>
      </c>
      <c r="C82" s="4">
        <v>137.95846599999999</v>
      </c>
      <c r="D82" s="4">
        <v>164.77323899999999</v>
      </c>
      <c r="E82" s="1">
        <v>43584</v>
      </c>
      <c r="F82" s="4">
        <f t="shared" si="4"/>
        <v>1.1374161474757658</v>
      </c>
      <c r="G82" s="4">
        <f t="shared" si="5"/>
        <v>1.1138032394644413</v>
      </c>
      <c r="H82" s="4">
        <f t="shared" si="6"/>
        <v>1.1282399860398709</v>
      </c>
    </row>
    <row r="83" spans="1:8" x14ac:dyDescent="0.25">
      <c r="A83" s="1">
        <v>43585</v>
      </c>
      <c r="B83" s="4">
        <v>26592.910156000002</v>
      </c>
      <c r="C83" s="4">
        <v>138.35540800000001</v>
      </c>
      <c r="D83" s="4">
        <v>164.11926299999999</v>
      </c>
      <c r="E83" s="1">
        <v>43585</v>
      </c>
      <c r="F83" s="4">
        <f t="shared" si="4"/>
        <v>1.1390660718581895</v>
      </c>
      <c r="G83" s="4">
        <f t="shared" si="5"/>
        <v>1.1170079379385423</v>
      </c>
      <c r="H83" s="4">
        <f t="shared" si="6"/>
        <v>1.1237620630616716</v>
      </c>
    </row>
    <row r="84" spans="1:8" x14ac:dyDescent="0.25">
      <c r="A84" s="1">
        <v>43586</v>
      </c>
      <c r="B84" s="4">
        <v>26430.140625</v>
      </c>
      <c r="C84" s="4">
        <v>137.09510800000001</v>
      </c>
      <c r="D84" s="4">
        <v>163.03919999999999</v>
      </c>
      <c r="E84" s="1">
        <v>43586</v>
      </c>
      <c r="F84" s="4">
        <f t="shared" si="4"/>
        <v>1.1320940913864495</v>
      </c>
      <c r="G84" s="4">
        <f t="shared" si="5"/>
        <v>1.1068329464110414</v>
      </c>
      <c r="H84" s="4">
        <f t="shared" si="6"/>
        <v>1.1163666251165441</v>
      </c>
    </row>
    <row r="85" spans="1:8" x14ac:dyDescent="0.25">
      <c r="A85" s="1">
        <v>43587</v>
      </c>
      <c r="B85" s="4">
        <v>26307.789063</v>
      </c>
      <c r="C85" s="4">
        <v>134.13786300000001</v>
      </c>
      <c r="D85" s="4">
        <v>162.62303199999999</v>
      </c>
      <c r="E85" s="1">
        <v>43587</v>
      </c>
      <c r="F85" s="4">
        <f t="shared" si="4"/>
        <v>1.126853351945166</v>
      </c>
      <c r="G85" s="4">
        <f t="shared" si="5"/>
        <v>1.0829577239880113</v>
      </c>
      <c r="H85" s="4">
        <f t="shared" si="6"/>
        <v>1.113517027807176</v>
      </c>
    </row>
    <row r="86" spans="1:8" x14ac:dyDescent="0.25">
      <c r="A86" s="1">
        <v>43588</v>
      </c>
      <c r="B86" s="4">
        <v>26504.949218999998</v>
      </c>
      <c r="C86" s="4">
        <v>137.998154</v>
      </c>
      <c r="D86" s="4">
        <v>165.38758899999999</v>
      </c>
      <c r="E86" s="1">
        <v>43588</v>
      </c>
      <c r="F86" s="4">
        <f t="shared" si="4"/>
        <v>1.1352984015130561</v>
      </c>
      <c r="G86" s="4">
        <f t="shared" si="5"/>
        <v>1.1141236592563508</v>
      </c>
      <c r="H86" s="4">
        <f t="shared" si="6"/>
        <v>1.1324465807492434</v>
      </c>
    </row>
    <row r="87" spans="1:8" x14ac:dyDescent="0.25">
      <c r="A87" s="1">
        <v>43591</v>
      </c>
      <c r="B87" s="4">
        <v>26438.480468999998</v>
      </c>
      <c r="C87" s="4">
        <v>135.71571399999999</v>
      </c>
      <c r="D87" s="4">
        <v>158.718964</v>
      </c>
      <c r="E87" s="1">
        <v>43591</v>
      </c>
      <c r="F87" s="4">
        <f t="shared" si="4"/>
        <v>1.1324513156725189</v>
      </c>
      <c r="G87" s="4">
        <f t="shared" si="5"/>
        <v>1.0956964533037765</v>
      </c>
      <c r="H87" s="4">
        <f t="shared" si="6"/>
        <v>1.0867849828916865</v>
      </c>
    </row>
    <row r="88" spans="1:8" x14ac:dyDescent="0.25">
      <c r="A88" s="1">
        <v>43592</v>
      </c>
      <c r="B88" s="4">
        <v>25965.089843999998</v>
      </c>
      <c r="C88" s="4">
        <v>132.64932300000001</v>
      </c>
      <c r="D88" s="4">
        <v>156.321045</v>
      </c>
      <c r="E88" s="1">
        <v>43592</v>
      </c>
      <c r="F88" s="4">
        <f t="shared" si="4"/>
        <v>1.1121743622849416</v>
      </c>
      <c r="G88" s="4">
        <f t="shared" si="5"/>
        <v>1.0709400441591241</v>
      </c>
      <c r="H88" s="4">
        <f t="shared" si="6"/>
        <v>1.0703658840410246</v>
      </c>
    </row>
    <row r="89" spans="1:8" x14ac:dyDescent="0.25">
      <c r="A89" s="1">
        <v>43593</v>
      </c>
      <c r="B89" s="4">
        <v>25967.330077999999</v>
      </c>
      <c r="C89" s="4">
        <v>130.94244399999999</v>
      </c>
      <c r="D89" s="4">
        <v>154.17083700000001</v>
      </c>
      <c r="E89" s="1">
        <v>43593</v>
      </c>
      <c r="F89" s="4">
        <f t="shared" si="4"/>
        <v>1.1122703192346495</v>
      </c>
      <c r="G89" s="4">
        <f t="shared" si="5"/>
        <v>1.0571596114340036</v>
      </c>
      <c r="H89" s="4">
        <f t="shared" si="6"/>
        <v>1.0556429189611014</v>
      </c>
    </row>
    <row r="90" spans="1:8" x14ac:dyDescent="0.25">
      <c r="A90" s="1">
        <v>43594</v>
      </c>
      <c r="B90" s="4">
        <v>25828.359375</v>
      </c>
      <c r="C90" s="4">
        <v>130.19818100000001</v>
      </c>
      <c r="D90" s="4">
        <v>154.06184400000001</v>
      </c>
      <c r="E90" s="1">
        <v>43594</v>
      </c>
      <c r="F90" s="4">
        <f t="shared" si="4"/>
        <v>1.1063177246580884</v>
      </c>
      <c r="G90" s="4">
        <f t="shared" si="5"/>
        <v>1.0511508280338351</v>
      </c>
      <c r="H90" s="4">
        <f t="shared" si="6"/>
        <v>1.05489661900642</v>
      </c>
    </row>
    <row r="91" spans="1:8" x14ac:dyDescent="0.25">
      <c r="A91" s="1">
        <v>43595</v>
      </c>
      <c r="B91" s="4">
        <v>25942.369140999999</v>
      </c>
      <c r="C91" s="4">
        <v>130.33711199999999</v>
      </c>
      <c r="D91" s="4">
        <v>154.62666300000001</v>
      </c>
      <c r="E91" s="1">
        <v>43595</v>
      </c>
      <c r="F91" s="4">
        <f t="shared" si="4"/>
        <v>1.1112011562024089</v>
      </c>
      <c r="G91" s="4">
        <f t="shared" si="5"/>
        <v>1.0522724829952785</v>
      </c>
      <c r="H91" s="4">
        <f t="shared" si="6"/>
        <v>1.0587640636506017</v>
      </c>
    </row>
    <row r="92" spans="1:8" x14ac:dyDescent="0.25">
      <c r="A92" s="1">
        <v>43598</v>
      </c>
      <c r="B92" s="4">
        <v>25324.990234000001</v>
      </c>
      <c r="C92" s="4">
        <v>124.343231</v>
      </c>
      <c r="D92" s="4">
        <v>144.94575499999999</v>
      </c>
      <c r="E92" s="1">
        <v>43598</v>
      </c>
      <c r="F92" s="4">
        <f t="shared" si="4"/>
        <v>1.0847566880220085</v>
      </c>
      <c r="G92" s="4">
        <f t="shared" si="5"/>
        <v>1.003881077463382</v>
      </c>
      <c r="H92" s="4">
        <f t="shared" si="6"/>
        <v>0.9924766763718138</v>
      </c>
    </row>
    <row r="93" spans="1:8" x14ac:dyDescent="0.25">
      <c r="A93" s="1">
        <v>43599</v>
      </c>
      <c r="B93" s="4">
        <v>25532.050781000002</v>
      </c>
      <c r="C93" s="4">
        <v>126.496658</v>
      </c>
      <c r="D93" s="4">
        <v>145.76818800000001</v>
      </c>
      <c r="E93" s="1">
        <v>43599</v>
      </c>
      <c r="F93" s="4">
        <f t="shared" si="4"/>
        <v>1.0936258054869461</v>
      </c>
      <c r="G93" s="4">
        <f t="shared" si="5"/>
        <v>1.0212667011086187</v>
      </c>
      <c r="H93" s="4">
        <f t="shared" si="6"/>
        <v>0.99810806288864229</v>
      </c>
    </row>
    <row r="94" spans="1:8" x14ac:dyDescent="0.25">
      <c r="A94" s="1">
        <v>43600</v>
      </c>
      <c r="B94" s="4">
        <v>25648.019531000002</v>
      </c>
      <c r="C94" s="4">
        <v>126.32796500000001</v>
      </c>
      <c r="D94" s="4">
        <v>143.51889</v>
      </c>
      <c r="E94" s="1">
        <v>43600</v>
      </c>
      <c r="F94" s="4">
        <f t="shared" si="4"/>
        <v>1.0985931470733277</v>
      </c>
      <c r="G94" s="4">
        <f t="shared" si="5"/>
        <v>1.0199047635971146</v>
      </c>
      <c r="H94" s="4">
        <f t="shared" si="6"/>
        <v>0.98270660595594506</v>
      </c>
    </row>
    <row r="95" spans="1:8" x14ac:dyDescent="0.25">
      <c r="A95" s="1">
        <v>43601</v>
      </c>
      <c r="B95" s="4">
        <v>25862.679688</v>
      </c>
      <c r="C95" s="4">
        <v>125.643227</v>
      </c>
      <c r="D95" s="4">
        <v>144.65841699999999</v>
      </c>
      <c r="E95" s="1">
        <v>43601</v>
      </c>
      <c r="F95" s="4">
        <f t="shared" si="4"/>
        <v>1.1077877820487436</v>
      </c>
      <c r="G95" s="4">
        <f t="shared" si="5"/>
        <v>1.0143765533705351</v>
      </c>
      <c r="H95" s="4">
        <f t="shared" si="6"/>
        <v>0.99050920748502003</v>
      </c>
    </row>
    <row r="96" spans="1:8" x14ac:dyDescent="0.25">
      <c r="A96" s="1">
        <v>43602</v>
      </c>
      <c r="B96" s="4">
        <v>25764</v>
      </c>
      <c r="C96" s="4">
        <v>121.822624</v>
      </c>
      <c r="D96" s="4">
        <v>133.59030200000001</v>
      </c>
      <c r="E96" s="1">
        <v>43602</v>
      </c>
      <c r="F96" s="4">
        <f t="shared" si="4"/>
        <v>1.1035609906249026</v>
      </c>
      <c r="G96" s="4">
        <f t="shared" si="5"/>
        <v>0.98353103789410512</v>
      </c>
      <c r="H96" s="4">
        <f t="shared" si="6"/>
        <v>0.91472329717049583</v>
      </c>
    </row>
    <row r="97" spans="1:8" x14ac:dyDescent="0.25">
      <c r="A97" s="1">
        <v>43605</v>
      </c>
      <c r="B97" s="4">
        <v>25679.900390999999</v>
      </c>
      <c r="C97" s="4">
        <v>121.495148</v>
      </c>
      <c r="D97" s="4">
        <v>134.13526899999999</v>
      </c>
      <c r="E97" s="1">
        <v>43605</v>
      </c>
      <c r="F97" s="4">
        <f t="shared" si="4"/>
        <v>1.0999587142773166</v>
      </c>
      <c r="G97" s="4">
        <f t="shared" si="5"/>
        <v>0.98088717093745981</v>
      </c>
      <c r="H97" s="4">
        <f t="shared" si="6"/>
        <v>0.91845481063836043</v>
      </c>
    </row>
    <row r="98" spans="1:8" x14ac:dyDescent="0.25">
      <c r="A98" s="1">
        <v>43606</v>
      </c>
      <c r="B98" s="4">
        <v>25877.330077999999</v>
      </c>
      <c r="C98" s="4">
        <v>123.995903</v>
      </c>
      <c r="D98" s="4">
        <v>137.62316899999999</v>
      </c>
      <c r="E98" s="1">
        <v>43606</v>
      </c>
      <c r="F98" s="4">
        <f t="shared" si="4"/>
        <v>1.1084153087876598</v>
      </c>
      <c r="G98" s="4">
        <f t="shared" si="5"/>
        <v>1.0010769360230394</v>
      </c>
      <c r="H98" s="4">
        <f t="shared" si="6"/>
        <v>0.94233725824448211</v>
      </c>
    </row>
    <row r="99" spans="1:8" x14ac:dyDescent="0.25">
      <c r="A99" s="1">
        <v>43607</v>
      </c>
      <c r="B99" s="4">
        <v>25776.609375</v>
      </c>
      <c r="C99" s="4">
        <v>122.616516</v>
      </c>
      <c r="D99" s="4">
        <v>137.51416</v>
      </c>
      <c r="E99" s="1">
        <v>43607</v>
      </c>
      <c r="F99" s="4">
        <f t="shared" si="4"/>
        <v>1.1041010936510693</v>
      </c>
      <c r="G99" s="4">
        <f t="shared" si="5"/>
        <v>0.98994049943004958</v>
      </c>
      <c r="H99" s="4">
        <f t="shared" si="6"/>
        <v>0.94159084873414767</v>
      </c>
    </row>
    <row r="100" spans="1:8" x14ac:dyDescent="0.25">
      <c r="A100" s="1">
        <v>43608</v>
      </c>
      <c r="B100" s="4">
        <v>25490.470702999999</v>
      </c>
      <c r="C100" s="4">
        <v>121.326447</v>
      </c>
      <c r="D100" s="4">
        <v>135.225235</v>
      </c>
      <c r="E100" s="1">
        <v>43608</v>
      </c>
      <c r="F100" s="4">
        <f t="shared" si="4"/>
        <v>1.0918447873194277</v>
      </c>
      <c r="G100" s="4">
        <f t="shared" si="5"/>
        <v>0.97952516883821295</v>
      </c>
      <c r="H100" s="4">
        <f t="shared" si="6"/>
        <v>0.92591805668539573</v>
      </c>
    </row>
    <row r="101" spans="1:8" x14ac:dyDescent="0.25">
      <c r="A101" s="1">
        <v>43609</v>
      </c>
      <c r="B101" s="4">
        <v>25585.689452999999</v>
      </c>
      <c r="C101" s="4">
        <v>121.961555</v>
      </c>
      <c r="D101" s="4">
        <v>137.68261699999999</v>
      </c>
      <c r="E101" s="1">
        <v>43609</v>
      </c>
      <c r="F101" s="4">
        <f t="shared" si="4"/>
        <v>1.0959233348305311</v>
      </c>
      <c r="G101" s="4">
        <f t="shared" si="5"/>
        <v>0.98465269285554857</v>
      </c>
      <c r="H101" s="4">
        <f t="shared" si="6"/>
        <v>0.94274431227277677</v>
      </c>
    </row>
    <row r="102" spans="1:8" x14ac:dyDescent="0.25">
      <c r="A102" s="1">
        <v>43613</v>
      </c>
      <c r="B102" s="4">
        <v>25347.769531000002</v>
      </c>
      <c r="C102" s="4">
        <v>120.661552</v>
      </c>
      <c r="D102" s="4">
        <v>136.31521599999999</v>
      </c>
      <c r="E102" s="1">
        <v>43613</v>
      </c>
      <c r="F102" s="4">
        <f t="shared" si="4"/>
        <v>1.0857324038876761</v>
      </c>
      <c r="G102" s="4">
        <f t="shared" si="5"/>
        <v>0.97415716043412037</v>
      </c>
      <c r="H102" s="4">
        <f t="shared" si="6"/>
        <v>0.93338140544085546</v>
      </c>
    </row>
    <row r="103" spans="1:8" x14ac:dyDescent="0.25">
      <c r="A103" s="1">
        <v>43614</v>
      </c>
      <c r="B103" s="4">
        <v>25126.410156000002</v>
      </c>
      <c r="C103" s="4">
        <v>120.55239899999999</v>
      </c>
      <c r="D103" s="4">
        <v>139.84274300000001</v>
      </c>
      <c r="E103" s="1">
        <v>43614</v>
      </c>
      <c r="F103" s="4">
        <f t="shared" si="4"/>
        <v>1.0762508182969639</v>
      </c>
      <c r="G103" s="4">
        <f t="shared" si="5"/>
        <v>0.97327591719822304</v>
      </c>
      <c r="H103" s="4">
        <f t="shared" si="6"/>
        <v>0.95753518816303207</v>
      </c>
    </row>
    <row r="104" spans="1:8" x14ac:dyDescent="0.25">
      <c r="A104" s="1">
        <v>43615</v>
      </c>
      <c r="B104" s="4">
        <v>25169.880859000001</v>
      </c>
      <c r="C104" s="4">
        <v>120.909645</v>
      </c>
      <c r="D104" s="4">
        <v>140.387711</v>
      </c>
      <c r="E104" s="1">
        <v>43615</v>
      </c>
      <c r="F104" s="4">
        <f t="shared" si="4"/>
        <v>1.0781128184547748</v>
      </c>
      <c r="G104" s="4">
        <f t="shared" si="5"/>
        <v>0.97616013129267176</v>
      </c>
      <c r="H104" s="4">
        <f t="shared" si="6"/>
        <v>0.96126670847812501</v>
      </c>
    </row>
    <row r="105" spans="1:8" x14ac:dyDescent="0.25">
      <c r="A105" s="1">
        <v>43616</v>
      </c>
      <c r="B105" s="4">
        <v>24815.039063</v>
      </c>
      <c r="C105" s="4">
        <v>118.895149</v>
      </c>
      <c r="D105" s="4">
        <v>138.891479</v>
      </c>
      <c r="E105" s="1">
        <v>43616</v>
      </c>
      <c r="F105" s="4">
        <f t="shared" si="4"/>
        <v>1.0629137203369017</v>
      </c>
      <c r="G105" s="4">
        <f t="shared" si="5"/>
        <v>0.95989616260887856</v>
      </c>
      <c r="H105" s="4">
        <f t="shared" si="6"/>
        <v>0.95102166637640118</v>
      </c>
    </row>
    <row r="106" spans="1:8" x14ac:dyDescent="0.25">
      <c r="A106" s="1">
        <v>43619</v>
      </c>
      <c r="B106" s="4">
        <v>24819.779297000001</v>
      </c>
      <c r="C106" s="4">
        <v>119.728737</v>
      </c>
      <c r="D106" s="4">
        <v>141.98303200000001</v>
      </c>
      <c r="E106" s="1">
        <v>43619</v>
      </c>
      <c r="F106" s="4">
        <f t="shared" si="4"/>
        <v>1.0631167609101371</v>
      </c>
      <c r="G106" s="4">
        <f t="shared" si="5"/>
        <v>0.96662610852447517</v>
      </c>
      <c r="H106" s="4">
        <f t="shared" si="6"/>
        <v>0.97219023558539464</v>
      </c>
    </row>
    <row r="107" spans="1:8" x14ac:dyDescent="0.25">
      <c r="A107" s="1">
        <v>43620</v>
      </c>
      <c r="B107" s="4">
        <v>25332.179688</v>
      </c>
      <c r="C107" s="4">
        <v>121.14782</v>
      </c>
      <c r="D107" s="4">
        <v>144.291763</v>
      </c>
      <c r="E107" s="1">
        <v>43620</v>
      </c>
      <c r="F107" s="4">
        <f t="shared" si="4"/>
        <v>1.08506463713621</v>
      </c>
      <c r="G107" s="4">
        <f t="shared" si="5"/>
        <v>0.97808302949711712</v>
      </c>
      <c r="H107" s="4">
        <f t="shared" si="6"/>
        <v>0.98799864383796177</v>
      </c>
    </row>
    <row r="108" spans="1:8" x14ac:dyDescent="0.25">
      <c r="A108" s="1">
        <v>43621</v>
      </c>
      <c r="B108" s="4">
        <v>25539.570313</v>
      </c>
      <c r="C108" s="4">
        <v>122.179878</v>
      </c>
      <c r="D108" s="4">
        <v>144.88630699999999</v>
      </c>
      <c r="E108" s="1">
        <v>43621</v>
      </c>
      <c r="F108" s="4">
        <f t="shared" si="4"/>
        <v>1.0939478929804625</v>
      </c>
      <c r="G108" s="4">
        <f t="shared" si="5"/>
        <v>0.98641531657629644</v>
      </c>
      <c r="H108" s="4">
        <f t="shared" si="6"/>
        <v>0.99206962234351914</v>
      </c>
    </row>
    <row r="109" spans="1:8" x14ac:dyDescent="0.25">
      <c r="A109" s="1">
        <v>43622</v>
      </c>
      <c r="B109" s="4">
        <v>25720.660156000002</v>
      </c>
      <c r="C109" s="4">
        <v>122.44781500000001</v>
      </c>
      <c r="D109" s="4">
        <v>145.153854</v>
      </c>
      <c r="E109" s="1">
        <v>43622</v>
      </c>
      <c r="F109" s="4">
        <f t="shared" si="4"/>
        <v>1.1017045956094482</v>
      </c>
      <c r="G109" s="4">
        <f t="shared" si="5"/>
        <v>0.98857849733080261</v>
      </c>
      <c r="H109" s="4">
        <f t="shared" si="6"/>
        <v>0.99390157773492238</v>
      </c>
    </row>
    <row r="110" spans="1:8" x14ac:dyDescent="0.25">
      <c r="A110" s="1">
        <v>43623</v>
      </c>
      <c r="B110" s="4">
        <v>25983.939452999999</v>
      </c>
      <c r="C110" s="4">
        <v>123.50964399999999</v>
      </c>
      <c r="D110" s="4">
        <v>147.35359199999999</v>
      </c>
      <c r="E110" s="1">
        <v>43623</v>
      </c>
      <c r="F110" s="4">
        <f t="shared" si="4"/>
        <v>1.1129817560584603</v>
      </c>
      <c r="G110" s="4">
        <f t="shared" si="5"/>
        <v>0.99715113962125312</v>
      </c>
      <c r="H110" s="4">
        <f t="shared" si="6"/>
        <v>1.0089636860328079</v>
      </c>
    </row>
    <row r="111" spans="1:8" x14ac:dyDescent="0.25">
      <c r="A111" s="1">
        <v>43626</v>
      </c>
      <c r="B111" s="4">
        <v>26062.679688</v>
      </c>
      <c r="C111" s="4">
        <v>124.77986900000001</v>
      </c>
      <c r="D111" s="4">
        <v>148.443558</v>
      </c>
      <c r="E111" s="1">
        <v>43626</v>
      </c>
      <c r="F111" s="4">
        <f t="shared" si="4"/>
        <v>1.1163544719309428</v>
      </c>
      <c r="G111" s="4">
        <f t="shared" si="5"/>
        <v>1.007406260317135</v>
      </c>
      <c r="H111" s="4">
        <f t="shared" si="6"/>
        <v>1.0164269320798431</v>
      </c>
    </row>
    <row r="112" spans="1:8" x14ac:dyDescent="0.25">
      <c r="A112" s="1">
        <v>43627</v>
      </c>
      <c r="B112" s="4">
        <v>26048.509765999999</v>
      </c>
      <c r="C112" s="4">
        <v>126.30811300000001</v>
      </c>
      <c r="D112" s="4">
        <v>148.631821</v>
      </c>
      <c r="E112" s="1">
        <v>43627</v>
      </c>
      <c r="F112" s="4">
        <f t="shared" si="4"/>
        <v>1.1157475252937981</v>
      </c>
      <c r="G112" s="4">
        <f t="shared" si="5"/>
        <v>1.0197444891134171</v>
      </c>
      <c r="H112" s="4">
        <f t="shared" si="6"/>
        <v>1.0177160118222874</v>
      </c>
    </row>
    <row r="113" spans="1:8" x14ac:dyDescent="0.25">
      <c r="A113" s="1">
        <v>43628</v>
      </c>
      <c r="B113" s="4">
        <v>26004.830077999999</v>
      </c>
      <c r="C113" s="4">
        <v>126.129486</v>
      </c>
      <c r="D113" s="4">
        <v>147.43284600000001</v>
      </c>
      <c r="E113" s="1">
        <v>43628</v>
      </c>
      <c r="F113" s="4">
        <f t="shared" si="4"/>
        <v>1.1138765735875618</v>
      </c>
      <c r="G113" s="4">
        <f t="shared" si="5"/>
        <v>1.0183023497723214</v>
      </c>
      <c r="H113" s="4">
        <f t="shared" si="6"/>
        <v>1.0095063562649178</v>
      </c>
    </row>
    <row r="114" spans="1:8" x14ac:dyDescent="0.25">
      <c r="A114" s="1">
        <v>43629</v>
      </c>
      <c r="B114" s="4">
        <v>26106.769531000002</v>
      </c>
      <c r="C114" s="4">
        <v>126.19895200000001</v>
      </c>
      <c r="D114" s="4">
        <v>150.147873</v>
      </c>
      <c r="E114" s="1">
        <v>43629</v>
      </c>
      <c r="F114" s="4">
        <f t="shared" si="4"/>
        <v>1.118242991990622</v>
      </c>
      <c r="G114" s="4">
        <f t="shared" si="5"/>
        <v>1.018863181289777</v>
      </c>
      <c r="H114" s="4">
        <f t="shared" si="6"/>
        <v>1.0280967659890228</v>
      </c>
    </row>
    <row r="115" spans="1:8" x14ac:dyDescent="0.25">
      <c r="A115" s="1">
        <v>43630</v>
      </c>
      <c r="B115" s="4">
        <v>26089.609375</v>
      </c>
      <c r="C115" s="4">
        <v>126.258499</v>
      </c>
      <c r="D115" s="4">
        <v>150.128052</v>
      </c>
      <c r="E115" s="1">
        <v>43630</v>
      </c>
      <c r="F115" s="4">
        <f t="shared" si="4"/>
        <v>1.1175079633167111</v>
      </c>
      <c r="G115" s="4">
        <f t="shared" si="5"/>
        <v>1.0193439320796589</v>
      </c>
      <c r="H115" s="4">
        <f t="shared" si="6"/>
        <v>1.0279610470767828</v>
      </c>
    </row>
    <row r="116" spans="1:8" x14ac:dyDescent="0.25">
      <c r="A116" s="1">
        <v>43633</v>
      </c>
      <c r="B116" s="4">
        <v>26112.529297000001</v>
      </c>
      <c r="C116" s="4">
        <v>126.347809</v>
      </c>
      <c r="D116" s="4">
        <v>152.96196</v>
      </c>
      <c r="E116" s="1">
        <v>43633</v>
      </c>
      <c r="F116" s="4">
        <f t="shared" si="4"/>
        <v>1.1184897026362022</v>
      </c>
      <c r="G116" s="4">
        <f t="shared" si="5"/>
        <v>1.0200649734930693</v>
      </c>
      <c r="H116" s="4">
        <f t="shared" si="6"/>
        <v>1.0473654621490525</v>
      </c>
    </row>
    <row r="117" spans="1:8" x14ac:dyDescent="0.25">
      <c r="A117" s="1">
        <v>43634</v>
      </c>
      <c r="B117" s="4">
        <v>26465.539063</v>
      </c>
      <c r="C117" s="4">
        <v>129.334824</v>
      </c>
      <c r="D117" s="4">
        <v>157.92628500000001</v>
      </c>
      <c r="E117" s="1">
        <v>43634</v>
      </c>
      <c r="F117" s="4">
        <f t="shared" si="4"/>
        <v>1.1336103285897507</v>
      </c>
      <c r="G117" s="4">
        <f t="shared" si="5"/>
        <v>1.0441805430539026</v>
      </c>
      <c r="H117" s="4">
        <f t="shared" si="6"/>
        <v>1.0813573288058547</v>
      </c>
    </row>
    <row r="118" spans="1:8" x14ac:dyDescent="0.25">
      <c r="A118" s="1">
        <v>43635</v>
      </c>
      <c r="B118" s="4">
        <v>26504</v>
      </c>
      <c r="C118" s="4">
        <v>129.612686</v>
      </c>
      <c r="D118" s="4">
        <v>158.481155</v>
      </c>
      <c r="E118" s="1">
        <v>43635</v>
      </c>
      <c r="F118" s="4">
        <f t="shared" si="4"/>
        <v>1.1352577431890398</v>
      </c>
      <c r="G118" s="4">
        <f t="shared" si="5"/>
        <v>1.0464238529767897</v>
      </c>
      <c r="H118" s="4">
        <f t="shared" si="6"/>
        <v>1.0851566503756269</v>
      </c>
    </row>
    <row r="119" spans="1:8" x14ac:dyDescent="0.25">
      <c r="A119" s="1">
        <v>43636</v>
      </c>
      <c r="B119" s="4">
        <v>26753.169922000001</v>
      </c>
      <c r="C119" s="4">
        <v>132.609634</v>
      </c>
      <c r="D119" s="4">
        <v>161.27543600000001</v>
      </c>
      <c r="E119" s="1">
        <v>43636</v>
      </c>
      <c r="F119" s="4">
        <f t="shared" si="4"/>
        <v>1.1459305504377686</v>
      </c>
      <c r="G119" s="4">
        <f t="shared" si="5"/>
        <v>1.0706196162937469</v>
      </c>
      <c r="H119" s="4">
        <f t="shared" si="6"/>
        <v>1.1042897303318417</v>
      </c>
    </row>
    <row r="120" spans="1:8" x14ac:dyDescent="0.25">
      <c r="A120" s="1">
        <v>43637</v>
      </c>
      <c r="B120" s="4">
        <v>26719.130859000001</v>
      </c>
      <c r="C120" s="4">
        <v>132.86764500000001</v>
      </c>
      <c r="D120" s="4">
        <v>162.78156999999999</v>
      </c>
      <c r="E120" s="1">
        <v>43637</v>
      </c>
      <c r="F120" s="4">
        <f t="shared" si="4"/>
        <v>1.1444725399547604</v>
      </c>
      <c r="G120" s="4">
        <f t="shared" si="5"/>
        <v>1.0727026598064042</v>
      </c>
      <c r="H120" s="4">
        <f t="shared" si="6"/>
        <v>1.1146025736882446</v>
      </c>
    </row>
    <row r="121" spans="1:8" x14ac:dyDescent="0.25">
      <c r="A121" s="1">
        <v>43640</v>
      </c>
      <c r="B121" s="4">
        <v>26727.539063</v>
      </c>
      <c r="C121" s="4">
        <v>133.343964</v>
      </c>
      <c r="D121" s="4">
        <v>165.35786400000001</v>
      </c>
      <c r="E121" s="1">
        <v>43640</v>
      </c>
      <c r="F121" s="4">
        <f t="shared" si="4"/>
        <v>1.1448326923354317</v>
      </c>
      <c r="G121" s="4">
        <f t="shared" si="5"/>
        <v>1.0765482059377918</v>
      </c>
      <c r="H121" s="4">
        <f t="shared" si="6"/>
        <v>1.1322430468878679</v>
      </c>
    </row>
    <row r="122" spans="1:8" x14ac:dyDescent="0.25">
      <c r="A122" s="1">
        <v>43641</v>
      </c>
      <c r="B122" s="4">
        <v>26548.220702999999</v>
      </c>
      <c r="C122" s="4">
        <v>132.68902600000001</v>
      </c>
      <c r="D122" s="4">
        <v>164.79306</v>
      </c>
      <c r="E122" s="1">
        <v>43641</v>
      </c>
      <c r="F122" s="4">
        <f t="shared" si="4"/>
        <v>1.1371518684339088</v>
      </c>
      <c r="G122" s="4">
        <f t="shared" si="5"/>
        <v>1.0712605850530514</v>
      </c>
      <c r="H122" s="4">
        <f t="shared" si="6"/>
        <v>1.1283757049521106</v>
      </c>
    </row>
    <row r="123" spans="1:8" x14ac:dyDescent="0.25">
      <c r="A123" s="1">
        <v>43642</v>
      </c>
      <c r="B123" s="4">
        <v>26536.820313</v>
      </c>
      <c r="C123" s="4">
        <v>134.118011</v>
      </c>
      <c r="D123" s="4">
        <v>164.60479699999999</v>
      </c>
      <c r="E123" s="1">
        <v>43642</v>
      </c>
      <c r="F123" s="4">
        <f t="shared" si="4"/>
        <v>1.1366635504055782</v>
      </c>
      <c r="G123" s="4">
        <f t="shared" si="5"/>
        <v>1.0827974495043138</v>
      </c>
      <c r="H123" s="4">
        <f t="shared" si="6"/>
        <v>1.1270866252096663</v>
      </c>
    </row>
    <row r="124" spans="1:8" x14ac:dyDescent="0.25">
      <c r="A124" s="1">
        <v>43643</v>
      </c>
      <c r="B124" s="4">
        <v>26526.580077999999</v>
      </c>
      <c r="C124" s="4">
        <v>134.46534700000001</v>
      </c>
      <c r="D124" s="4">
        <v>164.06727599999999</v>
      </c>
      <c r="E124" s="1">
        <v>43643</v>
      </c>
      <c r="F124" s="4">
        <f t="shared" si="4"/>
        <v>1.136224925817749</v>
      </c>
      <c r="G124" s="4">
        <f t="shared" si="5"/>
        <v>1.0856016555323993</v>
      </c>
      <c r="H124" s="4">
        <f t="shared" si="6"/>
        <v>1.1234060962037629</v>
      </c>
    </row>
    <row r="125" spans="1:8" x14ac:dyDescent="0.25">
      <c r="A125" s="1">
        <v>43644</v>
      </c>
      <c r="B125" s="4">
        <v>26599.960938</v>
      </c>
      <c r="C125" s="4">
        <v>135.249313</v>
      </c>
      <c r="D125" s="4">
        <v>164.95320100000001</v>
      </c>
      <c r="E125" s="1">
        <v>43644</v>
      </c>
      <c r="F125" s="4">
        <f t="shared" si="4"/>
        <v>1.1393680811722944</v>
      </c>
      <c r="G125" s="4">
        <f t="shared" si="5"/>
        <v>1.0919309798264949</v>
      </c>
      <c r="H125" s="4">
        <f t="shared" si="6"/>
        <v>1.1294722269401527</v>
      </c>
    </row>
    <row r="126" spans="1:8" x14ac:dyDescent="0.25">
      <c r="A126" s="1">
        <v>43647</v>
      </c>
      <c r="B126" s="4">
        <v>26717.429688</v>
      </c>
      <c r="C126" s="4">
        <v>135.55694600000001</v>
      </c>
      <c r="D126" s="4">
        <v>164.38580300000001</v>
      </c>
      <c r="E126" s="1">
        <v>43647</v>
      </c>
      <c r="F126" s="4">
        <f t="shared" si="4"/>
        <v>1.1443996729327923</v>
      </c>
      <c r="G126" s="4">
        <f t="shared" si="5"/>
        <v>1.0944146449606533</v>
      </c>
      <c r="H126" s="4">
        <f t="shared" si="6"/>
        <v>1.1255871232941714</v>
      </c>
    </row>
    <row r="127" spans="1:8" x14ac:dyDescent="0.25">
      <c r="A127" s="1">
        <v>43648</v>
      </c>
      <c r="B127" s="4">
        <v>26786.679688</v>
      </c>
      <c r="C127" s="4">
        <v>134.81268299999999</v>
      </c>
      <c r="D127" s="4">
        <v>164.375854</v>
      </c>
      <c r="E127" s="1">
        <v>43648</v>
      </c>
      <c r="F127" s="4">
        <f t="shared" si="4"/>
        <v>1.147365889304504</v>
      </c>
      <c r="G127" s="4">
        <f t="shared" si="5"/>
        <v>1.0884058615604846</v>
      </c>
      <c r="H127" s="4">
        <f t="shared" si="6"/>
        <v>1.1255190002197617</v>
      </c>
    </row>
    <row r="128" spans="1:8" x14ac:dyDescent="0.25">
      <c r="A128" s="1">
        <v>43649</v>
      </c>
      <c r="B128" s="4">
        <v>26966</v>
      </c>
      <c r="C128" s="4">
        <v>134.55465699999999</v>
      </c>
      <c r="D128" s="4">
        <v>164.53511</v>
      </c>
      <c r="E128" s="1">
        <v>43649</v>
      </c>
      <c r="F128" s="4">
        <f t="shared" si="4"/>
        <v>1.15504679681692</v>
      </c>
      <c r="G128" s="4">
        <f t="shared" si="5"/>
        <v>1.0863226969458095</v>
      </c>
      <c r="H128" s="4">
        <f t="shared" si="6"/>
        <v>1.1266094624107537</v>
      </c>
    </row>
    <row r="129" spans="1:8" x14ac:dyDescent="0.25">
      <c r="A129" s="1">
        <v>43651</v>
      </c>
      <c r="B129" s="4">
        <v>26922.119140999999</v>
      </c>
      <c r="C129" s="4">
        <v>134.45542900000001</v>
      </c>
      <c r="D129" s="4">
        <v>162.67366000000001</v>
      </c>
      <c r="E129" s="1">
        <v>43651</v>
      </c>
      <c r="F129" s="4">
        <f t="shared" si="4"/>
        <v>1.1531672282628322</v>
      </c>
      <c r="G129" s="4">
        <f t="shared" si="5"/>
        <v>1.0855215828782934</v>
      </c>
      <c r="H129" s="4">
        <f t="shared" si="6"/>
        <v>1.1138636892818179</v>
      </c>
    </row>
    <row r="130" spans="1:8" x14ac:dyDescent="0.25">
      <c r="A130" s="1">
        <v>43654</v>
      </c>
      <c r="B130" s="4">
        <v>26806.140625</v>
      </c>
      <c r="C130" s="4">
        <v>133.81037900000001</v>
      </c>
      <c r="D130" s="4">
        <v>163.14151000000001</v>
      </c>
      <c r="E130" s="1">
        <v>43654</v>
      </c>
      <c r="F130" s="4">
        <f t="shared" si="4"/>
        <v>1.1481994683649839</v>
      </c>
      <c r="G130" s="4">
        <f t="shared" si="5"/>
        <v>1.0803137924436232</v>
      </c>
      <c r="H130" s="4">
        <f t="shared" si="6"/>
        <v>1.1170671650444612</v>
      </c>
    </row>
    <row r="131" spans="1:8" x14ac:dyDescent="0.25">
      <c r="A131" s="1">
        <v>43655</v>
      </c>
      <c r="B131" s="4">
        <v>26783.490234000001</v>
      </c>
      <c r="C131" s="4">
        <v>133.26457199999999</v>
      </c>
      <c r="D131" s="4">
        <v>162.60398900000001</v>
      </c>
      <c r="E131" s="1">
        <v>43655</v>
      </c>
      <c r="F131" s="4">
        <f t="shared" ref="F131:F190" si="7">B131/B$2</f>
        <v>1.1472292739879462</v>
      </c>
      <c r="G131" s="4">
        <f t="shared" ref="G131:G190" si="8">C131/C$2</f>
        <v>1.0759072371784872</v>
      </c>
      <c r="H131" s="4">
        <f t="shared" ref="H131:H190" si="9">D131/D$2</f>
        <v>1.113386636038558</v>
      </c>
    </row>
    <row r="132" spans="1:8" x14ac:dyDescent="0.25">
      <c r="A132" s="1">
        <v>43656</v>
      </c>
      <c r="B132" s="4">
        <v>26860.199218999998</v>
      </c>
      <c r="C132" s="4">
        <v>131.627182</v>
      </c>
      <c r="D132" s="4">
        <v>160.07557700000001</v>
      </c>
      <c r="E132" s="1">
        <v>43656</v>
      </c>
      <c r="F132" s="4">
        <f t="shared" si="7"/>
        <v>1.1505149844163125</v>
      </c>
      <c r="G132" s="4">
        <f t="shared" si="8"/>
        <v>1.0626878216605831</v>
      </c>
      <c r="H132" s="4">
        <f t="shared" si="9"/>
        <v>1.0960740218246501</v>
      </c>
    </row>
    <row r="133" spans="1:8" x14ac:dyDescent="0.25">
      <c r="A133" s="1">
        <v>43657</v>
      </c>
      <c r="B133" s="4">
        <v>27088.080077999999</v>
      </c>
      <c r="C133" s="4">
        <v>132.93710300000001</v>
      </c>
      <c r="D133" s="4">
        <v>160.52351400000001</v>
      </c>
      <c r="E133" s="1">
        <v>43657</v>
      </c>
      <c r="F133" s="4">
        <f t="shared" si="7"/>
        <v>1.1602759076620233</v>
      </c>
      <c r="G133" s="4">
        <f t="shared" si="8"/>
        <v>1.0732634267361172</v>
      </c>
      <c r="H133" s="4">
        <f t="shared" si="9"/>
        <v>1.0991411487300498</v>
      </c>
    </row>
    <row r="134" spans="1:8" x14ac:dyDescent="0.25">
      <c r="A134" s="1">
        <v>43658</v>
      </c>
      <c r="B134" s="4">
        <v>27332.029297000001</v>
      </c>
      <c r="C134" s="4">
        <v>137.30351300000001</v>
      </c>
      <c r="D134" s="4">
        <v>164.614746</v>
      </c>
      <c r="E134" s="1">
        <v>43658</v>
      </c>
      <c r="F134" s="4">
        <f t="shared" si="7"/>
        <v>1.1707250941929119</v>
      </c>
      <c r="G134" s="4">
        <f t="shared" si="8"/>
        <v>1.1085154974776832</v>
      </c>
      <c r="H134" s="4">
        <f t="shared" si="9"/>
        <v>1.1271547482840758</v>
      </c>
    </row>
    <row r="135" spans="1:8" x14ac:dyDescent="0.25">
      <c r="A135" s="1">
        <v>43661</v>
      </c>
      <c r="B135" s="4">
        <v>27359.160156000002</v>
      </c>
      <c r="C135" s="4">
        <v>138.57373000000001</v>
      </c>
      <c r="D135" s="4">
        <v>165.24186700000001</v>
      </c>
      <c r="E135" s="1">
        <v>43661</v>
      </c>
      <c r="F135" s="4">
        <f t="shared" si="7"/>
        <v>1.1718872024693654</v>
      </c>
      <c r="G135" s="4">
        <f t="shared" si="8"/>
        <v>1.1187705535858223</v>
      </c>
      <c r="H135" s="4">
        <f t="shared" si="9"/>
        <v>1.131448788946136</v>
      </c>
    </row>
    <row r="136" spans="1:8" x14ac:dyDescent="0.25">
      <c r="A136" s="1">
        <v>43662</v>
      </c>
      <c r="B136" s="4">
        <v>27335.630859000001</v>
      </c>
      <c r="C136" s="4">
        <v>138.02792400000001</v>
      </c>
      <c r="D136" s="4">
        <v>165.39118999999999</v>
      </c>
      <c r="E136" s="1">
        <v>43662</v>
      </c>
      <c r="F136" s="4">
        <f t="shared" si="7"/>
        <v>1.1708793615166395</v>
      </c>
      <c r="G136" s="4">
        <f t="shared" si="8"/>
        <v>1.1143640063941544</v>
      </c>
      <c r="H136" s="4">
        <f t="shared" si="9"/>
        <v>1.132471237618371</v>
      </c>
    </row>
    <row r="137" spans="1:8" x14ac:dyDescent="0.25">
      <c r="A137" s="1">
        <v>43663</v>
      </c>
      <c r="B137" s="4">
        <v>27219.849609000001</v>
      </c>
      <c r="C137" s="4">
        <v>134.69358800000001</v>
      </c>
      <c r="D137" s="4">
        <v>162.335205</v>
      </c>
      <c r="E137" s="1">
        <v>43663</v>
      </c>
      <c r="F137" s="4">
        <f t="shared" si="7"/>
        <v>1.1659200512020227</v>
      </c>
      <c r="G137" s="4">
        <f t="shared" si="8"/>
        <v>1.0874443519072532</v>
      </c>
      <c r="H137" s="4">
        <f t="shared" si="9"/>
        <v>1.111546210625741</v>
      </c>
    </row>
    <row r="138" spans="1:8" x14ac:dyDescent="0.25">
      <c r="A138" s="1">
        <v>43664</v>
      </c>
      <c r="B138" s="4">
        <v>27222.970702999999</v>
      </c>
      <c r="C138" s="4">
        <v>133.86000100000001</v>
      </c>
      <c r="D138" s="4">
        <v>162.49449200000001</v>
      </c>
      <c r="E138" s="1">
        <v>43664</v>
      </c>
      <c r="F138" s="4">
        <f t="shared" si="7"/>
        <v>1.1660537384239784</v>
      </c>
      <c r="G138" s="4">
        <f t="shared" si="8"/>
        <v>1.0807144140651244</v>
      </c>
      <c r="H138" s="4">
        <f t="shared" si="9"/>
        <v>1.1126368850808104</v>
      </c>
    </row>
    <row r="139" spans="1:8" x14ac:dyDescent="0.25">
      <c r="A139" s="1">
        <v>43665</v>
      </c>
      <c r="B139" s="4">
        <v>27154.199218999998</v>
      </c>
      <c r="C139" s="4">
        <v>136.229996</v>
      </c>
      <c r="D139" s="4">
        <v>164.85365300000001</v>
      </c>
      <c r="E139" s="1">
        <v>43665</v>
      </c>
      <c r="F139" s="4">
        <f t="shared" si="7"/>
        <v>1.1631080185431453</v>
      </c>
      <c r="G139" s="4">
        <f t="shared" si="8"/>
        <v>1.0998484924950376</v>
      </c>
      <c r="H139" s="4">
        <f t="shared" si="9"/>
        <v>1.1287905990568148</v>
      </c>
    </row>
    <row r="140" spans="1:8" x14ac:dyDescent="0.25">
      <c r="A140" s="1">
        <v>43668</v>
      </c>
      <c r="B140" s="4">
        <v>27171.900390999999</v>
      </c>
      <c r="C140" s="4">
        <v>135.240005</v>
      </c>
      <c r="D140" s="4">
        <v>164.38580300000001</v>
      </c>
      <c r="E140" s="1">
        <v>43668</v>
      </c>
      <c r="F140" s="4">
        <f t="shared" si="7"/>
        <v>1.1638662207985226</v>
      </c>
      <c r="G140" s="4">
        <f t="shared" si="8"/>
        <v>1.0918558319877756</v>
      </c>
      <c r="H140" s="4">
        <f t="shared" si="9"/>
        <v>1.1255871232941714</v>
      </c>
    </row>
    <row r="141" spans="1:8" x14ac:dyDescent="0.25">
      <c r="A141" s="1">
        <v>43669</v>
      </c>
      <c r="B141" s="4">
        <v>27349.189452999999</v>
      </c>
      <c r="C141" s="4">
        <v>138.10000600000001</v>
      </c>
      <c r="D141" s="4">
        <v>167.58114599999999</v>
      </c>
      <c r="E141" s="1">
        <v>43669</v>
      </c>
      <c r="F141" s="4">
        <f t="shared" si="7"/>
        <v>1.1714601228668227</v>
      </c>
      <c r="G141" s="4">
        <f t="shared" si="8"/>
        <v>1.1149459581034975</v>
      </c>
      <c r="H141" s="4">
        <f t="shared" si="9"/>
        <v>1.1474663663289737</v>
      </c>
    </row>
    <row r="142" spans="1:8" x14ac:dyDescent="0.25">
      <c r="A142" s="1">
        <v>43670</v>
      </c>
      <c r="B142" s="4">
        <v>27269.970702999999</v>
      </c>
      <c r="C142" s="4">
        <v>131.91000399999999</v>
      </c>
      <c r="D142" s="4">
        <v>166.416473</v>
      </c>
      <c r="E142" s="1">
        <v>43670</v>
      </c>
      <c r="F142" s="4">
        <f t="shared" si="7"/>
        <v>1.1680669105462953</v>
      </c>
      <c r="G142" s="4">
        <f t="shared" si="8"/>
        <v>1.0649711759839908</v>
      </c>
      <c r="H142" s="4">
        <f t="shared" si="9"/>
        <v>1.1394915843969331</v>
      </c>
    </row>
    <row r="143" spans="1:8" x14ac:dyDescent="0.25">
      <c r="A143" s="1">
        <v>43671</v>
      </c>
      <c r="B143" s="4">
        <v>27140.980468999998</v>
      </c>
      <c r="C143" s="4">
        <v>134.71000699999999</v>
      </c>
      <c r="D143" s="4">
        <v>166.14771999999999</v>
      </c>
      <c r="E143" s="1">
        <v>43671</v>
      </c>
      <c r="F143" s="4">
        <f t="shared" si="7"/>
        <v>1.1625418138837438</v>
      </c>
      <c r="G143" s="4">
        <f t="shared" si="8"/>
        <v>1.0875769101758319</v>
      </c>
      <c r="H143" s="4">
        <f t="shared" si="9"/>
        <v>1.1376513712481937</v>
      </c>
    </row>
    <row r="144" spans="1:8" x14ac:dyDescent="0.25">
      <c r="A144" s="1">
        <v>43672</v>
      </c>
      <c r="B144" s="4">
        <v>27192.449218999998</v>
      </c>
      <c r="C144" s="4">
        <v>132.91999799999999</v>
      </c>
      <c r="D144" s="4">
        <v>169.611816</v>
      </c>
      <c r="E144" s="1">
        <v>43672</v>
      </c>
      <c r="F144" s="4">
        <f t="shared" si="7"/>
        <v>1.1647463979831159</v>
      </c>
      <c r="G144" s="4">
        <f t="shared" si="8"/>
        <v>1.0731253300685952</v>
      </c>
      <c r="H144" s="4">
        <f t="shared" si="9"/>
        <v>1.1613708274317358</v>
      </c>
    </row>
    <row r="145" spans="1:8" x14ac:dyDescent="0.25">
      <c r="A145" s="1">
        <v>43675</v>
      </c>
      <c r="B145" s="4">
        <v>27221.349609000001</v>
      </c>
      <c r="C145" s="4">
        <v>134.46000699999999</v>
      </c>
      <c r="D145" s="4">
        <v>169.48240699999999</v>
      </c>
      <c r="E145" s="1">
        <v>43675</v>
      </c>
      <c r="F145" s="4">
        <f t="shared" si="7"/>
        <v>1.1659843013761391</v>
      </c>
      <c r="G145" s="4">
        <f t="shared" si="8"/>
        <v>1.0855585432140964</v>
      </c>
      <c r="H145" s="4">
        <f t="shared" si="9"/>
        <v>1.1604847344639726</v>
      </c>
    </row>
    <row r="146" spans="1:8" x14ac:dyDescent="0.25">
      <c r="A146" s="1">
        <v>43676</v>
      </c>
      <c r="B146" s="4">
        <v>27198.019531000002</v>
      </c>
      <c r="C146" s="4">
        <v>132.949997</v>
      </c>
      <c r="D146" s="4">
        <v>169.25346400000001</v>
      </c>
      <c r="E146" s="1">
        <v>43676</v>
      </c>
      <c r="F146" s="4">
        <f t="shared" si="7"/>
        <v>1.1649849936603716</v>
      </c>
      <c r="G146" s="4">
        <f t="shared" si="8"/>
        <v>1.0733675260305355</v>
      </c>
      <c r="H146" s="4">
        <f t="shared" si="9"/>
        <v>1.1589171094740682</v>
      </c>
    </row>
    <row r="147" spans="1:8" x14ac:dyDescent="0.25">
      <c r="A147" s="1">
        <v>43677</v>
      </c>
      <c r="B147" s="4">
        <v>26864.269531000002</v>
      </c>
      <c r="C147" s="4">
        <v>131.66999799999999</v>
      </c>
      <c r="D147" s="4">
        <v>164.893463</v>
      </c>
      <c r="E147" s="1">
        <v>43677</v>
      </c>
      <c r="F147" s="4">
        <f t="shared" si="7"/>
        <v>1.1506893299194516</v>
      </c>
      <c r="G147" s="4">
        <f t="shared" si="8"/>
        <v>1.0630334952599176</v>
      </c>
      <c r="H147" s="4">
        <f t="shared" si="9"/>
        <v>1.1290631872156496</v>
      </c>
    </row>
    <row r="148" spans="1:8" x14ac:dyDescent="0.25">
      <c r="A148" s="1">
        <v>43678</v>
      </c>
      <c r="B148" s="4">
        <v>26583.419922000001</v>
      </c>
      <c r="C148" s="4">
        <v>126.790001</v>
      </c>
      <c r="D148" s="4">
        <v>160.47375500000001</v>
      </c>
      <c r="E148" s="1">
        <v>43678</v>
      </c>
      <c r="F148" s="4">
        <f t="shared" si="7"/>
        <v>1.138659572400252</v>
      </c>
      <c r="G148" s="4">
        <f t="shared" si="8"/>
        <v>1.0236349963872442</v>
      </c>
      <c r="H148" s="4">
        <f t="shared" si="9"/>
        <v>1.0988004374968052</v>
      </c>
    </row>
    <row r="149" spans="1:8" x14ac:dyDescent="0.25">
      <c r="A149" s="1">
        <v>43679</v>
      </c>
      <c r="B149" s="4">
        <v>26485.009765999999</v>
      </c>
      <c r="C149" s="4">
        <v>124.540001</v>
      </c>
      <c r="D149" s="4">
        <v>157.97520399999999</v>
      </c>
      <c r="E149" s="1">
        <v>43679</v>
      </c>
      <c r="F149" s="4">
        <f t="shared" si="7"/>
        <v>1.1344443259616976</v>
      </c>
      <c r="G149" s="4">
        <f t="shared" si="8"/>
        <v>1.0054696937316248</v>
      </c>
      <c r="H149" s="4">
        <f t="shared" si="9"/>
        <v>1.0816922883673223</v>
      </c>
    </row>
    <row r="150" spans="1:8" x14ac:dyDescent="0.25">
      <c r="A150" s="1">
        <v>43682</v>
      </c>
      <c r="B150" s="4">
        <v>25717.740234000001</v>
      </c>
      <c r="C150" s="4">
        <v>121.650002</v>
      </c>
      <c r="D150" s="4">
        <v>150.370102</v>
      </c>
      <c r="E150" s="1">
        <v>43682</v>
      </c>
      <c r="F150" s="4">
        <f t="shared" si="7"/>
        <v>1.1015795252781773</v>
      </c>
      <c r="G150" s="4">
        <f t="shared" si="8"/>
        <v>0.9821373797274302</v>
      </c>
      <c r="H150" s="4">
        <f t="shared" si="9"/>
        <v>1.0296184186880855</v>
      </c>
    </row>
    <row r="151" spans="1:8" x14ac:dyDescent="0.25">
      <c r="A151" s="1">
        <v>43683</v>
      </c>
      <c r="B151" s="4">
        <v>26029.519531000002</v>
      </c>
      <c r="C151" s="4">
        <v>122.08000199999999</v>
      </c>
      <c r="D151" s="4">
        <v>152.082245</v>
      </c>
      <c r="E151" s="1">
        <v>43683</v>
      </c>
      <c r="F151" s="4">
        <f t="shared" si="7"/>
        <v>1.1149341080236226</v>
      </c>
      <c r="G151" s="4">
        <f t="shared" si="8"/>
        <v>0.98560897090161526</v>
      </c>
      <c r="H151" s="4">
        <f t="shared" si="9"/>
        <v>1.041341852700439</v>
      </c>
    </row>
    <row r="152" spans="1:8" x14ac:dyDescent="0.25">
      <c r="A152" s="1">
        <v>43684</v>
      </c>
      <c r="B152" s="4">
        <v>26007.070313</v>
      </c>
      <c r="C152" s="4">
        <v>120.779999</v>
      </c>
      <c r="D152" s="4">
        <v>150.549286</v>
      </c>
      <c r="E152" s="1">
        <v>43684</v>
      </c>
      <c r="F152" s="4">
        <f t="shared" si="7"/>
        <v>1.1139725305801031</v>
      </c>
      <c r="G152" s="4">
        <f t="shared" si="8"/>
        <v>0.97511343848018717</v>
      </c>
      <c r="H152" s="4">
        <f t="shared" si="9"/>
        <v>1.0308453324447455</v>
      </c>
    </row>
    <row r="153" spans="1:8" x14ac:dyDescent="0.25">
      <c r="A153" s="1">
        <v>43685</v>
      </c>
      <c r="B153" s="4">
        <v>26378.189452999999</v>
      </c>
      <c r="C153" s="4">
        <v>122.019997</v>
      </c>
      <c r="D153" s="4">
        <v>154.35183699999999</v>
      </c>
      <c r="E153" s="1">
        <v>43685</v>
      </c>
      <c r="F153" s="4">
        <f t="shared" si="7"/>
        <v>1.1298688434887454</v>
      </c>
      <c r="G153" s="4">
        <f t="shared" si="8"/>
        <v>0.98512452246345961</v>
      </c>
      <c r="H153" s="4">
        <f t="shared" si="9"/>
        <v>1.0568822672843641</v>
      </c>
    </row>
    <row r="154" spans="1:8" x14ac:dyDescent="0.25">
      <c r="A154" s="1">
        <v>43686</v>
      </c>
      <c r="B154" s="4">
        <v>26287.439452999999</v>
      </c>
      <c r="C154" s="4">
        <v>119.379997</v>
      </c>
      <c r="D154" s="4">
        <v>154.13284300000001</v>
      </c>
      <c r="E154" s="1">
        <v>43686</v>
      </c>
      <c r="F154" s="4">
        <f t="shared" si="7"/>
        <v>1.1259817079546977</v>
      </c>
      <c r="G154" s="4">
        <f t="shared" si="8"/>
        <v>0.96381056734753268</v>
      </c>
      <c r="H154" s="4">
        <f t="shared" si="9"/>
        <v>1.0553827653688692</v>
      </c>
    </row>
    <row r="155" spans="1:8" x14ac:dyDescent="0.25">
      <c r="A155" s="1">
        <v>43689</v>
      </c>
      <c r="B155" s="4">
        <v>25896.439452999999</v>
      </c>
      <c r="C155" s="4">
        <v>116.720001</v>
      </c>
      <c r="D155" s="4">
        <v>146.37841800000001</v>
      </c>
      <c r="E155" s="1">
        <v>43689</v>
      </c>
      <c r="F155" s="4">
        <f t="shared" si="7"/>
        <v>1.1092338292349981</v>
      </c>
      <c r="G155" s="4">
        <f t="shared" si="8"/>
        <v>0.94233517516853826</v>
      </c>
      <c r="H155" s="4">
        <f t="shared" si="9"/>
        <v>1.0022864470173969</v>
      </c>
    </row>
    <row r="156" spans="1:8" x14ac:dyDescent="0.25">
      <c r="A156" s="1">
        <v>43690</v>
      </c>
      <c r="B156" s="4">
        <v>26279.910156000002</v>
      </c>
      <c r="C156" s="4">
        <v>119.010002</v>
      </c>
      <c r="D156" s="4">
        <v>146.49786399999999</v>
      </c>
      <c r="E156" s="1">
        <v>43690</v>
      </c>
      <c r="F156" s="4">
        <f t="shared" si="7"/>
        <v>1.1256592021925478</v>
      </c>
      <c r="G156" s="4">
        <f t="shared" si="8"/>
        <v>0.96082342461150338</v>
      </c>
      <c r="H156" s="4">
        <f t="shared" si="9"/>
        <v>1.003104321049554</v>
      </c>
    </row>
    <row r="157" spans="1:8" x14ac:dyDescent="0.25">
      <c r="A157" s="1">
        <v>43691</v>
      </c>
      <c r="B157" s="4">
        <v>25479.419922000001</v>
      </c>
      <c r="C157" s="4">
        <v>115.209999</v>
      </c>
      <c r="D157" s="4">
        <v>142.516144</v>
      </c>
      <c r="E157" s="1">
        <v>43691</v>
      </c>
      <c r="F157" s="4">
        <f t="shared" si="7"/>
        <v>1.0913714442505125</v>
      </c>
      <c r="G157" s="4">
        <f t="shared" si="8"/>
        <v>0.93014422257272011</v>
      </c>
      <c r="H157" s="4">
        <f t="shared" si="9"/>
        <v>0.97584057516169975</v>
      </c>
    </row>
    <row r="158" spans="1:8" x14ac:dyDescent="0.25">
      <c r="A158" s="1">
        <v>43692</v>
      </c>
      <c r="B158" s="4">
        <v>25579.390625</v>
      </c>
      <c r="C158" s="4">
        <v>115.25</v>
      </c>
      <c r="D158" s="4">
        <v>143.05368000000001</v>
      </c>
      <c r="E158" s="1">
        <v>43692</v>
      </c>
      <c r="F158" s="4">
        <f t="shared" si="7"/>
        <v>1.0956535343000446</v>
      </c>
      <c r="G158" s="4">
        <f t="shared" si="8"/>
        <v>0.93046716936006568</v>
      </c>
      <c r="H158" s="4">
        <f t="shared" si="9"/>
        <v>0.97952120687602773</v>
      </c>
    </row>
    <row r="159" spans="1:8" x14ac:dyDescent="0.25">
      <c r="A159" s="1">
        <v>43693</v>
      </c>
      <c r="B159" s="4">
        <v>25886.009765999999</v>
      </c>
      <c r="C159" s="4">
        <v>116.43</v>
      </c>
      <c r="D159" s="4">
        <v>148.548462</v>
      </c>
      <c r="E159" s="1">
        <v>43693</v>
      </c>
      <c r="F159" s="4">
        <f t="shared" si="7"/>
        <v>1.1087870897645111</v>
      </c>
      <c r="G159" s="4">
        <f t="shared" si="8"/>
        <v>0.93999386141945729</v>
      </c>
      <c r="H159" s="4">
        <f t="shared" si="9"/>
        <v>1.0171452337179843</v>
      </c>
    </row>
    <row r="160" spans="1:8" x14ac:dyDescent="0.25">
      <c r="A160" s="1">
        <v>43696</v>
      </c>
      <c r="B160" s="4">
        <v>26135.789063</v>
      </c>
      <c r="C160" s="4">
        <v>117.360001</v>
      </c>
      <c r="D160" s="4">
        <v>151.694031</v>
      </c>
      <c r="E160" s="1">
        <v>43696</v>
      </c>
      <c r="F160" s="4">
        <f t="shared" si="7"/>
        <v>1.1194859986464747</v>
      </c>
      <c r="G160" s="4">
        <f t="shared" si="8"/>
        <v>0.94750219459058116</v>
      </c>
      <c r="H160" s="4">
        <f t="shared" si="9"/>
        <v>1.0386836628111178</v>
      </c>
    </row>
    <row r="161" spans="1:8" x14ac:dyDescent="0.25">
      <c r="A161" s="1">
        <v>43697</v>
      </c>
      <c r="B161" s="4">
        <v>25962.439452999999</v>
      </c>
      <c r="C161" s="4">
        <v>116.66999800000001</v>
      </c>
      <c r="D161" s="4">
        <v>151.40536499999999</v>
      </c>
      <c r="E161" s="1">
        <v>43697</v>
      </c>
      <c r="F161" s="4">
        <f t="shared" si="7"/>
        <v>1.1120608368961238</v>
      </c>
      <c r="G161" s="4">
        <f t="shared" si="8"/>
        <v>0.94193147755578777</v>
      </c>
      <c r="H161" s="4">
        <f t="shared" si="9"/>
        <v>1.0367071008051345</v>
      </c>
    </row>
    <row r="162" spans="1:8" x14ac:dyDescent="0.25">
      <c r="A162" s="1">
        <v>43698</v>
      </c>
      <c r="B162" s="4">
        <v>26202.730468999998</v>
      </c>
      <c r="C162" s="4">
        <v>117.68</v>
      </c>
      <c r="D162" s="4">
        <v>154.15275600000001</v>
      </c>
      <c r="E162" s="1">
        <v>43698</v>
      </c>
      <c r="F162" s="4">
        <f t="shared" si="7"/>
        <v>1.1223533299738766</v>
      </c>
      <c r="G162" s="4">
        <f t="shared" si="8"/>
        <v>0.95008569622813488</v>
      </c>
      <c r="H162" s="4">
        <f t="shared" si="9"/>
        <v>1.0555191142261131</v>
      </c>
    </row>
    <row r="163" spans="1:8" x14ac:dyDescent="0.25">
      <c r="A163" s="1">
        <v>43699</v>
      </c>
      <c r="B163" s="4">
        <v>26252.240234000001</v>
      </c>
      <c r="C163" s="4">
        <v>117.889999</v>
      </c>
      <c r="D163" s="4">
        <v>154.660416</v>
      </c>
      <c r="E163" s="1">
        <v>43699</v>
      </c>
      <c r="F163" s="4">
        <f t="shared" si="7"/>
        <v>1.1244740039883545</v>
      </c>
      <c r="G163" s="4">
        <f t="shared" si="8"/>
        <v>0.95178111640252472</v>
      </c>
      <c r="H163" s="4">
        <f t="shared" si="9"/>
        <v>1.0589951781475913</v>
      </c>
    </row>
    <row r="164" spans="1:8" x14ac:dyDescent="0.25">
      <c r="A164" s="1">
        <v>43700</v>
      </c>
      <c r="B164" s="4">
        <v>25628.900390999999</v>
      </c>
      <c r="C164" s="4">
        <v>114.05999799999999</v>
      </c>
      <c r="D164" s="4">
        <v>146.348557</v>
      </c>
      <c r="E164" s="1">
        <v>43700</v>
      </c>
      <c r="F164" s="4">
        <f t="shared" si="7"/>
        <v>1.0977742083573558</v>
      </c>
      <c r="G164" s="4">
        <f t="shared" si="8"/>
        <v>0.92085972647526892</v>
      </c>
      <c r="H164" s="4">
        <f t="shared" si="9"/>
        <v>1.0020819819329718</v>
      </c>
    </row>
    <row r="165" spans="1:8" x14ac:dyDescent="0.25">
      <c r="A165" s="1">
        <v>43703</v>
      </c>
      <c r="B165" s="4">
        <v>25898.830077999999</v>
      </c>
      <c r="C165" s="4">
        <v>114.41999800000001</v>
      </c>
      <c r="D165" s="4">
        <v>150.12124600000001</v>
      </c>
      <c r="E165" s="1">
        <v>43703</v>
      </c>
      <c r="F165" s="4">
        <f t="shared" si="7"/>
        <v>1.1093362279499963</v>
      </c>
      <c r="G165" s="4">
        <f t="shared" si="8"/>
        <v>0.92376617490016821</v>
      </c>
      <c r="H165" s="4">
        <f t="shared" si="9"/>
        <v>1.027914444840937</v>
      </c>
    </row>
    <row r="166" spans="1:8" x14ac:dyDescent="0.25">
      <c r="A166" s="1">
        <v>43704</v>
      </c>
      <c r="B166" s="4">
        <v>25777.900390999999</v>
      </c>
      <c r="C166" s="4">
        <v>113.379997</v>
      </c>
      <c r="D166" s="4">
        <v>149.41449</v>
      </c>
      <c r="E166" s="1">
        <v>43704</v>
      </c>
      <c r="F166" s="4">
        <f t="shared" si="7"/>
        <v>1.1041563923195943</v>
      </c>
      <c r="G166" s="4">
        <f t="shared" si="8"/>
        <v>0.91536976026588068</v>
      </c>
      <c r="H166" s="4">
        <f t="shared" si="9"/>
        <v>1.023075125152783</v>
      </c>
    </row>
    <row r="167" spans="1:8" x14ac:dyDescent="0.25">
      <c r="A167" s="1">
        <v>43705</v>
      </c>
      <c r="B167" s="4">
        <v>26036.099609000001</v>
      </c>
      <c r="C167" s="4">
        <v>114.860001</v>
      </c>
      <c r="D167" s="4">
        <v>152.02252200000001</v>
      </c>
      <c r="E167" s="1">
        <v>43705</v>
      </c>
      <c r="F167" s="4">
        <f t="shared" si="7"/>
        <v>1.115215955461756</v>
      </c>
      <c r="G167" s="4">
        <f t="shared" si="8"/>
        <v>0.9273185249732262</v>
      </c>
      <c r="H167" s="4">
        <f t="shared" si="9"/>
        <v>1.0409329156843605</v>
      </c>
    </row>
    <row r="168" spans="1:8" x14ac:dyDescent="0.25">
      <c r="A168" s="1">
        <v>43706</v>
      </c>
      <c r="B168" s="4">
        <v>26362.25</v>
      </c>
      <c r="C168" s="4">
        <v>117.769997</v>
      </c>
      <c r="D168" s="4">
        <v>155.76535000000001</v>
      </c>
      <c r="E168" s="1">
        <v>43706</v>
      </c>
      <c r="F168" s="4">
        <f t="shared" si="7"/>
        <v>1.1291861017350311</v>
      </c>
      <c r="G168" s="4">
        <f t="shared" si="8"/>
        <v>0.95081228411395602</v>
      </c>
      <c r="H168" s="4">
        <f t="shared" si="9"/>
        <v>1.0665609135079004</v>
      </c>
    </row>
    <row r="169" spans="1:8" x14ac:dyDescent="0.25">
      <c r="A169" s="1">
        <v>43707</v>
      </c>
      <c r="B169" s="4">
        <v>26403.279297000001</v>
      </c>
      <c r="C169" s="4">
        <v>119</v>
      </c>
      <c r="D169" s="4">
        <v>154.20253</v>
      </c>
      <c r="E169" s="1">
        <v>43707</v>
      </c>
      <c r="F169" s="4">
        <f t="shared" si="7"/>
        <v>1.1309435280524494</v>
      </c>
      <c r="G169" s="4">
        <f t="shared" si="8"/>
        <v>0.96074267378609823</v>
      </c>
      <c r="H169" s="4">
        <f t="shared" si="9"/>
        <v>1.0558599281677818</v>
      </c>
    </row>
    <row r="170" spans="1:8" x14ac:dyDescent="0.25">
      <c r="A170" s="1">
        <v>43711</v>
      </c>
      <c r="B170" s="4">
        <v>26118.019531000002</v>
      </c>
      <c r="C170" s="4">
        <v>117.029999</v>
      </c>
      <c r="D170" s="4">
        <v>150.13121000000001</v>
      </c>
      <c r="E170" s="1">
        <v>43711</v>
      </c>
      <c r="F170" s="4">
        <f t="shared" si="7"/>
        <v>1.1187248682964959</v>
      </c>
      <c r="G170" s="4">
        <f t="shared" si="8"/>
        <v>0.94483793405415462</v>
      </c>
      <c r="H170" s="4">
        <f t="shared" si="9"/>
        <v>1.0279826706237711</v>
      </c>
    </row>
    <row r="171" spans="1:8" x14ac:dyDescent="0.25">
      <c r="A171" s="1">
        <v>43712</v>
      </c>
      <c r="B171" s="4">
        <v>26355.470702999999</v>
      </c>
      <c r="C171" s="4">
        <v>119.099998</v>
      </c>
      <c r="D171" s="4">
        <v>151.027084</v>
      </c>
      <c r="E171" s="1">
        <v>43712</v>
      </c>
      <c r="F171" s="4">
        <f t="shared" si="7"/>
        <v>1.1288957210599393</v>
      </c>
      <c r="G171" s="4">
        <f t="shared" si="8"/>
        <v>0.96155000442385674</v>
      </c>
      <c r="H171" s="4">
        <f t="shared" si="9"/>
        <v>1.0341169244345703</v>
      </c>
    </row>
    <row r="172" spans="1:8" x14ac:dyDescent="0.25">
      <c r="A172" s="1">
        <v>43713</v>
      </c>
      <c r="B172" s="4">
        <v>26728.150390999999</v>
      </c>
      <c r="C172" s="4">
        <v>122.989998</v>
      </c>
      <c r="D172" s="4">
        <v>155.58618200000001</v>
      </c>
      <c r="E172" s="1">
        <v>43713</v>
      </c>
      <c r="F172" s="4">
        <f t="shared" si="7"/>
        <v>1.1448588776223931</v>
      </c>
      <c r="G172" s="4">
        <f t="shared" si="8"/>
        <v>0.99295579434846115</v>
      </c>
      <c r="H172" s="4">
        <f t="shared" si="9"/>
        <v>1.0653341093068931</v>
      </c>
    </row>
    <row r="173" spans="1:8" x14ac:dyDescent="0.25">
      <c r="A173" s="1">
        <v>43714</v>
      </c>
      <c r="B173" s="4">
        <v>26797.460938</v>
      </c>
      <c r="C173" s="4">
        <v>122.699997</v>
      </c>
      <c r="D173" s="4">
        <v>155.80517599999999</v>
      </c>
      <c r="E173" s="1">
        <v>43714</v>
      </c>
      <c r="F173" s="4">
        <f t="shared" si="7"/>
        <v>1.1478276874309663</v>
      </c>
      <c r="G173" s="4">
        <f t="shared" si="8"/>
        <v>0.99061448059938007</v>
      </c>
      <c r="H173" s="4">
        <f t="shared" si="9"/>
        <v>1.066833611222388</v>
      </c>
    </row>
    <row r="174" spans="1:8" x14ac:dyDescent="0.25">
      <c r="A174" s="1">
        <v>43717</v>
      </c>
      <c r="B174" s="4">
        <v>26835.509765999999</v>
      </c>
      <c r="C174" s="4">
        <v>127.25</v>
      </c>
      <c r="D174" s="4">
        <v>157.636765</v>
      </c>
      <c r="E174" s="1">
        <v>43717</v>
      </c>
      <c r="F174" s="4">
        <f t="shared" si="7"/>
        <v>1.1494574499802519</v>
      </c>
      <c r="G174" s="4">
        <f t="shared" si="8"/>
        <v>1.0273487835233697</v>
      </c>
      <c r="H174" s="4">
        <f t="shared" si="9"/>
        <v>1.0793749192668987</v>
      </c>
    </row>
    <row r="175" spans="1:8" x14ac:dyDescent="0.25">
      <c r="A175" s="1">
        <v>43718</v>
      </c>
      <c r="B175" s="4">
        <v>26909.429688</v>
      </c>
      <c r="C175" s="4">
        <v>130.28999300000001</v>
      </c>
      <c r="D175" s="4">
        <v>163.290817</v>
      </c>
      <c r="E175" s="1">
        <v>43718</v>
      </c>
      <c r="F175" s="4">
        <f t="shared" si="7"/>
        <v>1.1526236952197038</v>
      </c>
      <c r="G175" s="4">
        <f t="shared" si="8"/>
        <v>1.0518920692637985</v>
      </c>
      <c r="H175" s="4">
        <f t="shared" si="9"/>
        <v>1.1180895041610435</v>
      </c>
    </row>
    <row r="176" spans="1:8" x14ac:dyDescent="0.25">
      <c r="A176" s="1">
        <v>43719</v>
      </c>
      <c r="B176" s="4">
        <v>27137.039063</v>
      </c>
      <c r="C176" s="4">
        <v>133.08999600000001</v>
      </c>
      <c r="D176" s="4">
        <v>164.39575199999999</v>
      </c>
      <c r="E176" s="1">
        <v>43719</v>
      </c>
      <c r="F176" s="4">
        <f t="shared" si="7"/>
        <v>1.1623729898692345</v>
      </c>
      <c r="G176" s="4">
        <f t="shared" si="8"/>
        <v>1.0744978034556398</v>
      </c>
      <c r="H176" s="4">
        <f t="shared" si="9"/>
        <v>1.1256552463685809</v>
      </c>
    </row>
    <row r="177" spans="1:8" x14ac:dyDescent="0.25">
      <c r="A177" s="1">
        <v>43720</v>
      </c>
      <c r="B177" s="4">
        <v>27182.449218999998</v>
      </c>
      <c r="C177" s="4">
        <v>131.75</v>
      </c>
      <c r="D177" s="4">
        <v>162.51438899999999</v>
      </c>
      <c r="E177" s="1">
        <v>43720</v>
      </c>
      <c r="F177" s="4">
        <f t="shared" si="7"/>
        <v>1.164318063489006</v>
      </c>
      <c r="G177" s="4">
        <f t="shared" si="8"/>
        <v>1.0636793888346088</v>
      </c>
      <c r="H177" s="4">
        <f t="shared" si="9"/>
        <v>1.1127731243824013</v>
      </c>
    </row>
    <row r="178" spans="1:8" x14ac:dyDescent="0.25">
      <c r="A178" s="1">
        <v>43721</v>
      </c>
      <c r="B178" s="4">
        <v>27219.519531000002</v>
      </c>
      <c r="C178" s="4">
        <v>133.779999</v>
      </c>
      <c r="D178" s="4">
        <v>164.66452000000001</v>
      </c>
      <c r="E178" s="1">
        <v>43721</v>
      </c>
      <c r="F178" s="4">
        <f t="shared" si="7"/>
        <v>1.1659059128227081</v>
      </c>
      <c r="G178" s="4">
        <f t="shared" si="8"/>
        <v>1.0800685204904332</v>
      </c>
      <c r="H178" s="4">
        <f t="shared" si="9"/>
        <v>1.127495562225745</v>
      </c>
    </row>
    <row r="179" spans="1:8" x14ac:dyDescent="0.25">
      <c r="A179" s="1">
        <v>43724</v>
      </c>
      <c r="B179" s="4">
        <v>27076.820313</v>
      </c>
      <c r="C179" s="4">
        <v>133.14999399999999</v>
      </c>
      <c r="D179" s="4">
        <v>163.838303</v>
      </c>
      <c r="E179" s="1">
        <v>43724</v>
      </c>
      <c r="F179" s="4">
        <f t="shared" si="7"/>
        <v>1.1597936130875162</v>
      </c>
      <c r="G179" s="4">
        <f t="shared" si="8"/>
        <v>1.0749821953795204</v>
      </c>
      <c r="H179" s="4">
        <f t="shared" si="9"/>
        <v>1.1218382657970092</v>
      </c>
    </row>
    <row r="180" spans="1:8" x14ac:dyDescent="0.25">
      <c r="A180" s="1">
        <v>43725</v>
      </c>
      <c r="B180" s="4">
        <v>27110.800781000002</v>
      </c>
      <c r="C180" s="4">
        <v>132.16999799999999</v>
      </c>
      <c r="D180" s="4">
        <v>163.24105800000001</v>
      </c>
      <c r="E180" s="1">
        <v>43725</v>
      </c>
      <c r="F180" s="4">
        <f t="shared" si="7"/>
        <v>1.1612491137445562</v>
      </c>
      <c r="G180" s="4">
        <f t="shared" si="8"/>
        <v>1.0670702291833887</v>
      </c>
      <c r="H180" s="4">
        <f t="shared" si="9"/>
        <v>1.1177487929277992</v>
      </c>
    </row>
    <row r="181" spans="1:8" x14ac:dyDescent="0.25">
      <c r="A181" s="1">
        <v>43726</v>
      </c>
      <c r="B181" s="4">
        <v>27147.080077999999</v>
      </c>
      <c r="C181" s="4">
        <v>131.070007</v>
      </c>
      <c r="D181" s="4">
        <v>164.62470999999999</v>
      </c>
      <c r="E181" s="1">
        <v>43726</v>
      </c>
      <c r="F181" s="4">
        <f t="shared" si="7"/>
        <v>1.162803081177272</v>
      </c>
      <c r="G181" s="4">
        <f t="shared" si="8"/>
        <v>1.0581894872129631</v>
      </c>
      <c r="H181" s="4">
        <f t="shared" si="9"/>
        <v>1.1272229740669102</v>
      </c>
    </row>
    <row r="182" spans="1:8" x14ac:dyDescent="0.25">
      <c r="A182" s="1">
        <v>43727</v>
      </c>
      <c r="B182" s="4">
        <v>27094.789063</v>
      </c>
      <c r="C182" s="4">
        <v>130.11999499999999</v>
      </c>
      <c r="D182" s="4">
        <v>163.68899500000001</v>
      </c>
      <c r="E182" s="1">
        <v>43727</v>
      </c>
      <c r="F182" s="4">
        <f t="shared" si="7"/>
        <v>1.1605632766316201</v>
      </c>
      <c r="G182" s="4">
        <f t="shared" si="8"/>
        <v>1.0505195958767539</v>
      </c>
      <c r="H182" s="4">
        <f t="shared" si="9"/>
        <v>1.1208159198331988</v>
      </c>
    </row>
    <row r="183" spans="1:8" x14ac:dyDescent="0.25">
      <c r="A183" s="1">
        <v>43728</v>
      </c>
      <c r="B183" s="4">
        <v>26935.070313</v>
      </c>
      <c r="C183" s="4">
        <v>128.16000399999999</v>
      </c>
      <c r="D183" s="4">
        <v>163.320694</v>
      </c>
      <c r="E183" s="1">
        <v>43728</v>
      </c>
      <c r="F183" s="4">
        <f t="shared" si="7"/>
        <v>1.1537219716335074</v>
      </c>
      <c r="G183" s="4">
        <f t="shared" si="8"/>
        <v>1.0346956715579583</v>
      </c>
      <c r="H183" s="4">
        <f t="shared" si="9"/>
        <v>1.1182940788011215</v>
      </c>
    </row>
    <row r="184" spans="1:8" x14ac:dyDescent="0.25">
      <c r="A184" s="1">
        <v>43731</v>
      </c>
      <c r="B184" s="4">
        <v>26949.990234000001</v>
      </c>
      <c r="C184" s="4">
        <v>128.41999799999999</v>
      </c>
      <c r="D184" s="4">
        <v>164.45549</v>
      </c>
      <c r="E184" s="1">
        <v>43731</v>
      </c>
      <c r="F184" s="4">
        <f t="shared" si="7"/>
        <v>1.154361043314877</v>
      </c>
      <c r="G184" s="4">
        <f t="shared" si="8"/>
        <v>1.0367947247573561</v>
      </c>
      <c r="H184" s="4">
        <f t="shared" si="9"/>
        <v>1.1260642860930841</v>
      </c>
    </row>
    <row r="185" spans="1:8" x14ac:dyDescent="0.25">
      <c r="A185" s="1">
        <v>43732</v>
      </c>
      <c r="B185" s="4">
        <v>26807.769531000002</v>
      </c>
      <c r="C185" s="4">
        <v>125.989998</v>
      </c>
      <c r="D185" s="4">
        <v>165.202057</v>
      </c>
      <c r="E185" s="1">
        <v>43732</v>
      </c>
      <c r="F185" s="4">
        <f t="shared" si="7"/>
        <v>1.1482692400277303</v>
      </c>
      <c r="G185" s="4">
        <f t="shared" si="8"/>
        <v>1.017176197889287</v>
      </c>
      <c r="H185" s="4">
        <f t="shared" si="9"/>
        <v>1.131176200787301</v>
      </c>
    </row>
    <row r="186" spans="1:8" x14ac:dyDescent="0.25">
      <c r="A186" s="1">
        <v>43733</v>
      </c>
      <c r="B186" s="4">
        <v>26970.710938</v>
      </c>
      <c r="C186" s="4">
        <v>126.610001</v>
      </c>
      <c r="D186" s="4">
        <v>164.43557699999999</v>
      </c>
      <c r="E186" s="1">
        <v>43733</v>
      </c>
      <c r="F186" s="4">
        <f t="shared" si="7"/>
        <v>1.1552485825414214</v>
      </c>
      <c r="G186" s="4">
        <f t="shared" si="8"/>
        <v>1.0221817721747948</v>
      </c>
      <c r="H186" s="4">
        <f t="shared" si="9"/>
        <v>1.1259279372358402</v>
      </c>
    </row>
    <row r="187" spans="1:8" x14ac:dyDescent="0.25">
      <c r="A187" s="1">
        <v>43734</v>
      </c>
      <c r="B187" s="4">
        <v>26891.119140999999</v>
      </c>
      <c r="C187" s="4">
        <v>126.389999</v>
      </c>
      <c r="D187" s="4">
        <v>165.65000900000001</v>
      </c>
      <c r="E187" s="1">
        <v>43734</v>
      </c>
      <c r="F187" s="4">
        <f t="shared" si="7"/>
        <v>1.1518393913310914</v>
      </c>
      <c r="G187" s="4">
        <f t="shared" si="8"/>
        <v>1.0204055931015319</v>
      </c>
      <c r="H187" s="4">
        <f t="shared" si="9"/>
        <v>1.1342434304011253</v>
      </c>
    </row>
    <row r="188" spans="1:8" x14ac:dyDescent="0.25">
      <c r="A188" s="1">
        <v>43735</v>
      </c>
      <c r="B188" s="4">
        <v>26820.25</v>
      </c>
      <c r="C188" s="4">
        <v>126.589996</v>
      </c>
      <c r="D188" s="4">
        <v>166.259995</v>
      </c>
      <c r="E188" s="1">
        <v>43735</v>
      </c>
      <c r="F188" s="4">
        <f t="shared" si="7"/>
        <v>1.1488038215652672</v>
      </c>
      <c r="G188" s="4">
        <f t="shared" si="8"/>
        <v>1.0220202624505166</v>
      </c>
      <c r="H188" s="4">
        <f t="shared" si="9"/>
        <v>1.1384201438061736</v>
      </c>
    </row>
    <row r="189" spans="1:8" x14ac:dyDescent="0.25">
      <c r="A189" s="1">
        <v>43738</v>
      </c>
      <c r="B189" s="4">
        <v>26916.830077999999</v>
      </c>
      <c r="C189" s="4">
        <v>126.30999799999999</v>
      </c>
      <c r="D189" s="4">
        <v>168.679993</v>
      </c>
      <c r="E189" s="1">
        <v>43738</v>
      </c>
      <c r="F189" s="4">
        <f t="shared" si="7"/>
        <v>1.1529406794503902</v>
      </c>
      <c r="G189" s="4">
        <f t="shared" si="8"/>
        <v>1.0197597076003084</v>
      </c>
      <c r="H189" s="4">
        <f t="shared" si="9"/>
        <v>1.1549904226105885</v>
      </c>
    </row>
    <row r="190" spans="1:8" x14ac:dyDescent="0.25">
      <c r="A190" s="1">
        <v>43739</v>
      </c>
      <c r="B190" s="4">
        <v>26573.039063</v>
      </c>
      <c r="C190" s="4">
        <v>122.370003</v>
      </c>
      <c r="D190" s="4">
        <v>165.5</v>
      </c>
      <c r="E190" s="1">
        <v>43739</v>
      </c>
      <c r="F190" s="4">
        <f t="shared" si="7"/>
        <v>1.1382149244014328</v>
      </c>
      <c r="G190" s="4">
        <f t="shared" si="8"/>
        <v>0.98795028465069623</v>
      </c>
      <c r="H190" s="4">
        <f t="shared" si="9"/>
        <v>1.1332162845302727</v>
      </c>
    </row>
    <row r="191" spans="1:8" x14ac:dyDescent="0.25">
      <c r="B191" s="4"/>
      <c r="C191" s="4"/>
      <c r="D191" s="4"/>
    </row>
    <row r="192" spans="1:8" x14ac:dyDescent="0.25">
      <c r="A192" t="s">
        <v>7</v>
      </c>
      <c r="B192" s="4">
        <f t="shared" ref="B192:D192" si="10">AVERAGE(B1:B191)</f>
        <v>25988.485108756642</v>
      </c>
      <c r="C192" s="4">
        <f t="shared" si="10"/>
        <v>129.48401830158733</v>
      </c>
      <c r="D192" s="4">
        <f t="shared" si="10"/>
        <v>157.0634378148149</v>
      </c>
    </row>
    <row r="193" spans="1:4" x14ac:dyDescent="0.25">
      <c r="A193" t="s">
        <v>3</v>
      </c>
      <c r="B193" s="4">
        <f t="shared" ref="B193:D193" si="11">MIN(B1:B191)</f>
        <v>22686.220702999999</v>
      </c>
      <c r="C193" s="4">
        <f t="shared" si="11"/>
        <v>113.379997</v>
      </c>
      <c r="D193" s="4">
        <f t="shared" si="11"/>
        <v>133.59030200000001</v>
      </c>
    </row>
    <row r="194" spans="1:4" x14ac:dyDescent="0.25">
      <c r="A194" t="s">
        <v>2</v>
      </c>
      <c r="B194" s="4">
        <f t="shared" ref="B194:D194" si="12">MAX(B1:B191)</f>
        <v>27359.160156000002</v>
      </c>
      <c r="C194" s="4">
        <f t="shared" si="12"/>
        <v>142.26533499999999</v>
      </c>
      <c r="D194" s="4">
        <f t="shared" si="12"/>
        <v>169.611816</v>
      </c>
    </row>
    <row r="195" spans="1:4" x14ac:dyDescent="0.25">
      <c r="A195" t="s">
        <v>8</v>
      </c>
      <c r="B195" s="4">
        <f t="shared" ref="B195:D195" si="13">B194-B193</f>
        <v>4672.9394530000027</v>
      </c>
      <c r="C195" s="4">
        <f t="shared" si="13"/>
        <v>28.88533799999999</v>
      </c>
      <c r="D195" s="4">
        <f t="shared" si="13"/>
        <v>36.021513999999996</v>
      </c>
    </row>
    <row r="196" spans="1:4" x14ac:dyDescent="0.25">
      <c r="A196" t="s">
        <v>9</v>
      </c>
      <c r="B196" s="5">
        <f t="shared" ref="B196:D196" si="14">B195/B193</f>
        <v>0.20598139787920069</v>
      </c>
      <c r="C196" s="5">
        <f t="shared" si="14"/>
        <v>0.2547657326186028</v>
      </c>
      <c r="D196" s="5">
        <f t="shared" si="14"/>
        <v>0.26964168401984745</v>
      </c>
    </row>
    <row r="197" spans="1:4" x14ac:dyDescent="0.25">
      <c r="B197" s="4"/>
    </row>
    <row r="198" spans="1:4" x14ac:dyDescent="0.25">
      <c r="B198" s="4"/>
    </row>
    <row r="199" spans="1:4" x14ac:dyDescent="0.25">
      <c r="B199" s="4"/>
    </row>
    <row r="200" spans="1:4" x14ac:dyDescent="0.25">
      <c r="B200" s="4"/>
    </row>
    <row r="201" spans="1:4" x14ac:dyDescent="0.25">
      <c r="B201" s="4"/>
    </row>
    <row r="202" spans="1:4" x14ac:dyDescent="0.25">
      <c r="B20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CAT</vt:lpstr>
      <vt:lpstr>DE</vt:lpstr>
      <vt:lpstr>^DJI</vt:lpstr>
      <vt:lpstr>Rel Perf</vt:lpstr>
      <vt:lpstr>CAT mov avg</vt:lpstr>
      <vt:lpstr>Rel Perf chart</vt:lpstr>
      <vt:lpstr>Rel Perf Jan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2019-10-10T01:14:40Z</dcterms:created>
  <dcterms:modified xsi:type="dcterms:W3CDTF">2019-10-10T02:00:56Z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0223c376-6789-4e57-95a8-e235df840b56</vt:lpwstr>
  </property>
</Properties>
</file>