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295" windowHeight="55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3" i="1"/>
  <c r="D13"/>
  <c r="B13"/>
  <c r="C12"/>
  <c r="D12"/>
  <c r="B12"/>
  <c r="C18"/>
  <c r="D18"/>
  <c r="B18"/>
  <c r="C17"/>
  <c r="D17"/>
  <c r="B17"/>
  <c r="C16"/>
  <c r="D16"/>
  <c r="B16"/>
  <c r="C15"/>
  <c r="D15"/>
  <c r="B15"/>
  <c r="C9"/>
  <c r="D9"/>
  <c r="C10"/>
  <c r="D10"/>
  <c r="C11"/>
  <c r="D11"/>
  <c r="B11"/>
  <c r="B10"/>
  <c r="B9"/>
</calcChain>
</file>

<file path=xl/comments1.xml><?xml version="1.0" encoding="utf-8"?>
<comments xmlns="http://schemas.openxmlformats.org/spreadsheetml/2006/main">
  <authors>
    <author>Loras College</author>
  </authors>
  <commentList>
    <comment ref="B1" authorId="0">
      <text>
        <r>
          <rPr>
            <b/>
            <sz val="8"/>
            <color indexed="81"/>
            <rFont val="Tahoma"/>
            <charset val="1"/>
          </rPr>
          <t>BBY is the stock symbol for Best Buy</t>
        </r>
      </text>
    </comment>
    <comment ref="C1" authorId="0">
      <text>
        <r>
          <rPr>
            <b/>
            <sz val="8"/>
            <color indexed="81"/>
            <rFont val="Tahoma"/>
            <charset val="1"/>
          </rPr>
          <t xml:space="preserve">MCD = McDonalds
</t>
        </r>
      </text>
    </comment>
    <comment ref="D1" authorId="0">
      <text>
        <r>
          <rPr>
            <b/>
            <sz val="8"/>
            <color indexed="81"/>
            <rFont val="Tahoma"/>
            <charset val="1"/>
          </rPr>
          <t>XOM = Exxon/Mobil</t>
        </r>
      </text>
    </comment>
  </commentList>
</comments>
</file>

<file path=xl/sharedStrings.xml><?xml version="1.0" encoding="utf-8"?>
<sst xmlns="http://schemas.openxmlformats.org/spreadsheetml/2006/main" count="12" uniqueCount="12">
  <si>
    <t>DATE</t>
  </si>
  <si>
    <t>BBY</t>
  </si>
  <si>
    <t>MCD</t>
  </si>
  <si>
    <t>XOM</t>
  </si>
  <si>
    <t>Average</t>
  </si>
  <si>
    <t>High</t>
  </si>
  <si>
    <t>Low</t>
  </si>
  <si>
    <t>on 3/16</t>
  </si>
  <si>
    <t>profit (loss)</t>
  </si>
  <si>
    <t>% prof (loss)</t>
  </si>
  <si>
    <t>chg 1/2-3/16</t>
  </si>
  <si>
    <t>% chg from 1/2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</si>
</sst>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_);_(* \(#,##0.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2" applyFont="1"/>
    <xf numFmtId="44" fontId="0" fillId="0" borderId="0" xfId="2" applyNumberFormat="1" applyFont="1"/>
    <xf numFmtId="6" fontId="0" fillId="0" borderId="0" xfId="0" applyNumberFormat="1"/>
    <xf numFmtId="167" fontId="0" fillId="0" borderId="0" xfId="1" applyNumberFormat="1" applyFont="1"/>
    <xf numFmtId="44" fontId="0" fillId="0" borderId="0" xfId="0" applyNumberFormat="1"/>
    <xf numFmtId="10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pane ySplit="1" topLeftCell="A2" activePane="bottomLeft" state="frozen"/>
      <selection pane="bottomLeft" activeCell="J10" sqref="J10"/>
    </sheetView>
  </sheetViews>
  <sheetFormatPr defaultRowHeight="15"/>
  <cols>
    <col min="1" max="1" width="11.28515625" bestFit="1" customWidth="1"/>
    <col min="2" max="2" width="11.5703125" bestFit="1" customWidth="1"/>
    <col min="3" max="4" width="11.28515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>
        <v>39815</v>
      </c>
      <c r="B2" s="3">
        <v>29.02</v>
      </c>
      <c r="C2" s="3">
        <v>63.16</v>
      </c>
      <c r="D2" s="3">
        <v>81.23</v>
      </c>
    </row>
    <row r="3" spans="1:4">
      <c r="A3" s="1">
        <v>39828</v>
      </c>
      <c r="B3" s="3">
        <v>27.14</v>
      </c>
      <c r="C3" s="3">
        <v>57.45</v>
      </c>
      <c r="D3" s="3">
        <v>76.28</v>
      </c>
    </row>
    <row r="4" spans="1:4">
      <c r="A4" s="1">
        <v>39846</v>
      </c>
      <c r="B4" s="3">
        <v>27.29</v>
      </c>
      <c r="C4" s="3">
        <v>57.37</v>
      </c>
      <c r="D4" s="3">
        <v>76.31</v>
      </c>
    </row>
    <row r="5" spans="1:4">
      <c r="A5" s="1">
        <v>39861</v>
      </c>
      <c r="B5" s="3">
        <v>28.17</v>
      </c>
      <c r="C5" s="3">
        <v>55.17</v>
      </c>
      <c r="D5" s="3">
        <v>71.28</v>
      </c>
    </row>
    <row r="6" spans="1:4">
      <c r="A6" s="1">
        <v>39874</v>
      </c>
      <c r="B6" s="3">
        <v>26.82</v>
      </c>
      <c r="C6" s="3">
        <v>51.85</v>
      </c>
      <c r="D6" s="3">
        <v>64.91</v>
      </c>
    </row>
    <row r="7" spans="1:4">
      <c r="A7" s="1">
        <v>39888</v>
      </c>
      <c r="B7" s="3">
        <v>29.15</v>
      </c>
      <c r="C7" s="3">
        <v>51.69</v>
      </c>
      <c r="D7" s="3">
        <v>66.97</v>
      </c>
    </row>
    <row r="9" spans="1:4">
      <c r="A9" t="s">
        <v>4</v>
      </c>
      <c r="B9" s="3">
        <f>AVERAGE(B1:B8)</f>
        <v>27.931666666666668</v>
      </c>
      <c r="C9" s="3">
        <f t="shared" ref="C9:D9" si="0">AVERAGE(C1:C8)</f>
        <v>56.115000000000002</v>
      </c>
      <c r="D9" s="3">
        <f t="shared" si="0"/>
        <v>72.83</v>
      </c>
    </row>
    <row r="10" spans="1:4">
      <c r="A10" t="s">
        <v>5</v>
      </c>
      <c r="B10" s="3">
        <f>MAX(B1:B8)</f>
        <v>29.15</v>
      </c>
      <c r="C10" s="3">
        <f t="shared" ref="C10:D10" si="1">MAX(C1:C8)</f>
        <v>63.16</v>
      </c>
      <c r="D10" s="3">
        <f t="shared" si="1"/>
        <v>81.23</v>
      </c>
    </row>
    <row r="11" spans="1:4">
      <c r="A11" t="s">
        <v>6</v>
      </c>
      <c r="B11" s="3">
        <f>MIN(B1:B8)</f>
        <v>26.82</v>
      </c>
      <c r="C11" s="3">
        <f t="shared" ref="C11:D11" si="2">MIN(C1:C8)</f>
        <v>51.69</v>
      </c>
      <c r="D11" s="3">
        <f t="shared" si="2"/>
        <v>64.91</v>
      </c>
    </row>
    <row r="12" spans="1:4">
      <c r="A12" t="s">
        <v>10</v>
      </c>
      <c r="B12" s="6">
        <f>B7-B2</f>
        <v>0.12999999999999901</v>
      </c>
      <c r="C12" s="6">
        <f t="shared" ref="C12:D12" si="3">C7-C2</f>
        <v>-11.469999999999999</v>
      </c>
      <c r="D12" s="6">
        <f t="shared" si="3"/>
        <v>-14.260000000000005</v>
      </c>
    </row>
    <row r="13" spans="1:4">
      <c r="A13" t="s">
        <v>11</v>
      </c>
      <c r="B13" s="7">
        <f>B12/B2</f>
        <v>4.4796691936595107E-3</v>
      </c>
      <c r="C13" s="7">
        <f t="shared" ref="C13:D13" si="4">C12/C2</f>
        <v>-0.18160227992400252</v>
      </c>
      <c r="D13" s="7">
        <f t="shared" si="4"/>
        <v>-0.17555090483811406</v>
      </c>
    </row>
    <row r="14" spans="1:4">
      <c r="B14" s="7"/>
      <c r="C14" s="7"/>
      <c r="D14" s="7"/>
    </row>
    <row r="15" spans="1:4">
      <c r="A15" s="4">
        <v>10000</v>
      </c>
      <c r="B15" s="5">
        <f>$A15/B2</f>
        <v>344.58993797381117</v>
      </c>
      <c r="C15" s="5">
        <f t="shared" ref="C15:D15" si="5">$A15/C2</f>
        <v>158.32805573147562</v>
      </c>
      <c r="D15" s="5">
        <f t="shared" si="5"/>
        <v>123.10722639418934</v>
      </c>
    </row>
    <row r="16" spans="1:4">
      <c r="A16" t="s">
        <v>7</v>
      </c>
      <c r="B16" s="2">
        <f>B15*B7</f>
        <v>10044.796691936595</v>
      </c>
      <c r="C16" s="2">
        <f t="shared" ref="C16:D16" si="6">C15*C7</f>
        <v>8183.977200759974</v>
      </c>
      <c r="D16" s="2">
        <f t="shared" si="6"/>
        <v>8244.49095161886</v>
      </c>
    </row>
    <row r="17" spans="1:4">
      <c r="A17" t="s">
        <v>8</v>
      </c>
      <c r="B17" s="6">
        <f>B16-$A15</f>
        <v>44.79669193659538</v>
      </c>
      <c r="C17" s="6">
        <f t="shared" ref="C17:D17" si="7">C16-$A15</f>
        <v>-1816.022799240026</v>
      </c>
      <c r="D17" s="6">
        <f t="shared" si="7"/>
        <v>-1755.50904838114</v>
      </c>
    </row>
    <row r="18" spans="1:4">
      <c r="A18" t="s">
        <v>9</v>
      </c>
      <c r="B18" s="7">
        <f>B17/$A15</f>
        <v>4.4796691936595384E-3</v>
      </c>
      <c r="C18" s="7">
        <f t="shared" ref="C18:D18" si="8">C17/$A15</f>
        <v>-0.1816022799240026</v>
      </c>
      <c r="D18" s="7">
        <f t="shared" si="8"/>
        <v>-0.175550904838114</v>
      </c>
    </row>
  </sheetData>
  <sortState ref="A2:D7">
    <sortCondition ref="A2"/>
  </sortState>
  <conditionalFormatting sqref="B2:B7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C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:D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D1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C1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B1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D1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2009-03-31T14:38:09Z</dcterms:created>
  <dcterms:modified xsi:type="dcterms:W3CDTF">2009-03-31T15:51:35Z</dcterms:modified>
</cp:coreProperties>
</file>