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ample" sheetId="1" r:id="rId1"/>
    <sheet name="Grade Point Table" sheetId="2" r:id="rId2"/>
    <sheet name="Projected GPA" sheetId="3" r:id="rId3"/>
  </sheets>
  <definedNames>
    <definedName name="GradeTable">'Grade Point Table'!$A$2:$D$16</definedName>
  </definedNames>
  <calcPr calcId="124519"/>
</workbook>
</file>

<file path=xl/calcChain.xml><?xml version="1.0" encoding="utf-8"?>
<calcChain xmlns="http://schemas.openxmlformats.org/spreadsheetml/2006/main">
  <c r="G5" i="1"/>
  <c r="G6"/>
  <c r="F5"/>
  <c r="F6"/>
  <c r="G4"/>
  <c r="F4"/>
  <c r="F8" s="1"/>
  <c r="D5"/>
  <c r="E5" s="1"/>
  <c r="D6"/>
  <c r="E6" s="1"/>
  <c r="D4"/>
  <c r="E4" s="1"/>
  <c r="B8"/>
  <c r="E8" l="1"/>
  <c r="G8"/>
  <c r="D8"/>
</calcChain>
</file>

<file path=xl/sharedStrings.xml><?xml version="1.0" encoding="utf-8"?>
<sst xmlns="http://schemas.openxmlformats.org/spreadsheetml/2006/main" count="63" uniqueCount="52">
  <si>
    <t>COURSE</t>
  </si>
  <si>
    <t>CRED</t>
  </si>
  <si>
    <t>GRADE</t>
  </si>
  <si>
    <t>GPT</t>
  </si>
  <si>
    <t>HPT</t>
  </si>
  <si>
    <t>ATT</t>
  </si>
  <si>
    <t>EARN</t>
  </si>
  <si>
    <t>Art</t>
  </si>
  <si>
    <t>Music</t>
  </si>
  <si>
    <t>Psych</t>
  </si>
  <si>
    <t>A</t>
  </si>
  <si>
    <t>B</t>
  </si>
  <si>
    <t>C</t>
  </si>
  <si>
    <t>Loras College GPA Calculator</t>
  </si>
  <si>
    <t>PTS</t>
  </si>
  <si>
    <t>A-</t>
  </si>
  <si>
    <t>B+</t>
  </si>
  <si>
    <t>B-</t>
  </si>
  <si>
    <t>C+</t>
  </si>
  <si>
    <t>C-</t>
  </si>
  <si>
    <t>D+</t>
  </si>
  <si>
    <t>D</t>
  </si>
  <si>
    <t>D-</t>
  </si>
  <si>
    <t>F</t>
  </si>
  <si>
    <t>I</t>
  </si>
  <si>
    <t>P</t>
  </si>
  <si>
    <t>W</t>
  </si>
  <si>
    <t>NOTE: if you assign a "range name" to the table (cells A2:D16) you won't have to worry</t>
  </si>
  <si>
    <t>about using Absolute references in your VLOOKUP formula.</t>
  </si>
  <si>
    <t xml:space="preserve">=VLOOKUP(C4,'Grade Point Table'!A$2:D$16,2,TRUE) </t>
  </si>
  <si>
    <t>can be simplified to</t>
  </si>
  <si>
    <t xml:space="preserve">=VLOOKUP(C4,GradeTable,2,TRUE) </t>
  </si>
  <si>
    <t>Add a sheet on your GPA file to compute the following</t>
  </si>
  <si>
    <t>I have</t>
  </si>
  <si>
    <t>I will take</t>
  </si>
  <si>
    <t>I will have</t>
  </si>
  <si>
    <t>Credits</t>
  </si>
  <si>
    <t>GPA</t>
  </si>
  <si>
    <t>Honor Pts</t>
  </si>
  <si>
    <t>I want</t>
  </si>
  <si>
    <t>I need to earn</t>
  </si>
  <si>
    <t>NOTE: all the items highlighted in YELLOW are inputs</t>
  </si>
  <si>
    <t>all the rest of the items should be calculated</t>
  </si>
  <si>
    <t>This will answer the question, what if I get a 4.0 next semester, what will my overall GPA be?</t>
  </si>
  <si>
    <t>This will answer the question, I want to graduate with a 3.0 GPA - what do I need to do?</t>
  </si>
  <si>
    <t>compute the honor points (credits * GPA)</t>
  </si>
  <si>
    <t>add the credits (I have + I will take)</t>
  </si>
  <si>
    <t>add the honor points (I have + I will take)</t>
  </si>
  <si>
    <t>finally, compute the overall GPA (I will have Honor Pts / I will have Credits)</t>
  </si>
  <si>
    <t>subtract the credits (I want - I have = I need to earn)</t>
  </si>
  <si>
    <t>subtract the honor points (I want - I have)</t>
  </si>
  <si>
    <t>finally, compute the overall GPA (I need to earn Honor Pts / I need to earn Credits)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</si>
</sst>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_(* #,##0.000_);_(* \(#,##0.000\);_(* &quot;-&quot;??_);_(@_)"/>
    <numFmt numFmtId="166" formatCode="_(* #,##0.0_);_(* \(#,##0.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2" fillId="0" borderId="0" xfId="0" applyFont="1"/>
    <xf numFmtId="165" fontId="0" fillId="0" borderId="0" xfId="1" applyNumberFormat="1" applyFont="1"/>
    <xf numFmtId="0" fontId="0" fillId="0" borderId="0" xfId="0" quotePrefix="1"/>
    <xf numFmtId="166" fontId="0" fillId="0" borderId="0" xfId="1" applyNumberFormat="1" applyFont="1"/>
    <xf numFmtId="166" fontId="0" fillId="2" borderId="0" xfId="1" applyNumberFormat="1" applyFont="1" applyFill="1"/>
    <xf numFmtId="165" fontId="0" fillId="2" borderId="0" xfId="1" applyNumberFormat="1" applyFont="1" applyFill="1"/>
    <xf numFmtId="0" fontId="0" fillId="0" borderId="0" xfId="0" applyAlignment="1">
      <alignment horizontal="left" indent="1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130" zoomScaleNormal="130" workbookViewId="0">
      <pane ySplit="3" topLeftCell="A4" activePane="bottomLeft" state="frozen"/>
      <selection pane="bottomLeft" activeCell="A4" sqref="A4"/>
    </sheetView>
  </sheetViews>
  <sheetFormatPr defaultRowHeight="15"/>
  <sheetData>
    <row r="1" spans="1:7" ht="18.75">
      <c r="A1" s="9" t="s">
        <v>13</v>
      </c>
      <c r="B1" s="9"/>
      <c r="C1" s="9"/>
      <c r="D1" s="9"/>
      <c r="E1" s="9"/>
      <c r="F1" s="9"/>
      <c r="G1" s="9"/>
    </row>
    <row r="3" spans="1:7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>
      <c r="A4" t="s">
        <v>7</v>
      </c>
      <c r="B4" s="5">
        <v>3</v>
      </c>
      <c r="C4" t="s">
        <v>10</v>
      </c>
      <c r="D4" s="1">
        <f>VLOOKUP(C4,GradeTable,2,FALSE)</f>
        <v>4</v>
      </c>
      <c r="E4" s="5">
        <f>B4*D4</f>
        <v>12</v>
      </c>
      <c r="F4" s="5">
        <f>VLOOKUP(C4,GradeTable,3,FALSE)*B4</f>
        <v>3</v>
      </c>
      <c r="G4" s="5">
        <f>VLOOKUP(C4,GradeTable,4,FALSE)*B4</f>
        <v>3</v>
      </c>
    </row>
    <row r="5" spans="1:7">
      <c r="A5" t="s">
        <v>8</v>
      </c>
      <c r="B5" s="5">
        <v>3</v>
      </c>
      <c r="C5" t="s">
        <v>11</v>
      </c>
      <c r="D5" s="1">
        <f>VLOOKUP(C5,GradeTable,2,FALSE)</f>
        <v>3</v>
      </c>
      <c r="E5" s="5">
        <f t="shared" ref="E5:E6" si="0">B5*D5</f>
        <v>9</v>
      </c>
      <c r="F5" s="5">
        <f>VLOOKUP(C5,GradeTable,3,FALSE)*B5</f>
        <v>3</v>
      </c>
      <c r="G5" s="5">
        <f>VLOOKUP(C5,GradeTable,4,FALSE)*B5</f>
        <v>3</v>
      </c>
    </row>
    <row r="6" spans="1:7">
      <c r="A6" t="s">
        <v>9</v>
      </c>
      <c r="B6" s="5">
        <v>3</v>
      </c>
      <c r="C6" t="s">
        <v>10</v>
      </c>
      <c r="D6" s="1">
        <f>VLOOKUP(C6,GradeTable,2,FALSE)</f>
        <v>4</v>
      </c>
      <c r="E6" s="5">
        <f t="shared" si="0"/>
        <v>12</v>
      </c>
      <c r="F6" s="5">
        <f>VLOOKUP(C6,GradeTable,3,FALSE)*B6</f>
        <v>3</v>
      </c>
      <c r="G6" s="5">
        <f>VLOOKUP(C6,GradeTable,4,FALSE)*B6</f>
        <v>3</v>
      </c>
    </row>
    <row r="7" spans="1:7">
      <c r="B7" s="5"/>
      <c r="E7" s="5"/>
      <c r="F7" s="5"/>
      <c r="G7" s="5"/>
    </row>
    <row r="8" spans="1:7">
      <c r="B8" s="5">
        <f>SUM(B3:B7)</f>
        <v>9</v>
      </c>
      <c r="D8" s="3">
        <f>E8/F8</f>
        <v>3.6666666666666665</v>
      </c>
      <c r="E8" s="5">
        <f t="shared" ref="E8:G8" si="1">SUM(E3:E7)</f>
        <v>33</v>
      </c>
      <c r="F8" s="5">
        <f t="shared" si="1"/>
        <v>9</v>
      </c>
      <c r="G8" s="5">
        <f t="shared" si="1"/>
        <v>9</v>
      </c>
    </row>
  </sheetData>
  <mergeCells count="1">
    <mergeCell ref="A1:G1"/>
  </mergeCells>
  <pageMargins left="0.7" right="0.7" top="0.75" bottom="0.75" header="0.3" footer="0.3"/>
  <pageSetup orientation="portrait" horizontalDpi="4294967293" verticalDpi="0" r:id="rId1"/>
  <headerFooter>
    <oddHeader>&amp;LStudent: put your name here&amp;CGPA Homework&amp;RCIT 110 - Hitchcock</oddHeader>
    <oddFooter>&amp;LFile: &amp;F Sheet: &amp;A&amp;CPage: &amp;P of &amp;N&amp;RDate Printed: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A4" sqref="A4"/>
    </sheetView>
  </sheetViews>
  <sheetFormatPr defaultRowHeight="15"/>
  <cols>
    <col min="1" max="1" width="7" bestFit="1" customWidth="1"/>
    <col min="2" max="2" width="4.140625" bestFit="1" customWidth="1"/>
    <col min="3" max="3" width="4.28515625" bestFit="1" customWidth="1"/>
    <col min="4" max="4" width="5.85546875" bestFit="1" customWidth="1"/>
  </cols>
  <sheetData>
    <row r="1" spans="1:4">
      <c r="A1" s="2" t="s">
        <v>2</v>
      </c>
      <c r="B1" s="2" t="s">
        <v>14</v>
      </c>
      <c r="C1" s="2" t="s">
        <v>5</v>
      </c>
      <c r="D1" s="2" t="s">
        <v>6</v>
      </c>
    </row>
    <row r="2" spans="1:4">
      <c r="A2" t="s">
        <v>10</v>
      </c>
      <c r="B2" s="1">
        <v>4</v>
      </c>
      <c r="C2">
        <v>1</v>
      </c>
      <c r="D2">
        <v>1</v>
      </c>
    </row>
    <row r="3" spans="1:4">
      <c r="A3" t="s">
        <v>15</v>
      </c>
      <c r="B3" s="1">
        <v>3.7</v>
      </c>
      <c r="C3">
        <v>1</v>
      </c>
      <c r="D3">
        <v>1</v>
      </c>
    </row>
    <row r="4" spans="1:4">
      <c r="A4" t="s">
        <v>16</v>
      </c>
      <c r="B4" s="1">
        <v>3.3</v>
      </c>
      <c r="C4">
        <v>1</v>
      </c>
      <c r="D4">
        <v>1</v>
      </c>
    </row>
    <row r="5" spans="1:4">
      <c r="A5" t="s">
        <v>11</v>
      </c>
      <c r="B5" s="1">
        <v>3</v>
      </c>
      <c r="C5">
        <v>1</v>
      </c>
      <c r="D5">
        <v>1</v>
      </c>
    </row>
    <row r="6" spans="1:4">
      <c r="A6" t="s">
        <v>17</v>
      </c>
      <c r="B6" s="1">
        <v>2.7</v>
      </c>
      <c r="C6">
        <v>1</v>
      </c>
      <c r="D6">
        <v>1</v>
      </c>
    </row>
    <row r="7" spans="1:4">
      <c r="A7" t="s">
        <v>18</v>
      </c>
      <c r="B7" s="1">
        <v>2.2999999999999998</v>
      </c>
      <c r="C7">
        <v>1</v>
      </c>
      <c r="D7">
        <v>1</v>
      </c>
    </row>
    <row r="8" spans="1:4">
      <c r="A8" t="s">
        <v>12</v>
      </c>
      <c r="B8" s="1">
        <v>2</v>
      </c>
      <c r="C8">
        <v>1</v>
      </c>
      <c r="D8">
        <v>1</v>
      </c>
    </row>
    <row r="9" spans="1:4">
      <c r="A9" t="s">
        <v>19</v>
      </c>
      <c r="B9" s="1">
        <v>1.7</v>
      </c>
      <c r="C9">
        <v>1</v>
      </c>
      <c r="D9">
        <v>1</v>
      </c>
    </row>
    <row r="10" spans="1:4">
      <c r="A10" t="s">
        <v>20</v>
      </c>
      <c r="B10" s="1">
        <v>1.3</v>
      </c>
      <c r="C10">
        <v>1</v>
      </c>
      <c r="D10">
        <v>1</v>
      </c>
    </row>
    <row r="11" spans="1:4">
      <c r="A11" t="s">
        <v>21</v>
      </c>
      <c r="B11" s="1">
        <v>1</v>
      </c>
      <c r="C11">
        <v>1</v>
      </c>
      <c r="D11">
        <v>1</v>
      </c>
    </row>
    <row r="12" spans="1:4">
      <c r="A12" t="s">
        <v>22</v>
      </c>
      <c r="B12" s="1">
        <v>0.7</v>
      </c>
      <c r="C12">
        <v>1</v>
      </c>
      <c r="D12">
        <v>1</v>
      </c>
    </row>
    <row r="13" spans="1:4">
      <c r="A13" t="s">
        <v>23</v>
      </c>
      <c r="B13" s="1">
        <v>0</v>
      </c>
      <c r="C13">
        <v>1</v>
      </c>
      <c r="D13">
        <v>0</v>
      </c>
    </row>
    <row r="14" spans="1:4">
      <c r="A14" t="s">
        <v>24</v>
      </c>
      <c r="B14" s="1">
        <v>0</v>
      </c>
      <c r="C14">
        <v>0</v>
      </c>
      <c r="D14">
        <v>0</v>
      </c>
    </row>
    <row r="15" spans="1:4">
      <c r="A15" t="s">
        <v>25</v>
      </c>
      <c r="B15" s="1">
        <v>0</v>
      </c>
      <c r="C15">
        <v>0</v>
      </c>
      <c r="D15">
        <v>1</v>
      </c>
    </row>
    <row r="16" spans="1:4">
      <c r="A16" t="s">
        <v>26</v>
      </c>
      <c r="B16" s="1">
        <v>0</v>
      </c>
      <c r="C16">
        <v>0</v>
      </c>
      <c r="D16">
        <v>0</v>
      </c>
    </row>
    <row r="18" spans="1:1">
      <c r="A18" t="s">
        <v>27</v>
      </c>
    </row>
    <row r="19" spans="1:1">
      <c r="A19" t="s">
        <v>28</v>
      </c>
    </row>
    <row r="20" spans="1:1">
      <c r="A20" s="4" t="s">
        <v>29</v>
      </c>
    </row>
    <row r="21" spans="1:1">
      <c r="A21" t="s">
        <v>30</v>
      </c>
    </row>
    <row r="22" spans="1:1">
      <c r="A22" s="4" t="s">
        <v>31</v>
      </c>
    </row>
  </sheetData>
  <pageMargins left="0.7" right="0.7" top="0.75" bottom="0.75" header="0.3" footer="0.3"/>
  <pageSetup orientation="portrait" horizontalDpi="4294967293" verticalDpi="0" r:id="rId1"/>
  <headerFooter>
    <oddHeader>&amp;LStudent: put your name here&amp;CGPA Homework&amp;RCIT 110 - Hitchcock</oddHeader>
    <oddFooter>&amp;LFile: &amp;F Sheet: &amp;A&amp;CPage: &amp;P of &amp;N&amp;RDate Printed: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workbookViewId="0"/>
  </sheetViews>
  <sheetFormatPr defaultRowHeight="15"/>
  <cols>
    <col min="2" max="2" width="7" bestFit="1" customWidth="1"/>
    <col min="3" max="3" width="9.5703125" bestFit="1" customWidth="1"/>
    <col min="4" max="4" width="13.42578125" bestFit="1" customWidth="1"/>
  </cols>
  <sheetData>
    <row r="1" spans="1:6">
      <c r="A1" t="s">
        <v>32</v>
      </c>
    </row>
    <row r="3" spans="1:6">
      <c r="B3" t="s">
        <v>33</v>
      </c>
      <c r="C3" t="s">
        <v>34</v>
      </c>
      <c r="D3" t="s">
        <v>35</v>
      </c>
      <c r="F3" t="s">
        <v>43</v>
      </c>
    </row>
    <row r="4" spans="1:6">
      <c r="A4" t="s">
        <v>36</v>
      </c>
      <c r="B4" s="6">
        <v>30</v>
      </c>
      <c r="C4" s="6">
        <v>15</v>
      </c>
      <c r="D4" s="5"/>
      <c r="F4" s="8" t="s">
        <v>45</v>
      </c>
    </row>
    <row r="5" spans="1:6">
      <c r="A5" t="s">
        <v>37</v>
      </c>
      <c r="B5" s="7">
        <v>2.5</v>
      </c>
      <c r="C5" s="7">
        <v>3.5</v>
      </c>
      <c r="D5" s="3"/>
      <c r="F5" s="8" t="s">
        <v>46</v>
      </c>
    </row>
    <row r="6" spans="1:6">
      <c r="A6" t="s">
        <v>38</v>
      </c>
      <c r="B6" s="5"/>
      <c r="C6" s="5"/>
      <c r="D6" s="5"/>
      <c r="F6" s="8" t="s">
        <v>47</v>
      </c>
    </row>
    <row r="7" spans="1:6">
      <c r="F7" s="8" t="s">
        <v>48</v>
      </c>
    </row>
    <row r="10" spans="1:6">
      <c r="B10" t="s">
        <v>33</v>
      </c>
      <c r="C10" t="s">
        <v>39</v>
      </c>
      <c r="D10" t="s">
        <v>40</v>
      </c>
      <c r="F10" t="s">
        <v>44</v>
      </c>
    </row>
    <row r="11" spans="1:6">
      <c r="A11" t="s">
        <v>36</v>
      </c>
      <c r="B11" s="6">
        <v>30</v>
      </c>
      <c r="C11" s="6">
        <v>120</v>
      </c>
      <c r="D11" s="5"/>
      <c r="F11" s="8" t="s">
        <v>45</v>
      </c>
    </row>
    <row r="12" spans="1:6">
      <c r="A12" t="s">
        <v>37</v>
      </c>
      <c r="B12" s="7">
        <v>2.5</v>
      </c>
      <c r="C12" s="7">
        <v>3</v>
      </c>
      <c r="D12" s="3"/>
      <c r="F12" s="8" t="s">
        <v>49</v>
      </c>
    </row>
    <row r="13" spans="1:6">
      <c r="A13" t="s">
        <v>38</v>
      </c>
      <c r="B13" s="5"/>
      <c r="C13" s="5"/>
      <c r="D13" s="5"/>
      <c r="F13" s="8" t="s">
        <v>50</v>
      </c>
    </row>
    <row r="14" spans="1:6">
      <c r="F14" s="8" t="s">
        <v>51</v>
      </c>
    </row>
    <row r="15" spans="1:6">
      <c r="A15" t="s">
        <v>41</v>
      </c>
    </row>
    <row r="16" spans="1:6">
      <c r="A16" t="s">
        <v>42</v>
      </c>
    </row>
  </sheetData>
  <pageMargins left="0.45" right="0.45" top="0.75" bottom="0.75" header="0.3" footer="0.3"/>
  <pageSetup scale="98" orientation="landscape" horizontalDpi="4294967293" verticalDpi="0" r:id="rId1"/>
  <headerFooter>
    <oddHeader>&amp;LStudent: put your name here&amp;CGPA Homework Assignment&amp;RCIT 110 - Hitchcock</oddHeader>
    <oddFooter>&amp;LFile: &amp;F Sheet: &amp;A&amp;CPage: &amp;P of &amp;N&amp;RDate Printed: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Sample</vt:lpstr>
      <vt:lpstr>Grade Point Table</vt:lpstr>
      <vt:lpstr>Projected GPA</vt:lpstr>
      <vt:lpstr>GradeTable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cp:lastPrinted>2008-10-08T14:00:15Z</cp:lastPrinted>
  <dcterms:created xsi:type="dcterms:W3CDTF">2008-10-07T14:29:44Z</dcterms:created>
  <dcterms:modified xsi:type="dcterms:W3CDTF">2008-10-08T14:03:36Z</dcterms:modified>
</cp:coreProperties>
</file>