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20_01_Jterm\"/>
    </mc:Choice>
  </mc:AlternateContent>
  <bookViews>
    <workbookView xWindow="0" yWindow="0" windowWidth="20490" windowHeight="7755"/>
  </bookViews>
  <sheets>
    <sheet name="Balloon" sheetId="1" r:id="rId1"/>
    <sheet name="Amortized" sheetId="2" r:id="rId2"/>
    <sheet name="School" sheetId="3" r:id="rId3"/>
    <sheet name="Vacation Home" sheetId="4" r:id="rId4"/>
    <sheet name="Sensitivity" sheetId="5" r:id="rId5"/>
  </sheets>
  <definedNames>
    <definedName name="_xlnm.Print_Titles" localSheetId="1">Amortized!$1:$6</definedName>
    <definedName name="_xlnm.Print_Titles" localSheetId="0">Balloon!$1:$6</definedName>
    <definedName name="_xlnm.Print_Titles" localSheetId="2">School!$1:$6</definedName>
    <definedName name="_xlnm.Print_Titles" localSheetId="4">Sensitivity!$1:$4</definedName>
    <definedName name="_xlnm.Print_Titles" localSheetId="3">'Vacation Home'!$1:$6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E6" i="5"/>
  <c r="F6" i="5" s="1"/>
  <c r="G6" i="5" s="1"/>
  <c r="H6" i="5" s="1"/>
  <c r="D6" i="5"/>
  <c r="C6" i="5"/>
  <c r="A9" i="5"/>
  <c r="A10" i="5" s="1"/>
  <c r="A11" i="5" s="1"/>
  <c r="A12" i="5" s="1"/>
  <c r="A13" i="5" s="1"/>
  <c r="A14" i="5" s="1"/>
  <c r="A15" i="5" s="1"/>
  <c r="A8" i="5"/>
  <c r="B6" i="5"/>
  <c r="A7" i="5"/>
  <c r="E1" i="5"/>
  <c r="E2" i="5" s="1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A128" i="4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E7" i="4"/>
  <c r="C8" i="4" s="1"/>
  <c r="E1" i="4"/>
  <c r="E2" i="4" s="1"/>
  <c r="E3" i="5" l="1"/>
  <c r="E4" i="5" s="1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127" i="4"/>
  <c r="B126" i="4"/>
  <c r="B112" i="4"/>
  <c r="B111" i="4"/>
  <c r="B110" i="4"/>
  <c r="B96" i="4"/>
  <c r="B95" i="4"/>
  <c r="B94" i="4"/>
  <c r="B80" i="4"/>
  <c r="B79" i="4"/>
  <c r="B78" i="4"/>
  <c r="B64" i="4"/>
  <c r="B63" i="4"/>
  <c r="B62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116" i="4"/>
  <c r="B115" i="4"/>
  <c r="B114" i="4"/>
  <c r="B100" i="4"/>
  <c r="B99" i="4"/>
  <c r="B98" i="4"/>
  <c r="B119" i="4"/>
  <c r="B104" i="4"/>
  <c r="B102" i="4"/>
  <c r="B87" i="4"/>
  <c r="B84" i="4"/>
  <c r="B70" i="4"/>
  <c r="B67" i="4"/>
  <c r="B59" i="4"/>
  <c r="B58" i="4"/>
  <c r="B57" i="4"/>
  <c r="B43" i="4"/>
  <c r="B42" i="4"/>
  <c r="B41" i="4"/>
  <c r="B27" i="4"/>
  <c r="B26" i="4"/>
  <c r="B25" i="4"/>
  <c r="B11" i="4"/>
  <c r="B10" i="4"/>
  <c r="B9" i="4"/>
  <c r="B123" i="4"/>
  <c r="B108" i="4"/>
  <c r="B106" i="4"/>
  <c r="B91" i="4"/>
  <c r="B74" i="4"/>
  <c r="B71" i="4"/>
  <c r="B68" i="4"/>
  <c r="B47" i="4"/>
  <c r="B46" i="4"/>
  <c r="B45" i="4"/>
  <c r="B31" i="4"/>
  <c r="B30" i="4"/>
  <c r="B29" i="4"/>
  <c r="B15" i="4"/>
  <c r="B14" i="4"/>
  <c r="B13" i="4"/>
  <c r="B120" i="4"/>
  <c r="B118" i="4"/>
  <c r="B103" i="4"/>
  <c r="B88" i="4"/>
  <c r="B82" i="4"/>
  <c r="B75" i="4"/>
  <c r="B72" i="4"/>
  <c r="B51" i="4"/>
  <c r="B50" i="4"/>
  <c r="B49" i="4"/>
  <c r="B35" i="4"/>
  <c r="B34" i="4"/>
  <c r="B33" i="4"/>
  <c r="B19" i="4"/>
  <c r="B18" i="4"/>
  <c r="B17" i="4"/>
  <c r="B124" i="4"/>
  <c r="B122" i="4"/>
  <c r="B107" i="4"/>
  <c r="B92" i="4"/>
  <c r="B90" i="4"/>
  <c r="B86" i="4"/>
  <c r="B83" i="4"/>
  <c r="B76" i="4"/>
  <c r="B66" i="4"/>
  <c r="B55" i="4"/>
  <c r="B54" i="4"/>
  <c r="B53" i="4"/>
  <c r="B39" i="4"/>
  <c r="B38" i="4"/>
  <c r="B37" i="4"/>
  <c r="B23" i="4"/>
  <c r="B22" i="4"/>
  <c r="B21" i="4"/>
  <c r="E3" i="4"/>
  <c r="E4" i="4" s="1"/>
  <c r="E2" i="3"/>
  <c r="B127" i="3" s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E7" i="3"/>
  <c r="C8" i="3" s="1"/>
  <c r="E1" i="3"/>
  <c r="B67" i="2"/>
  <c r="E3" i="2"/>
  <c r="B10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E7" i="2"/>
  <c r="B65" i="2"/>
  <c r="E1" i="2"/>
  <c r="E2" i="1"/>
  <c r="E3" i="1" s="1"/>
  <c r="E4" i="1" s="1"/>
  <c r="B60" i="1"/>
  <c r="B56" i="1"/>
  <c r="B52" i="1"/>
  <c r="B44" i="1"/>
  <c r="B40" i="1"/>
  <c r="B36" i="1"/>
  <c r="B28" i="1"/>
  <c r="B24" i="1"/>
  <c r="B20" i="1"/>
  <c r="B16" i="1"/>
  <c r="B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B9" i="1"/>
  <c r="A9" i="1"/>
  <c r="C8" i="1"/>
  <c r="A8" i="1"/>
  <c r="E7" i="1"/>
  <c r="E1" i="1"/>
  <c r="B189" i="4" l="1"/>
  <c r="D8" i="4"/>
  <c r="E3" i="3"/>
  <c r="E4" i="3" s="1"/>
  <c r="B13" i="3"/>
  <c r="B21" i="3"/>
  <c r="B29" i="3"/>
  <c r="B37" i="3"/>
  <c r="B45" i="3"/>
  <c r="B53" i="3"/>
  <c r="B61" i="3"/>
  <c r="B68" i="3"/>
  <c r="B76" i="3"/>
  <c r="B84" i="3"/>
  <c r="B92" i="3"/>
  <c r="B100" i="3"/>
  <c r="B108" i="3"/>
  <c r="B116" i="3"/>
  <c r="B120" i="3"/>
  <c r="B14" i="3"/>
  <c r="B22" i="3"/>
  <c r="B30" i="3"/>
  <c r="B38" i="3"/>
  <c r="B46" i="3"/>
  <c r="B54" i="3"/>
  <c r="B62" i="3"/>
  <c r="B69" i="3"/>
  <c r="B77" i="3"/>
  <c r="B81" i="3"/>
  <c r="B89" i="3"/>
  <c r="B97" i="3"/>
  <c r="B105" i="3"/>
  <c r="B113" i="3"/>
  <c r="B125" i="3"/>
  <c r="B11" i="3"/>
  <c r="B15" i="3"/>
  <c r="B19" i="3"/>
  <c r="B23" i="3"/>
  <c r="B27" i="3"/>
  <c r="B31" i="3"/>
  <c r="B35" i="3"/>
  <c r="B39" i="3"/>
  <c r="B43" i="3"/>
  <c r="B47" i="3"/>
  <c r="B51" i="3"/>
  <c r="B55" i="3"/>
  <c r="B59" i="3"/>
  <c r="B63" i="3"/>
  <c r="B67" i="3"/>
  <c r="B70" i="3"/>
  <c r="B74" i="3"/>
  <c r="B78" i="3"/>
  <c r="B82" i="3"/>
  <c r="B86" i="3"/>
  <c r="B90" i="3"/>
  <c r="B94" i="3"/>
  <c r="B98" i="3"/>
  <c r="B102" i="3"/>
  <c r="B106" i="3"/>
  <c r="B110" i="3"/>
  <c r="B114" i="3"/>
  <c r="B118" i="3"/>
  <c r="B122" i="3"/>
  <c r="B126" i="3"/>
  <c r="B9" i="3"/>
  <c r="B17" i="3"/>
  <c r="B25" i="3"/>
  <c r="B33" i="3"/>
  <c r="B41" i="3"/>
  <c r="B49" i="3"/>
  <c r="B57" i="3"/>
  <c r="B65" i="3"/>
  <c r="B72" i="3"/>
  <c r="B80" i="3"/>
  <c r="B88" i="3"/>
  <c r="B96" i="3"/>
  <c r="B104" i="3"/>
  <c r="B112" i="3"/>
  <c r="B124" i="3"/>
  <c r="B10" i="3"/>
  <c r="B18" i="3"/>
  <c r="B26" i="3"/>
  <c r="B34" i="3"/>
  <c r="B42" i="3"/>
  <c r="B50" i="3"/>
  <c r="B58" i="3"/>
  <c r="B66" i="3"/>
  <c r="B73" i="3"/>
  <c r="B85" i="3"/>
  <c r="B93" i="3"/>
  <c r="B101" i="3"/>
  <c r="B109" i="3"/>
  <c r="B117" i="3"/>
  <c r="B121" i="3"/>
  <c r="B8" i="3"/>
  <c r="D8" i="3" s="1"/>
  <c r="E8" i="3" s="1"/>
  <c r="B12" i="3"/>
  <c r="B16" i="3"/>
  <c r="B20" i="3"/>
  <c r="B24" i="3"/>
  <c r="B28" i="3"/>
  <c r="B32" i="3"/>
  <c r="B36" i="3"/>
  <c r="B40" i="3"/>
  <c r="B44" i="3"/>
  <c r="B48" i="3"/>
  <c r="B52" i="3"/>
  <c r="B56" i="3"/>
  <c r="B60" i="3"/>
  <c r="B64" i="3"/>
  <c r="B71" i="3"/>
  <c r="B75" i="3"/>
  <c r="B79" i="3"/>
  <c r="B83" i="3"/>
  <c r="B87" i="3"/>
  <c r="B91" i="3"/>
  <c r="B95" i="3"/>
  <c r="B99" i="3"/>
  <c r="B103" i="3"/>
  <c r="B107" i="3"/>
  <c r="B111" i="3"/>
  <c r="B115" i="3"/>
  <c r="B119" i="3"/>
  <c r="B123" i="3"/>
  <c r="B32" i="1"/>
  <c r="B48" i="1"/>
  <c r="B64" i="1"/>
  <c r="B8" i="1"/>
  <c r="B13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E4" i="2"/>
  <c r="B38" i="2"/>
  <c r="B42" i="2"/>
  <c r="B22" i="2"/>
  <c r="B54" i="2"/>
  <c r="B26" i="2"/>
  <c r="B58" i="2"/>
  <c r="B14" i="2"/>
  <c r="B30" i="2"/>
  <c r="B46" i="2"/>
  <c r="B62" i="2"/>
  <c r="B18" i="2"/>
  <c r="B34" i="2"/>
  <c r="B50" i="2"/>
  <c r="B66" i="2"/>
  <c r="C8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9" i="2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D8" i="1"/>
  <c r="E8" i="1" s="1"/>
  <c r="C9" i="1" s="1"/>
  <c r="D9" i="1" s="1"/>
  <c r="E8" i="4" l="1"/>
  <c r="B129" i="3"/>
  <c r="C9" i="3"/>
  <c r="E9" i="1"/>
  <c r="B69" i="1"/>
  <c r="B69" i="2"/>
  <c r="D8" i="2"/>
  <c r="C10" i="1"/>
  <c r="D10" i="1" s="1"/>
  <c r="E10" i="1" s="1"/>
  <c r="C9" i="4" l="1"/>
  <c r="D9" i="3"/>
  <c r="E8" i="2"/>
  <c r="C11" i="1"/>
  <c r="D9" i="4" l="1"/>
  <c r="E9" i="3"/>
  <c r="C9" i="2"/>
  <c r="D11" i="1"/>
  <c r="E11" i="1" s="1"/>
  <c r="C12" i="1"/>
  <c r="D12" i="1" s="1"/>
  <c r="E9" i="4" l="1"/>
  <c r="C10" i="3"/>
  <c r="D9" i="2"/>
  <c r="E12" i="1"/>
  <c r="C13" i="1" s="1"/>
  <c r="D13" i="1" s="1"/>
  <c r="E13" i="1" s="1"/>
  <c r="C10" i="4" l="1"/>
  <c r="D10" i="3"/>
  <c r="E9" i="2"/>
  <c r="C14" i="1"/>
  <c r="D14" i="1" s="1"/>
  <c r="E14" i="1" s="1"/>
  <c r="D10" i="4" l="1"/>
  <c r="E10" i="3"/>
  <c r="C10" i="2"/>
  <c r="C15" i="1"/>
  <c r="D15" i="1" s="1"/>
  <c r="E15" i="1" s="1"/>
  <c r="E10" i="4" l="1"/>
  <c r="C11" i="3"/>
  <c r="D10" i="2"/>
  <c r="C16" i="1"/>
  <c r="D16" i="1" s="1"/>
  <c r="E16" i="1" s="1"/>
  <c r="C11" i="4" l="1"/>
  <c r="D11" i="3"/>
  <c r="E10" i="2"/>
  <c r="C17" i="1"/>
  <c r="D17" i="1" s="1"/>
  <c r="E17" i="1" s="1"/>
  <c r="D11" i="4" l="1"/>
  <c r="E11" i="3"/>
  <c r="C11" i="2"/>
  <c r="C18" i="1"/>
  <c r="D18" i="1" s="1"/>
  <c r="E18" i="1" s="1"/>
  <c r="E11" i="4" l="1"/>
  <c r="C12" i="3"/>
  <c r="D12" i="3" s="1"/>
  <c r="E12" i="3" s="1"/>
  <c r="D11" i="2"/>
  <c r="C19" i="1"/>
  <c r="D19" i="1" s="1"/>
  <c r="E19" i="1"/>
  <c r="C12" i="4" l="1"/>
  <c r="D12" i="4" s="1"/>
  <c r="E12" i="4" s="1"/>
  <c r="C13" i="3"/>
  <c r="D13" i="3" s="1"/>
  <c r="E13" i="3" s="1"/>
  <c r="E11" i="2"/>
  <c r="C20" i="1"/>
  <c r="D20" i="1" s="1"/>
  <c r="E20" i="1" s="1"/>
  <c r="C13" i="4" l="1"/>
  <c r="D13" i="4" s="1"/>
  <c r="E13" i="4" s="1"/>
  <c r="C14" i="3"/>
  <c r="D14" i="3" s="1"/>
  <c r="E14" i="3" s="1"/>
  <c r="C12" i="2"/>
  <c r="D12" i="2" s="1"/>
  <c r="E12" i="2" s="1"/>
  <c r="C21" i="1"/>
  <c r="D21" i="1" s="1"/>
  <c r="E21" i="1" s="1"/>
  <c r="C14" i="4" l="1"/>
  <c r="D14" i="4" s="1"/>
  <c r="E14" i="4" s="1"/>
  <c r="C15" i="3"/>
  <c r="D15" i="3" s="1"/>
  <c r="E15" i="3"/>
  <c r="C13" i="2"/>
  <c r="D13" i="2" s="1"/>
  <c r="E13" i="2" s="1"/>
  <c r="C22" i="1"/>
  <c r="D22" i="1" s="1"/>
  <c r="E22" i="1" s="1"/>
  <c r="C15" i="4" l="1"/>
  <c r="D15" i="4" s="1"/>
  <c r="E15" i="4" s="1"/>
  <c r="C16" i="3"/>
  <c r="D16" i="3" s="1"/>
  <c r="E16" i="3" s="1"/>
  <c r="C14" i="2"/>
  <c r="D14" i="2" s="1"/>
  <c r="E14" i="2" s="1"/>
  <c r="C23" i="1"/>
  <c r="D23" i="1" s="1"/>
  <c r="E23" i="1" s="1"/>
  <c r="C16" i="4" l="1"/>
  <c r="D16" i="4" s="1"/>
  <c r="E16" i="4" s="1"/>
  <c r="C17" i="3"/>
  <c r="D17" i="3" s="1"/>
  <c r="E17" i="3" s="1"/>
  <c r="C15" i="2"/>
  <c r="D15" i="2" s="1"/>
  <c r="E15" i="2" s="1"/>
  <c r="C24" i="1"/>
  <c r="D24" i="1" s="1"/>
  <c r="E24" i="1" s="1"/>
  <c r="C17" i="4" l="1"/>
  <c r="D17" i="4" s="1"/>
  <c r="E17" i="4" s="1"/>
  <c r="C18" i="3"/>
  <c r="D18" i="3" s="1"/>
  <c r="E18" i="3" s="1"/>
  <c r="C16" i="2"/>
  <c r="D16" i="2" s="1"/>
  <c r="E16" i="2" s="1"/>
  <c r="C25" i="1"/>
  <c r="D25" i="1" s="1"/>
  <c r="E25" i="1" s="1"/>
  <c r="C18" i="4" l="1"/>
  <c r="D18" i="4" s="1"/>
  <c r="E18" i="4" s="1"/>
  <c r="C19" i="3"/>
  <c r="D19" i="3" s="1"/>
  <c r="E19" i="3" s="1"/>
  <c r="C17" i="2"/>
  <c r="D17" i="2" s="1"/>
  <c r="E17" i="2" s="1"/>
  <c r="C26" i="1"/>
  <c r="D26" i="1" s="1"/>
  <c r="E26" i="1" s="1"/>
  <c r="C19" i="4" l="1"/>
  <c r="D19" i="4" s="1"/>
  <c r="E19" i="4" s="1"/>
  <c r="C20" i="3"/>
  <c r="D20" i="3" s="1"/>
  <c r="E20" i="3"/>
  <c r="C18" i="2"/>
  <c r="D18" i="2" s="1"/>
  <c r="E18" i="2" s="1"/>
  <c r="C27" i="1"/>
  <c r="D27" i="1" s="1"/>
  <c r="E27" i="1"/>
  <c r="C20" i="4" l="1"/>
  <c r="D20" i="4" s="1"/>
  <c r="E20" i="4" s="1"/>
  <c r="C21" i="3"/>
  <c r="D21" i="3" s="1"/>
  <c r="E21" i="3" s="1"/>
  <c r="C19" i="2"/>
  <c r="D19" i="2" s="1"/>
  <c r="E19" i="2" s="1"/>
  <c r="C28" i="1"/>
  <c r="D28" i="1" s="1"/>
  <c r="E28" i="1" s="1"/>
  <c r="C21" i="4" l="1"/>
  <c r="D21" i="4" s="1"/>
  <c r="E21" i="4" s="1"/>
  <c r="C22" i="3"/>
  <c r="D22" i="3" s="1"/>
  <c r="E22" i="3" s="1"/>
  <c r="C20" i="2"/>
  <c r="D20" i="2" s="1"/>
  <c r="E20" i="2" s="1"/>
  <c r="C29" i="1"/>
  <c r="D29" i="1" s="1"/>
  <c r="E29" i="1" s="1"/>
  <c r="C22" i="4" l="1"/>
  <c r="D22" i="4" s="1"/>
  <c r="E22" i="4" s="1"/>
  <c r="C23" i="3"/>
  <c r="D23" i="3" s="1"/>
  <c r="E23" i="3" s="1"/>
  <c r="C21" i="2"/>
  <c r="D21" i="2" s="1"/>
  <c r="E21" i="2" s="1"/>
  <c r="C30" i="1"/>
  <c r="D30" i="1" s="1"/>
  <c r="E30" i="1" s="1"/>
  <c r="C23" i="4" l="1"/>
  <c r="D23" i="4" s="1"/>
  <c r="E23" i="4" s="1"/>
  <c r="C24" i="3"/>
  <c r="D24" i="3" s="1"/>
  <c r="E24" i="3"/>
  <c r="C22" i="2"/>
  <c r="D22" i="2" s="1"/>
  <c r="E22" i="2" s="1"/>
  <c r="C31" i="1"/>
  <c r="D31" i="1" s="1"/>
  <c r="E31" i="1" s="1"/>
  <c r="C24" i="4" l="1"/>
  <c r="D24" i="4" s="1"/>
  <c r="E24" i="4" s="1"/>
  <c r="C25" i="3"/>
  <c r="D25" i="3" s="1"/>
  <c r="E25" i="3" s="1"/>
  <c r="C23" i="2"/>
  <c r="D23" i="2" s="1"/>
  <c r="E23" i="2" s="1"/>
  <c r="C32" i="1"/>
  <c r="D32" i="1" s="1"/>
  <c r="E32" i="1" s="1"/>
  <c r="C25" i="4" l="1"/>
  <c r="D25" i="4" s="1"/>
  <c r="E25" i="4" s="1"/>
  <c r="C26" i="3"/>
  <c r="D26" i="3" s="1"/>
  <c r="E26" i="3" s="1"/>
  <c r="C24" i="2"/>
  <c r="D24" i="2" s="1"/>
  <c r="E24" i="2" s="1"/>
  <c r="C33" i="1"/>
  <c r="D33" i="1" s="1"/>
  <c r="E33" i="1" s="1"/>
  <c r="C26" i="4" l="1"/>
  <c r="D26" i="4" s="1"/>
  <c r="E26" i="4" s="1"/>
  <c r="C27" i="3"/>
  <c r="D27" i="3" s="1"/>
  <c r="E27" i="3"/>
  <c r="C25" i="2"/>
  <c r="D25" i="2" s="1"/>
  <c r="E25" i="2" s="1"/>
  <c r="C34" i="1"/>
  <c r="D34" i="1" s="1"/>
  <c r="E34" i="1" s="1"/>
  <c r="C27" i="4" l="1"/>
  <c r="D27" i="4" s="1"/>
  <c r="E27" i="4" s="1"/>
  <c r="C28" i="3"/>
  <c r="D28" i="3" s="1"/>
  <c r="E28" i="3"/>
  <c r="C26" i="2"/>
  <c r="D26" i="2" s="1"/>
  <c r="E26" i="2" s="1"/>
  <c r="C35" i="1"/>
  <c r="D35" i="1" s="1"/>
  <c r="E35" i="1" s="1"/>
  <c r="C28" i="4" l="1"/>
  <c r="D28" i="4" s="1"/>
  <c r="E28" i="4" s="1"/>
  <c r="C29" i="3"/>
  <c r="D29" i="3" s="1"/>
  <c r="E29" i="3" s="1"/>
  <c r="C27" i="2"/>
  <c r="D27" i="2" s="1"/>
  <c r="E27" i="2" s="1"/>
  <c r="C36" i="1"/>
  <c r="D36" i="1" s="1"/>
  <c r="E36" i="1" s="1"/>
  <c r="C29" i="4" l="1"/>
  <c r="D29" i="4" s="1"/>
  <c r="E29" i="4" s="1"/>
  <c r="C30" i="3"/>
  <c r="D30" i="3" s="1"/>
  <c r="E30" i="3" s="1"/>
  <c r="C28" i="2"/>
  <c r="D28" i="2" s="1"/>
  <c r="E28" i="2" s="1"/>
  <c r="C37" i="1"/>
  <c r="D37" i="1" s="1"/>
  <c r="E37" i="1" s="1"/>
  <c r="C30" i="4" l="1"/>
  <c r="D30" i="4" s="1"/>
  <c r="E30" i="4"/>
  <c r="C31" i="3"/>
  <c r="D31" i="3" s="1"/>
  <c r="E31" i="3" s="1"/>
  <c r="C29" i="2"/>
  <c r="D29" i="2" s="1"/>
  <c r="E29" i="2" s="1"/>
  <c r="C38" i="1"/>
  <c r="D38" i="1" s="1"/>
  <c r="E38" i="1"/>
  <c r="C31" i="4" l="1"/>
  <c r="D31" i="4" s="1"/>
  <c r="E31" i="4" s="1"/>
  <c r="C32" i="3"/>
  <c r="D32" i="3" s="1"/>
  <c r="E32" i="3"/>
  <c r="C30" i="2"/>
  <c r="D30" i="2" s="1"/>
  <c r="E30" i="2" s="1"/>
  <c r="C39" i="1"/>
  <c r="D39" i="1" s="1"/>
  <c r="E39" i="1" s="1"/>
  <c r="C32" i="4" l="1"/>
  <c r="D32" i="4" s="1"/>
  <c r="E32" i="4" s="1"/>
  <c r="C33" i="3"/>
  <c r="D33" i="3" s="1"/>
  <c r="E33" i="3" s="1"/>
  <c r="C31" i="2"/>
  <c r="D31" i="2" s="1"/>
  <c r="E31" i="2" s="1"/>
  <c r="C40" i="1"/>
  <c r="D40" i="1" s="1"/>
  <c r="E40" i="1" s="1"/>
  <c r="C33" i="4" l="1"/>
  <c r="D33" i="4" s="1"/>
  <c r="E33" i="4" s="1"/>
  <c r="C34" i="3"/>
  <c r="D34" i="3" s="1"/>
  <c r="E34" i="3" s="1"/>
  <c r="C32" i="2"/>
  <c r="D32" i="2" s="1"/>
  <c r="E32" i="2" s="1"/>
  <c r="C41" i="1"/>
  <c r="D41" i="1" s="1"/>
  <c r="E41" i="1" s="1"/>
  <c r="C34" i="4" l="1"/>
  <c r="D34" i="4" s="1"/>
  <c r="E34" i="4" s="1"/>
  <c r="C35" i="3"/>
  <c r="D35" i="3" s="1"/>
  <c r="E35" i="3"/>
  <c r="C33" i="2"/>
  <c r="D33" i="2" s="1"/>
  <c r="E33" i="2" s="1"/>
  <c r="C42" i="1"/>
  <c r="D42" i="1" s="1"/>
  <c r="E42" i="1" s="1"/>
  <c r="C35" i="4" l="1"/>
  <c r="D35" i="4" s="1"/>
  <c r="E35" i="4" s="1"/>
  <c r="C36" i="3"/>
  <c r="D36" i="3" s="1"/>
  <c r="E36" i="3" s="1"/>
  <c r="C34" i="2"/>
  <c r="D34" i="2" s="1"/>
  <c r="E34" i="2" s="1"/>
  <c r="C43" i="1"/>
  <c r="D43" i="1" s="1"/>
  <c r="E43" i="1" s="1"/>
  <c r="C36" i="4" l="1"/>
  <c r="D36" i="4" s="1"/>
  <c r="E36" i="4" s="1"/>
  <c r="C37" i="3"/>
  <c r="D37" i="3" s="1"/>
  <c r="E37" i="3" s="1"/>
  <c r="C35" i="2"/>
  <c r="D35" i="2" s="1"/>
  <c r="E35" i="2" s="1"/>
  <c r="C44" i="1"/>
  <c r="D44" i="1" s="1"/>
  <c r="E44" i="1" s="1"/>
  <c r="C37" i="4" l="1"/>
  <c r="D37" i="4" s="1"/>
  <c r="E37" i="4" s="1"/>
  <c r="C38" i="3"/>
  <c r="D38" i="3" s="1"/>
  <c r="E38" i="3" s="1"/>
  <c r="C36" i="2"/>
  <c r="D36" i="2" s="1"/>
  <c r="E36" i="2" s="1"/>
  <c r="C45" i="1"/>
  <c r="D45" i="1" s="1"/>
  <c r="E45" i="1" s="1"/>
  <c r="C38" i="4" l="1"/>
  <c r="D38" i="4" s="1"/>
  <c r="E38" i="4" s="1"/>
  <c r="C39" i="3"/>
  <c r="D39" i="3" s="1"/>
  <c r="E39" i="3" s="1"/>
  <c r="C37" i="2"/>
  <c r="D37" i="2" s="1"/>
  <c r="E37" i="2" s="1"/>
  <c r="C46" i="1"/>
  <c r="D46" i="1" s="1"/>
  <c r="E46" i="1" s="1"/>
  <c r="C39" i="4" l="1"/>
  <c r="D39" i="4" s="1"/>
  <c r="E39" i="4" s="1"/>
  <c r="C40" i="3"/>
  <c r="D40" i="3" s="1"/>
  <c r="E40" i="3"/>
  <c r="C38" i="2"/>
  <c r="D38" i="2" s="1"/>
  <c r="E38" i="2" s="1"/>
  <c r="C47" i="1"/>
  <c r="D47" i="1" s="1"/>
  <c r="E47" i="1" s="1"/>
  <c r="C40" i="4" l="1"/>
  <c r="D40" i="4" s="1"/>
  <c r="E40" i="4" s="1"/>
  <c r="C41" i="3"/>
  <c r="D41" i="3" s="1"/>
  <c r="E41" i="3" s="1"/>
  <c r="C39" i="2"/>
  <c r="D39" i="2" s="1"/>
  <c r="E39" i="2" s="1"/>
  <c r="C48" i="1"/>
  <c r="D48" i="1" s="1"/>
  <c r="E48" i="1" s="1"/>
  <c r="C41" i="4" l="1"/>
  <c r="D41" i="4" s="1"/>
  <c r="E41" i="4" s="1"/>
  <c r="C42" i="3"/>
  <c r="D42" i="3" s="1"/>
  <c r="E42" i="3" s="1"/>
  <c r="C40" i="2"/>
  <c r="D40" i="2" s="1"/>
  <c r="E40" i="2" s="1"/>
  <c r="C49" i="1"/>
  <c r="D49" i="1" s="1"/>
  <c r="E49" i="1" s="1"/>
  <c r="C42" i="4" l="1"/>
  <c r="D42" i="4" s="1"/>
  <c r="E42" i="4" s="1"/>
  <c r="C43" i="3"/>
  <c r="D43" i="3" s="1"/>
  <c r="E43" i="3"/>
  <c r="C41" i="2"/>
  <c r="D41" i="2" s="1"/>
  <c r="E41" i="2" s="1"/>
  <c r="C50" i="1"/>
  <c r="D50" i="1" s="1"/>
  <c r="E50" i="1"/>
  <c r="C43" i="4" l="1"/>
  <c r="D43" i="4" s="1"/>
  <c r="E43" i="4" s="1"/>
  <c r="C44" i="3"/>
  <c r="D44" i="3" s="1"/>
  <c r="E44" i="3" s="1"/>
  <c r="C42" i="2"/>
  <c r="D42" i="2" s="1"/>
  <c r="E42" i="2" s="1"/>
  <c r="C51" i="1"/>
  <c r="D51" i="1" s="1"/>
  <c r="E51" i="1" s="1"/>
  <c r="C44" i="4" l="1"/>
  <c r="D44" i="4" s="1"/>
  <c r="E44" i="4" s="1"/>
  <c r="C45" i="3"/>
  <c r="D45" i="3" s="1"/>
  <c r="E45" i="3" s="1"/>
  <c r="C43" i="2"/>
  <c r="D43" i="2" s="1"/>
  <c r="E43" i="2" s="1"/>
  <c r="C52" i="1"/>
  <c r="D52" i="1" s="1"/>
  <c r="E52" i="1" s="1"/>
  <c r="C45" i="4" l="1"/>
  <c r="D45" i="4" s="1"/>
  <c r="E45" i="4" s="1"/>
  <c r="C46" i="3"/>
  <c r="D46" i="3" s="1"/>
  <c r="E46" i="3" s="1"/>
  <c r="C44" i="2"/>
  <c r="D44" i="2" s="1"/>
  <c r="E44" i="2" s="1"/>
  <c r="C53" i="1"/>
  <c r="D53" i="1" s="1"/>
  <c r="E53" i="1" s="1"/>
  <c r="C46" i="4" l="1"/>
  <c r="D46" i="4" s="1"/>
  <c r="E46" i="4" s="1"/>
  <c r="C47" i="3"/>
  <c r="D47" i="3" s="1"/>
  <c r="E47" i="3"/>
  <c r="C45" i="2"/>
  <c r="D45" i="2" s="1"/>
  <c r="E45" i="2" s="1"/>
  <c r="C54" i="1"/>
  <c r="D54" i="1" s="1"/>
  <c r="E54" i="1" s="1"/>
  <c r="C47" i="4" l="1"/>
  <c r="D47" i="4" s="1"/>
  <c r="E47" i="4" s="1"/>
  <c r="C48" i="3"/>
  <c r="D48" i="3" s="1"/>
  <c r="E48" i="3" s="1"/>
  <c r="C46" i="2"/>
  <c r="D46" i="2" s="1"/>
  <c r="E46" i="2" s="1"/>
  <c r="C55" i="1"/>
  <c r="D55" i="1" s="1"/>
  <c r="E55" i="1" s="1"/>
  <c r="C48" i="4" l="1"/>
  <c r="D48" i="4" s="1"/>
  <c r="E48" i="4" s="1"/>
  <c r="C49" i="3"/>
  <c r="D49" i="3" s="1"/>
  <c r="E49" i="3" s="1"/>
  <c r="C47" i="2"/>
  <c r="D47" i="2" s="1"/>
  <c r="E47" i="2" s="1"/>
  <c r="C56" i="1"/>
  <c r="D56" i="1" s="1"/>
  <c r="E56" i="1" s="1"/>
  <c r="C49" i="4" l="1"/>
  <c r="D49" i="4" s="1"/>
  <c r="E49" i="4" s="1"/>
  <c r="C50" i="3"/>
  <c r="D50" i="3" s="1"/>
  <c r="E50" i="3" s="1"/>
  <c r="C48" i="2"/>
  <c r="D48" i="2" s="1"/>
  <c r="E48" i="2" s="1"/>
  <c r="C57" i="1"/>
  <c r="D57" i="1" s="1"/>
  <c r="E57" i="1" s="1"/>
  <c r="C50" i="4" l="1"/>
  <c r="D50" i="4" s="1"/>
  <c r="E50" i="4" s="1"/>
  <c r="C51" i="3"/>
  <c r="D51" i="3" s="1"/>
  <c r="E51" i="3" s="1"/>
  <c r="C49" i="2"/>
  <c r="D49" i="2" s="1"/>
  <c r="E49" i="2" s="1"/>
  <c r="C58" i="1"/>
  <c r="D58" i="1" s="1"/>
  <c r="E58" i="1" s="1"/>
  <c r="C51" i="4" l="1"/>
  <c r="D51" i="4" s="1"/>
  <c r="E51" i="4" s="1"/>
  <c r="C52" i="3"/>
  <c r="D52" i="3" s="1"/>
  <c r="E52" i="3"/>
  <c r="C50" i="2"/>
  <c r="D50" i="2" s="1"/>
  <c r="E50" i="2" s="1"/>
  <c r="C59" i="1"/>
  <c r="D59" i="1" s="1"/>
  <c r="E59" i="1" s="1"/>
  <c r="C52" i="4" l="1"/>
  <c r="D52" i="4" s="1"/>
  <c r="E52" i="4" s="1"/>
  <c r="C53" i="3"/>
  <c r="D53" i="3" s="1"/>
  <c r="E53" i="3" s="1"/>
  <c r="C51" i="2"/>
  <c r="D51" i="2" s="1"/>
  <c r="E51" i="2" s="1"/>
  <c r="C60" i="1"/>
  <c r="D60" i="1" s="1"/>
  <c r="E60" i="1" s="1"/>
  <c r="C53" i="4" l="1"/>
  <c r="D53" i="4" s="1"/>
  <c r="E53" i="4" s="1"/>
  <c r="C54" i="3"/>
  <c r="D54" i="3" s="1"/>
  <c r="E54" i="3" s="1"/>
  <c r="C52" i="2"/>
  <c r="D52" i="2" s="1"/>
  <c r="E52" i="2" s="1"/>
  <c r="C61" i="1"/>
  <c r="D61" i="1" s="1"/>
  <c r="E61" i="1" s="1"/>
  <c r="C54" i="4" l="1"/>
  <c r="D54" i="4" s="1"/>
  <c r="E54" i="4" s="1"/>
  <c r="C55" i="3"/>
  <c r="D55" i="3" s="1"/>
  <c r="E55" i="3"/>
  <c r="C53" i="2"/>
  <c r="D53" i="2" s="1"/>
  <c r="E53" i="2" s="1"/>
  <c r="C62" i="1"/>
  <c r="D62" i="1" s="1"/>
  <c r="E62" i="1" s="1"/>
  <c r="C55" i="4" l="1"/>
  <c r="D55" i="4" s="1"/>
  <c r="E55" i="4" s="1"/>
  <c r="C56" i="3"/>
  <c r="D56" i="3" s="1"/>
  <c r="E56" i="3" s="1"/>
  <c r="C54" i="2"/>
  <c r="D54" i="2" s="1"/>
  <c r="E54" i="2" s="1"/>
  <c r="C63" i="1"/>
  <c r="D63" i="1" s="1"/>
  <c r="E63" i="1" s="1"/>
  <c r="C56" i="4" l="1"/>
  <c r="D56" i="4" s="1"/>
  <c r="E56" i="4" s="1"/>
  <c r="C57" i="3"/>
  <c r="D57" i="3" s="1"/>
  <c r="E57" i="3" s="1"/>
  <c r="C55" i="2"/>
  <c r="D55" i="2" s="1"/>
  <c r="E55" i="2" s="1"/>
  <c r="C64" i="1"/>
  <c r="D64" i="1" s="1"/>
  <c r="E64" i="1" s="1"/>
  <c r="C57" i="4" l="1"/>
  <c r="D57" i="4" s="1"/>
  <c r="E57" i="4" s="1"/>
  <c r="C58" i="3"/>
  <c r="D58" i="3" s="1"/>
  <c r="E58" i="3" s="1"/>
  <c r="C56" i="2"/>
  <c r="D56" i="2" s="1"/>
  <c r="E56" i="2" s="1"/>
  <c r="C65" i="1"/>
  <c r="D65" i="1" s="1"/>
  <c r="E65" i="1" s="1"/>
  <c r="C58" i="4" l="1"/>
  <c r="D58" i="4" s="1"/>
  <c r="E58" i="4" s="1"/>
  <c r="C59" i="3"/>
  <c r="D59" i="3" s="1"/>
  <c r="E59" i="3"/>
  <c r="C57" i="2"/>
  <c r="D57" i="2" s="1"/>
  <c r="E57" i="2" s="1"/>
  <c r="C66" i="1"/>
  <c r="D66" i="1" s="1"/>
  <c r="E66" i="1" s="1"/>
  <c r="C59" i="4" l="1"/>
  <c r="D59" i="4" s="1"/>
  <c r="E59" i="4" s="1"/>
  <c r="C60" i="3"/>
  <c r="D60" i="3" s="1"/>
  <c r="E60" i="3" s="1"/>
  <c r="C58" i="2"/>
  <c r="D58" i="2" s="1"/>
  <c r="E58" i="2" s="1"/>
  <c r="C67" i="1"/>
  <c r="C60" i="4" l="1"/>
  <c r="D60" i="4" s="1"/>
  <c r="E60" i="4" s="1"/>
  <c r="C61" i="3"/>
  <c r="D61" i="3" s="1"/>
  <c r="E61" i="3" s="1"/>
  <c r="C59" i="2"/>
  <c r="D59" i="2" s="1"/>
  <c r="E59" i="2" s="1"/>
  <c r="D67" i="1"/>
  <c r="C69" i="1"/>
  <c r="C61" i="4" l="1"/>
  <c r="D61" i="4" s="1"/>
  <c r="E61" i="4" s="1"/>
  <c r="C62" i="3"/>
  <c r="D62" i="3" s="1"/>
  <c r="E62" i="3" s="1"/>
  <c r="C60" i="2"/>
  <c r="D60" i="2" s="1"/>
  <c r="E60" i="2" s="1"/>
  <c r="D69" i="1"/>
  <c r="E67" i="1"/>
  <c r="C62" i="4" l="1"/>
  <c r="D62" i="4" s="1"/>
  <c r="E62" i="4" s="1"/>
  <c r="C63" i="3"/>
  <c r="D63" i="3" s="1"/>
  <c r="E63" i="3" s="1"/>
  <c r="C61" i="2"/>
  <c r="D61" i="2" s="1"/>
  <c r="E61" i="2" s="1"/>
  <c r="C63" i="4" l="1"/>
  <c r="D63" i="4" s="1"/>
  <c r="E63" i="4" s="1"/>
  <c r="C64" i="3"/>
  <c r="D64" i="3" s="1"/>
  <c r="E64" i="3"/>
  <c r="C62" i="2"/>
  <c r="D62" i="2" s="1"/>
  <c r="E62" i="2" s="1"/>
  <c r="C64" i="4" l="1"/>
  <c r="D64" i="4" s="1"/>
  <c r="E64" i="4" s="1"/>
  <c r="C65" i="3"/>
  <c r="D65" i="3" s="1"/>
  <c r="E65" i="3" s="1"/>
  <c r="C63" i="2"/>
  <c r="D63" i="2" s="1"/>
  <c r="E63" i="2" s="1"/>
  <c r="C65" i="4" l="1"/>
  <c r="D65" i="4" s="1"/>
  <c r="E65" i="4" s="1"/>
  <c r="C66" i="3"/>
  <c r="D66" i="3" s="1"/>
  <c r="E66" i="3" s="1"/>
  <c r="C64" i="2"/>
  <c r="D64" i="2" s="1"/>
  <c r="E64" i="2" s="1"/>
  <c r="C66" i="4" l="1"/>
  <c r="D66" i="4" s="1"/>
  <c r="E66" i="4" s="1"/>
  <c r="C67" i="3"/>
  <c r="C65" i="2"/>
  <c r="D65" i="2" s="1"/>
  <c r="E65" i="2" s="1"/>
  <c r="C67" i="4" l="1"/>
  <c r="D67" i="4" s="1"/>
  <c r="E67" i="4"/>
  <c r="D67" i="3"/>
  <c r="C66" i="2"/>
  <c r="D66" i="2" s="1"/>
  <c r="E66" i="2" s="1"/>
  <c r="C68" i="4" l="1"/>
  <c r="D68" i="4" s="1"/>
  <c r="E68" i="4" s="1"/>
  <c r="E67" i="3"/>
  <c r="C67" i="2"/>
  <c r="C69" i="4" l="1"/>
  <c r="D69" i="4" s="1"/>
  <c r="E69" i="4" s="1"/>
  <c r="C68" i="3"/>
  <c r="D67" i="2"/>
  <c r="C69" i="2"/>
  <c r="C70" i="4" l="1"/>
  <c r="D70" i="4" s="1"/>
  <c r="E70" i="4" s="1"/>
  <c r="D68" i="3"/>
  <c r="D69" i="2"/>
  <c r="E67" i="2"/>
  <c r="C71" i="4" l="1"/>
  <c r="D71" i="4" s="1"/>
  <c r="E71" i="4" s="1"/>
  <c r="E68" i="3"/>
  <c r="C72" i="4" l="1"/>
  <c r="D72" i="4" s="1"/>
  <c r="E72" i="4" s="1"/>
  <c r="C69" i="3"/>
  <c r="C73" i="4" l="1"/>
  <c r="D73" i="4" s="1"/>
  <c r="E73" i="4" s="1"/>
  <c r="D69" i="3"/>
  <c r="C74" i="4" l="1"/>
  <c r="D74" i="4" s="1"/>
  <c r="E74" i="4" s="1"/>
  <c r="E69" i="3"/>
  <c r="C75" i="4" l="1"/>
  <c r="D75" i="4" s="1"/>
  <c r="E75" i="4" s="1"/>
  <c r="C70" i="3"/>
  <c r="C76" i="4" l="1"/>
  <c r="D76" i="4" s="1"/>
  <c r="E76" i="4" s="1"/>
  <c r="D70" i="3"/>
  <c r="C77" i="4" l="1"/>
  <c r="D77" i="4" s="1"/>
  <c r="E77" i="4" s="1"/>
  <c r="E70" i="3"/>
  <c r="C78" i="4" l="1"/>
  <c r="D78" i="4" s="1"/>
  <c r="E78" i="4" s="1"/>
  <c r="C71" i="3"/>
  <c r="C79" i="4" l="1"/>
  <c r="D79" i="4" s="1"/>
  <c r="E79" i="4" s="1"/>
  <c r="D71" i="3"/>
  <c r="C80" i="4" l="1"/>
  <c r="D80" i="4" s="1"/>
  <c r="E80" i="4"/>
  <c r="E71" i="3"/>
  <c r="C81" i="4" l="1"/>
  <c r="D81" i="4" s="1"/>
  <c r="E81" i="4"/>
  <c r="C72" i="3"/>
  <c r="C82" i="4" l="1"/>
  <c r="D82" i="4" s="1"/>
  <c r="E82" i="4" s="1"/>
  <c r="D72" i="3"/>
  <c r="C83" i="4" l="1"/>
  <c r="D83" i="4" s="1"/>
  <c r="E83" i="4" s="1"/>
  <c r="E72" i="3"/>
  <c r="C84" i="4" l="1"/>
  <c r="D84" i="4" s="1"/>
  <c r="E84" i="4" s="1"/>
  <c r="C73" i="3"/>
  <c r="D73" i="3" s="1"/>
  <c r="E73" i="3"/>
  <c r="C85" i="4" l="1"/>
  <c r="D85" i="4" s="1"/>
  <c r="E85" i="4" s="1"/>
  <c r="C74" i="3"/>
  <c r="D74" i="3" s="1"/>
  <c r="E74" i="3" s="1"/>
  <c r="C86" i="4" l="1"/>
  <c r="D86" i="4" s="1"/>
  <c r="E86" i="4" s="1"/>
  <c r="C75" i="3"/>
  <c r="D75" i="3" s="1"/>
  <c r="E75" i="3" s="1"/>
  <c r="C87" i="4" l="1"/>
  <c r="D87" i="4" s="1"/>
  <c r="E87" i="4" s="1"/>
  <c r="C76" i="3"/>
  <c r="D76" i="3" s="1"/>
  <c r="E76" i="3"/>
  <c r="C88" i="4" l="1"/>
  <c r="D88" i="4" s="1"/>
  <c r="E88" i="4" s="1"/>
  <c r="C77" i="3"/>
  <c r="D77" i="3" s="1"/>
  <c r="E77" i="3"/>
  <c r="C89" i="4" l="1"/>
  <c r="D89" i="4" s="1"/>
  <c r="E89" i="4" s="1"/>
  <c r="C78" i="3"/>
  <c r="D78" i="3" s="1"/>
  <c r="E78" i="3" s="1"/>
  <c r="C90" i="4" l="1"/>
  <c r="D90" i="4" s="1"/>
  <c r="E90" i="4" s="1"/>
  <c r="C79" i="3"/>
  <c r="D79" i="3" s="1"/>
  <c r="E79" i="3" s="1"/>
  <c r="C91" i="4" l="1"/>
  <c r="D91" i="4" s="1"/>
  <c r="E91" i="4" s="1"/>
  <c r="C80" i="3"/>
  <c r="D80" i="3" s="1"/>
  <c r="E80" i="3"/>
  <c r="C92" i="4" l="1"/>
  <c r="D92" i="4" s="1"/>
  <c r="E92" i="4" s="1"/>
  <c r="C81" i="3"/>
  <c r="D81" i="3" s="1"/>
  <c r="E81" i="3"/>
  <c r="C93" i="4" l="1"/>
  <c r="D93" i="4" s="1"/>
  <c r="E93" i="4" s="1"/>
  <c r="C82" i="3"/>
  <c r="D82" i="3" s="1"/>
  <c r="E82" i="3" s="1"/>
  <c r="C94" i="4" l="1"/>
  <c r="D94" i="4" s="1"/>
  <c r="E94" i="4" s="1"/>
  <c r="C83" i="3"/>
  <c r="D83" i="3" s="1"/>
  <c r="E83" i="3" s="1"/>
  <c r="C95" i="4" l="1"/>
  <c r="D95" i="4" s="1"/>
  <c r="E95" i="4" s="1"/>
  <c r="C84" i="3"/>
  <c r="D84" i="3" s="1"/>
  <c r="E84" i="3"/>
  <c r="C96" i="4" l="1"/>
  <c r="D96" i="4" s="1"/>
  <c r="E96" i="4" s="1"/>
  <c r="C85" i="3"/>
  <c r="D85" i="3" s="1"/>
  <c r="E85" i="3"/>
  <c r="C97" i="4" l="1"/>
  <c r="D97" i="4" s="1"/>
  <c r="E97" i="4"/>
  <c r="C86" i="3"/>
  <c r="D86" i="3" s="1"/>
  <c r="E86" i="3" s="1"/>
  <c r="C98" i="4" l="1"/>
  <c r="D98" i="4" s="1"/>
  <c r="E98" i="4" s="1"/>
  <c r="C87" i="3"/>
  <c r="D87" i="3" s="1"/>
  <c r="E87" i="3" s="1"/>
  <c r="C99" i="4" l="1"/>
  <c r="D99" i="4" s="1"/>
  <c r="E99" i="4" s="1"/>
  <c r="C88" i="3"/>
  <c r="D88" i="3" s="1"/>
  <c r="E88" i="3"/>
  <c r="C100" i="4" l="1"/>
  <c r="D100" i="4" s="1"/>
  <c r="E100" i="4" s="1"/>
  <c r="C89" i="3"/>
  <c r="D89" i="3" s="1"/>
  <c r="E89" i="3"/>
  <c r="C101" i="4" l="1"/>
  <c r="D101" i="4" s="1"/>
  <c r="E101" i="4" s="1"/>
  <c r="C90" i="3"/>
  <c r="D90" i="3" s="1"/>
  <c r="E90" i="3" s="1"/>
  <c r="C102" i="4" l="1"/>
  <c r="D102" i="4" s="1"/>
  <c r="E102" i="4" s="1"/>
  <c r="C91" i="3"/>
  <c r="D91" i="3" s="1"/>
  <c r="E91" i="3" s="1"/>
  <c r="C103" i="4" l="1"/>
  <c r="D103" i="4" s="1"/>
  <c r="E103" i="4" s="1"/>
  <c r="C92" i="3"/>
  <c r="D92" i="3" s="1"/>
  <c r="E92" i="3"/>
  <c r="C104" i="4" l="1"/>
  <c r="D104" i="4" s="1"/>
  <c r="E104" i="4" s="1"/>
  <c r="C93" i="3"/>
  <c r="D93" i="3" s="1"/>
  <c r="E93" i="3" s="1"/>
  <c r="C105" i="4" l="1"/>
  <c r="D105" i="4" s="1"/>
  <c r="E105" i="4" s="1"/>
  <c r="C94" i="3"/>
  <c r="D94" i="3" s="1"/>
  <c r="E94" i="3"/>
  <c r="C106" i="4" l="1"/>
  <c r="D106" i="4" s="1"/>
  <c r="E106" i="4" s="1"/>
  <c r="C95" i="3"/>
  <c r="D95" i="3" s="1"/>
  <c r="E95" i="3" s="1"/>
  <c r="C107" i="4" l="1"/>
  <c r="D107" i="4" s="1"/>
  <c r="E107" i="4" s="1"/>
  <c r="C96" i="3"/>
  <c r="D96" i="3" s="1"/>
  <c r="E96" i="3"/>
  <c r="C108" i="4" l="1"/>
  <c r="D108" i="4" s="1"/>
  <c r="E108" i="4" s="1"/>
  <c r="C97" i="3"/>
  <c r="D97" i="3" s="1"/>
  <c r="E97" i="3"/>
  <c r="C109" i="4" l="1"/>
  <c r="D109" i="4" s="1"/>
  <c r="E109" i="4" s="1"/>
  <c r="C98" i="3"/>
  <c r="D98" i="3" s="1"/>
  <c r="E98" i="3"/>
  <c r="C110" i="4" l="1"/>
  <c r="D110" i="4" s="1"/>
  <c r="E110" i="4" s="1"/>
  <c r="C99" i="3"/>
  <c r="D99" i="3" s="1"/>
  <c r="E99" i="3" s="1"/>
  <c r="C111" i="4" l="1"/>
  <c r="D111" i="4" s="1"/>
  <c r="E111" i="4" s="1"/>
  <c r="C100" i="3"/>
  <c r="D100" i="3" s="1"/>
  <c r="E100" i="3" s="1"/>
  <c r="C112" i="4" l="1"/>
  <c r="D112" i="4" s="1"/>
  <c r="E112" i="4" s="1"/>
  <c r="C101" i="3"/>
  <c r="D101" i="3" s="1"/>
  <c r="E101" i="3"/>
  <c r="C113" i="4" l="1"/>
  <c r="D113" i="4" s="1"/>
  <c r="E113" i="4" s="1"/>
  <c r="C102" i="3"/>
  <c r="D102" i="3" s="1"/>
  <c r="E102" i="3" s="1"/>
  <c r="C114" i="4" l="1"/>
  <c r="D114" i="4" s="1"/>
  <c r="E114" i="4" s="1"/>
  <c r="C103" i="3"/>
  <c r="D103" i="3" s="1"/>
  <c r="E103" i="3" s="1"/>
  <c r="C115" i="4" l="1"/>
  <c r="D115" i="4" s="1"/>
  <c r="E115" i="4" s="1"/>
  <c r="C104" i="3"/>
  <c r="D104" i="3" s="1"/>
  <c r="E104" i="3"/>
  <c r="C116" i="4" l="1"/>
  <c r="D116" i="4" s="1"/>
  <c r="E116" i="4" s="1"/>
  <c r="C105" i="3"/>
  <c r="D105" i="3" s="1"/>
  <c r="E105" i="3"/>
  <c r="C117" i="4" l="1"/>
  <c r="D117" i="4" s="1"/>
  <c r="E117" i="4" s="1"/>
  <c r="C106" i="3"/>
  <c r="D106" i="3" s="1"/>
  <c r="E106" i="3" s="1"/>
  <c r="C118" i="4" l="1"/>
  <c r="D118" i="4" s="1"/>
  <c r="E118" i="4" s="1"/>
  <c r="C107" i="3"/>
  <c r="D107" i="3" s="1"/>
  <c r="E107" i="3" s="1"/>
  <c r="C119" i="4" l="1"/>
  <c r="D119" i="4" s="1"/>
  <c r="E119" i="4" s="1"/>
  <c r="C108" i="3"/>
  <c r="D108" i="3" s="1"/>
  <c r="E108" i="3"/>
  <c r="C120" i="4" l="1"/>
  <c r="D120" i="4" s="1"/>
  <c r="E120" i="4" s="1"/>
  <c r="C109" i="3"/>
  <c r="D109" i="3" s="1"/>
  <c r="E109" i="3"/>
  <c r="C121" i="4" l="1"/>
  <c r="D121" i="4" s="1"/>
  <c r="E121" i="4" s="1"/>
  <c r="C110" i="3"/>
  <c r="D110" i="3" s="1"/>
  <c r="E110" i="3" s="1"/>
  <c r="C122" i="4" l="1"/>
  <c r="D122" i="4" s="1"/>
  <c r="E122" i="4" s="1"/>
  <c r="C111" i="3"/>
  <c r="D111" i="3" s="1"/>
  <c r="E111" i="3" s="1"/>
  <c r="C123" i="4" l="1"/>
  <c r="D123" i="4" s="1"/>
  <c r="E123" i="4" s="1"/>
  <c r="C112" i="3"/>
  <c r="D112" i="3" s="1"/>
  <c r="E112" i="3"/>
  <c r="C124" i="4" l="1"/>
  <c r="D124" i="4" s="1"/>
  <c r="E124" i="4" s="1"/>
  <c r="C113" i="3"/>
  <c r="D113" i="3" s="1"/>
  <c r="E113" i="3"/>
  <c r="C125" i="4" l="1"/>
  <c r="D125" i="4" s="1"/>
  <c r="E125" i="4" s="1"/>
  <c r="C114" i="3"/>
  <c r="D114" i="3" s="1"/>
  <c r="E114" i="3"/>
  <c r="C126" i="4" l="1"/>
  <c r="D126" i="4" s="1"/>
  <c r="E126" i="4" s="1"/>
  <c r="C115" i="3"/>
  <c r="D115" i="3" s="1"/>
  <c r="E115" i="3" s="1"/>
  <c r="C127" i="4" l="1"/>
  <c r="C116" i="3"/>
  <c r="D116" i="3" s="1"/>
  <c r="E116" i="3"/>
  <c r="D127" i="4" l="1"/>
  <c r="C117" i="3"/>
  <c r="D117" i="3" s="1"/>
  <c r="E117" i="3"/>
  <c r="E127" i="4" l="1"/>
  <c r="C118" i="3"/>
  <c r="D118" i="3" s="1"/>
  <c r="E118" i="3" s="1"/>
  <c r="C128" i="4" l="1"/>
  <c r="C119" i="3"/>
  <c r="D119" i="3" s="1"/>
  <c r="E119" i="3" s="1"/>
  <c r="D128" i="4" l="1"/>
  <c r="C120" i="3"/>
  <c r="D120" i="3" s="1"/>
  <c r="E120" i="3"/>
  <c r="E128" i="4" l="1"/>
  <c r="C121" i="3"/>
  <c r="D121" i="3" s="1"/>
  <c r="E121" i="3"/>
  <c r="C129" i="4" l="1"/>
  <c r="C122" i="3"/>
  <c r="D122" i="3" s="1"/>
  <c r="E122" i="3" s="1"/>
  <c r="D129" i="4" l="1"/>
  <c r="C123" i="3"/>
  <c r="D123" i="3" s="1"/>
  <c r="E123" i="3" s="1"/>
  <c r="E129" i="4" l="1"/>
  <c r="C124" i="3"/>
  <c r="D124" i="3" s="1"/>
  <c r="E124" i="3"/>
  <c r="C130" i="4" l="1"/>
  <c r="C125" i="3"/>
  <c r="D125" i="3" s="1"/>
  <c r="E125" i="3"/>
  <c r="D130" i="4" l="1"/>
  <c r="C126" i="3"/>
  <c r="D126" i="3" s="1"/>
  <c r="E126" i="3" s="1"/>
  <c r="E130" i="4" l="1"/>
  <c r="C127" i="3"/>
  <c r="C131" i="4" l="1"/>
  <c r="D127" i="3"/>
  <c r="C129" i="3"/>
  <c r="D131" i="4" l="1"/>
  <c r="D129" i="3"/>
  <c r="E127" i="3"/>
  <c r="E131" i="4" l="1"/>
  <c r="C132" i="4" l="1"/>
  <c r="D132" i="4" l="1"/>
  <c r="E132" i="4" l="1"/>
  <c r="C133" i="4" l="1"/>
  <c r="D133" i="4" s="1"/>
  <c r="E133" i="4"/>
  <c r="C134" i="4" l="1"/>
  <c r="D134" i="4" s="1"/>
  <c r="E134" i="4" s="1"/>
  <c r="C135" i="4" l="1"/>
  <c r="D135" i="4" s="1"/>
  <c r="E135" i="4" s="1"/>
  <c r="C136" i="4" l="1"/>
  <c r="D136" i="4" s="1"/>
  <c r="E136" i="4" s="1"/>
  <c r="C137" i="4" l="1"/>
  <c r="D137" i="4" s="1"/>
  <c r="E137" i="4"/>
  <c r="C138" i="4" l="1"/>
  <c r="D138" i="4" s="1"/>
  <c r="E138" i="4" s="1"/>
  <c r="C139" i="4" l="1"/>
  <c r="D139" i="4" s="1"/>
  <c r="E139" i="4" s="1"/>
  <c r="C140" i="4" l="1"/>
  <c r="D140" i="4" s="1"/>
  <c r="E140" i="4"/>
  <c r="C141" i="4" l="1"/>
  <c r="D141" i="4" s="1"/>
  <c r="E141" i="4" s="1"/>
  <c r="C142" i="4" l="1"/>
  <c r="D142" i="4" s="1"/>
  <c r="E142" i="4" s="1"/>
  <c r="C143" i="4" l="1"/>
  <c r="D143" i="4" s="1"/>
  <c r="E143" i="4" s="1"/>
  <c r="C144" i="4" l="1"/>
  <c r="D144" i="4" s="1"/>
  <c r="E144" i="4" s="1"/>
  <c r="C145" i="4" l="1"/>
  <c r="D145" i="4" s="1"/>
  <c r="E145" i="4" s="1"/>
  <c r="C146" i="4" l="1"/>
  <c r="D146" i="4" s="1"/>
  <c r="E146" i="4" s="1"/>
  <c r="C147" i="4" l="1"/>
  <c r="D147" i="4" s="1"/>
  <c r="E147" i="4" s="1"/>
  <c r="C148" i="4" l="1"/>
  <c r="D148" i="4" s="1"/>
  <c r="E148" i="4"/>
  <c r="C149" i="4" l="1"/>
  <c r="D149" i="4" s="1"/>
  <c r="E149" i="4" s="1"/>
  <c r="C150" i="4" l="1"/>
  <c r="D150" i="4" s="1"/>
  <c r="E150" i="4" s="1"/>
  <c r="C151" i="4" l="1"/>
  <c r="D151" i="4" s="1"/>
  <c r="E151" i="4" s="1"/>
  <c r="C152" i="4" l="1"/>
  <c r="D152" i="4" s="1"/>
  <c r="E152" i="4" s="1"/>
  <c r="C153" i="4" l="1"/>
  <c r="D153" i="4" s="1"/>
  <c r="E153" i="4"/>
  <c r="C154" i="4" l="1"/>
  <c r="D154" i="4" s="1"/>
  <c r="E154" i="4" s="1"/>
  <c r="E155" i="4" l="1"/>
  <c r="C155" i="4"/>
  <c r="D155" i="4" s="1"/>
  <c r="C156" i="4" l="1"/>
  <c r="D156" i="4" s="1"/>
  <c r="E156" i="4" s="1"/>
  <c r="C157" i="4" l="1"/>
  <c r="D157" i="4" s="1"/>
  <c r="E157" i="4" s="1"/>
  <c r="C158" i="4" l="1"/>
  <c r="D158" i="4" s="1"/>
  <c r="E158" i="4" s="1"/>
  <c r="C159" i="4" l="1"/>
  <c r="D159" i="4" s="1"/>
  <c r="E159" i="4" s="1"/>
  <c r="C160" i="4" l="1"/>
  <c r="D160" i="4" s="1"/>
  <c r="E160" i="4" s="1"/>
  <c r="C161" i="4" l="1"/>
  <c r="D161" i="4" s="1"/>
  <c r="E161" i="4"/>
  <c r="C162" i="4" l="1"/>
  <c r="D162" i="4" s="1"/>
  <c r="E162" i="4" s="1"/>
  <c r="C163" i="4" l="1"/>
  <c r="D163" i="4" s="1"/>
  <c r="E163" i="4" s="1"/>
  <c r="C164" i="4" l="1"/>
  <c r="D164" i="4" s="1"/>
  <c r="E164" i="4" s="1"/>
  <c r="C165" i="4" l="1"/>
  <c r="D165" i="4" s="1"/>
  <c r="E165" i="4"/>
  <c r="C166" i="4" l="1"/>
  <c r="D166" i="4" s="1"/>
  <c r="E166" i="4" s="1"/>
  <c r="C167" i="4" l="1"/>
  <c r="D167" i="4" s="1"/>
  <c r="E167" i="4" s="1"/>
  <c r="C168" i="4" l="1"/>
  <c r="D168" i="4" s="1"/>
  <c r="E168" i="4" s="1"/>
  <c r="C169" i="4" l="1"/>
  <c r="D169" i="4" s="1"/>
  <c r="E169" i="4" s="1"/>
  <c r="C170" i="4" l="1"/>
  <c r="D170" i="4" s="1"/>
  <c r="E170" i="4" s="1"/>
  <c r="C171" i="4" l="1"/>
  <c r="D171" i="4" s="1"/>
  <c r="E171" i="4" s="1"/>
  <c r="C172" i="4" l="1"/>
  <c r="D172" i="4" s="1"/>
  <c r="E172" i="4" s="1"/>
  <c r="C173" i="4" l="1"/>
  <c r="D173" i="4" s="1"/>
  <c r="E173" i="4" s="1"/>
  <c r="C174" i="4" l="1"/>
  <c r="D174" i="4" s="1"/>
  <c r="E174" i="4" s="1"/>
  <c r="C175" i="4" l="1"/>
  <c r="D175" i="4" s="1"/>
  <c r="E175" i="4" s="1"/>
  <c r="C176" i="4" l="1"/>
  <c r="D176" i="4" s="1"/>
  <c r="E176" i="4"/>
  <c r="C177" i="4" l="1"/>
  <c r="D177" i="4" s="1"/>
  <c r="E177" i="4" s="1"/>
  <c r="C178" i="4" l="1"/>
  <c r="D178" i="4" s="1"/>
  <c r="E178" i="4" s="1"/>
  <c r="C179" i="4" l="1"/>
  <c r="D179" i="4" s="1"/>
  <c r="E179" i="4" s="1"/>
  <c r="C180" i="4" l="1"/>
  <c r="D180" i="4" s="1"/>
  <c r="E180" i="4"/>
  <c r="C181" i="4" l="1"/>
  <c r="D181" i="4" s="1"/>
  <c r="E181" i="4"/>
  <c r="C182" i="4" l="1"/>
  <c r="D182" i="4" s="1"/>
  <c r="E182" i="4" s="1"/>
  <c r="E183" i="4" l="1"/>
  <c r="C183" i="4"/>
  <c r="D183" i="4" s="1"/>
  <c r="C184" i="4" l="1"/>
  <c r="D184" i="4" s="1"/>
  <c r="E184" i="4"/>
  <c r="C185" i="4" l="1"/>
  <c r="D185" i="4" s="1"/>
  <c r="E185" i="4"/>
  <c r="C186" i="4" l="1"/>
  <c r="D186" i="4" s="1"/>
  <c r="E186" i="4" s="1"/>
  <c r="C187" i="4" l="1"/>
  <c r="D187" i="4" l="1"/>
  <c r="C189" i="4"/>
  <c r="D189" i="4" l="1"/>
  <c r="E187" i="4"/>
</calcChain>
</file>

<file path=xl/comments1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William J. Hitchcock:</t>
        </r>
        <r>
          <rPr>
            <sz val="9"/>
            <color indexed="81"/>
            <rFont val="Tahoma"/>
            <family val="2"/>
          </rPr>
          <t xml:space="preserve">
APR = Annual Percentage Rate</t>
        </r>
      </text>
    </comment>
  </commentList>
</comments>
</file>

<file path=xl/comments2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William J. Hitchcock:</t>
        </r>
        <r>
          <rPr>
            <sz val="9"/>
            <color indexed="81"/>
            <rFont val="Tahoma"/>
            <family val="2"/>
          </rPr>
          <t xml:space="preserve">
APR = Annual Percentage Rate</t>
        </r>
      </text>
    </comment>
  </commentList>
</comments>
</file>

<file path=xl/comments3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William J. Hitchcock:</t>
        </r>
        <r>
          <rPr>
            <sz val="9"/>
            <color indexed="81"/>
            <rFont val="Tahoma"/>
            <family val="2"/>
          </rPr>
          <t xml:space="preserve">
APR = Annual Percentage Rate</t>
        </r>
      </text>
    </comment>
  </commentList>
</comments>
</file>

<file path=xl/comments4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William J. Hitchcock:</t>
        </r>
        <r>
          <rPr>
            <sz val="9"/>
            <color indexed="81"/>
            <rFont val="Tahoma"/>
            <family val="2"/>
          </rPr>
          <t xml:space="preserve">
APR = Annual Percentage Rate</t>
        </r>
      </text>
    </comment>
  </commentList>
</comments>
</file>

<file path=xl/comments5.xml><?xml version="1.0" encoding="utf-8"?>
<comments xmlns="http://schemas.openxmlformats.org/spreadsheetml/2006/main">
  <authors>
    <author>William J. Hitchcock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William J. Hitchcock:</t>
        </r>
        <r>
          <rPr>
            <sz val="9"/>
            <color indexed="81"/>
            <rFont val="Tahoma"/>
            <family val="2"/>
          </rPr>
          <t xml:space="preserve">
APR = Annual Percentage Rate</t>
        </r>
      </text>
    </comment>
  </commentList>
</comments>
</file>

<file path=xl/sharedStrings.xml><?xml version="1.0" encoding="utf-8"?>
<sst xmlns="http://schemas.openxmlformats.org/spreadsheetml/2006/main" count="64" uniqueCount="14">
  <si>
    <t>Amount</t>
  </si>
  <si>
    <t>APR</t>
  </si>
  <si>
    <t>Years</t>
  </si>
  <si>
    <t>Pmts/Yr</t>
  </si>
  <si>
    <t>Num Pmts</t>
  </si>
  <si>
    <t>Per Pmt</t>
  </si>
  <si>
    <t>Total Paid</t>
  </si>
  <si>
    <t>Total Int</t>
  </si>
  <si>
    <t>Pmt #</t>
  </si>
  <si>
    <t>Payment</t>
  </si>
  <si>
    <t>Interest</t>
  </si>
  <si>
    <t>Principle</t>
  </si>
  <si>
    <t>Balance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</si>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</sst>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44" fontId="0" fillId="0" borderId="0" xfId="1" applyFont="1"/>
    <xf numFmtId="164" fontId="0" fillId="0" borderId="0" xfId="1" applyNumberFormat="1" applyFont="1"/>
    <xf numFmtId="8" fontId="0" fillId="0" borderId="0" xfId="1" applyNumberFormat="1" applyFont="1"/>
    <xf numFmtId="164" fontId="0" fillId="0" borderId="0" xfId="0" applyNumberFormat="1"/>
    <xf numFmtId="8" fontId="0" fillId="0" borderId="0" xfId="0" applyNumberFormat="1"/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tabSelected="1" zoomScale="170" zoomScaleNormal="170" workbookViewId="0">
      <pane ySplit="6" topLeftCell="A7" activePane="bottomLeft" state="frozen"/>
      <selection pane="bottomLeft" activeCell="B3" sqref="B3"/>
    </sheetView>
  </sheetViews>
  <sheetFormatPr defaultRowHeight="15" x14ac:dyDescent="0.25"/>
  <cols>
    <col min="2" max="2" width="12.7109375" bestFit="1" customWidth="1"/>
    <col min="3" max="3" width="11" bestFit="1" customWidth="1"/>
    <col min="4" max="4" width="12.140625" bestFit="1" customWidth="1"/>
    <col min="5" max="5" width="12.7109375" bestFit="1" customWidth="1"/>
  </cols>
  <sheetData>
    <row r="1" spans="1:5" x14ac:dyDescent="0.25">
      <c r="A1" t="s">
        <v>0</v>
      </c>
      <c r="B1" s="3">
        <v>20000</v>
      </c>
      <c r="D1" t="s">
        <v>4</v>
      </c>
      <c r="E1">
        <f>B3*B4</f>
        <v>60</v>
      </c>
    </row>
    <row r="2" spans="1:5" x14ac:dyDescent="0.25">
      <c r="A2" t="s">
        <v>1</v>
      </c>
      <c r="B2" s="1">
        <v>0.12</v>
      </c>
      <c r="D2" t="s">
        <v>5</v>
      </c>
      <c r="E2" s="2">
        <f>B1*(B2/B4)</f>
        <v>200</v>
      </c>
    </row>
    <row r="3" spans="1:5" x14ac:dyDescent="0.25">
      <c r="A3" t="s">
        <v>2</v>
      </c>
      <c r="B3">
        <v>5</v>
      </c>
      <c r="D3" t="s">
        <v>6</v>
      </c>
      <c r="E3" s="2">
        <f>E1*E2+B1</f>
        <v>32000</v>
      </c>
    </row>
    <row r="4" spans="1:5" x14ac:dyDescent="0.25">
      <c r="A4" t="s">
        <v>3</v>
      </c>
      <c r="B4">
        <v>12</v>
      </c>
      <c r="D4" t="s">
        <v>7</v>
      </c>
      <c r="E4" s="2">
        <f>E3-B1</f>
        <v>12000</v>
      </c>
    </row>
    <row r="6" spans="1:5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25">
      <c r="A7">
        <v>0</v>
      </c>
      <c r="B7" s="2">
        <v>0</v>
      </c>
      <c r="C7" s="2">
        <v>0</v>
      </c>
      <c r="D7" s="2">
        <v>0</v>
      </c>
      <c r="E7" s="2">
        <f>B1</f>
        <v>20000</v>
      </c>
    </row>
    <row r="8" spans="1:5" x14ac:dyDescent="0.25">
      <c r="A8">
        <f>A7+1</f>
        <v>1</v>
      </c>
      <c r="B8" s="2">
        <f>E$2</f>
        <v>200</v>
      </c>
      <c r="C8" s="2">
        <f>E7*(B$2/B$4)</f>
        <v>200</v>
      </c>
      <c r="D8" s="2">
        <f>B8-C8</f>
        <v>0</v>
      </c>
      <c r="E8" s="2">
        <f>E7-D8</f>
        <v>20000</v>
      </c>
    </row>
    <row r="9" spans="1:5" x14ac:dyDescent="0.25">
      <c r="A9">
        <f t="shared" ref="A9:A67" si="0">A8+1</f>
        <v>2</v>
      </c>
      <c r="B9" s="2">
        <f t="shared" ref="B9:B66" si="1">E$2</f>
        <v>200</v>
      </c>
      <c r="C9" s="2">
        <f t="shared" ref="C9:C67" si="2">E8*(B$2/B$4)</f>
        <v>200</v>
      </c>
      <c r="D9" s="2">
        <f t="shared" ref="D9:D67" si="3">B9-C9</f>
        <v>0</v>
      </c>
      <c r="E9" s="2">
        <f t="shared" ref="E9:E67" si="4">E8-D9</f>
        <v>20000</v>
      </c>
    </row>
    <row r="10" spans="1:5" x14ac:dyDescent="0.25">
      <c r="A10">
        <f t="shared" si="0"/>
        <v>3</v>
      </c>
      <c r="B10" s="2">
        <f t="shared" si="1"/>
        <v>200</v>
      </c>
      <c r="C10" s="2">
        <f t="shared" si="2"/>
        <v>200</v>
      </c>
      <c r="D10" s="2">
        <f t="shared" si="3"/>
        <v>0</v>
      </c>
      <c r="E10" s="2">
        <f t="shared" si="4"/>
        <v>20000</v>
      </c>
    </row>
    <row r="11" spans="1:5" x14ac:dyDescent="0.25">
      <c r="A11">
        <f t="shared" si="0"/>
        <v>4</v>
      </c>
      <c r="B11" s="2">
        <f t="shared" si="1"/>
        <v>200</v>
      </c>
      <c r="C11" s="2">
        <f t="shared" si="2"/>
        <v>200</v>
      </c>
      <c r="D11" s="2">
        <f t="shared" si="3"/>
        <v>0</v>
      </c>
      <c r="E11" s="2">
        <f t="shared" si="4"/>
        <v>20000</v>
      </c>
    </row>
    <row r="12" spans="1:5" x14ac:dyDescent="0.25">
      <c r="A12">
        <f t="shared" si="0"/>
        <v>5</v>
      </c>
      <c r="B12" s="2">
        <f t="shared" si="1"/>
        <v>200</v>
      </c>
      <c r="C12" s="2">
        <f t="shared" si="2"/>
        <v>200</v>
      </c>
      <c r="D12" s="2">
        <f t="shared" si="3"/>
        <v>0</v>
      </c>
      <c r="E12" s="2">
        <f t="shared" si="4"/>
        <v>20000</v>
      </c>
    </row>
    <row r="13" spans="1:5" x14ac:dyDescent="0.25">
      <c r="A13">
        <f t="shared" si="0"/>
        <v>6</v>
      </c>
      <c r="B13" s="2">
        <f t="shared" si="1"/>
        <v>200</v>
      </c>
      <c r="C13" s="2">
        <f t="shared" si="2"/>
        <v>200</v>
      </c>
      <c r="D13" s="2">
        <f t="shared" si="3"/>
        <v>0</v>
      </c>
      <c r="E13" s="2">
        <f t="shared" si="4"/>
        <v>20000</v>
      </c>
    </row>
    <row r="14" spans="1:5" x14ac:dyDescent="0.25">
      <c r="A14">
        <f t="shared" si="0"/>
        <v>7</v>
      </c>
      <c r="B14" s="2">
        <f t="shared" si="1"/>
        <v>200</v>
      </c>
      <c r="C14" s="2">
        <f t="shared" si="2"/>
        <v>200</v>
      </c>
      <c r="D14" s="2">
        <f t="shared" si="3"/>
        <v>0</v>
      </c>
      <c r="E14" s="2">
        <f t="shared" si="4"/>
        <v>20000</v>
      </c>
    </row>
    <row r="15" spans="1:5" x14ac:dyDescent="0.25">
      <c r="A15">
        <f t="shared" si="0"/>
        <v>8</v>
      </c>
      <c r="B15" s="2">
        <f t="shared" si="1"/>
        <v>200</v>
      </c>
      <c r="C15" s="2">
        <f t="shared" si="2"/>
        <v>200</v>
      </c>
      <c r="D15" s="2">
        <f t="shared" si="3"/>
        <v>0</v>
      </c>
      <c r="E15" s="2">
        <f t="shared" si="4"/>
        <v>20000</v>
      </c>
    </row>
    <row r="16" spans="1:5" x14ac:dyDescent="0.25">
      <c r="A16">
        <f t="shared" si="0"/>
        <v>9</v>
      </c>
      <c r="B16" s="2">
        <f t="shared" si="1"/>
        <v>200</v>
      </c>
      <c r="C16" s="2">
        <f t="shared" si="2"/>
        <v>200</v>
      </c>
      <c r="D16" s="2">
        <f t="shared" si="3"/>
        <v>0</v>
      </c>
      <c r="E16" s="2">
        <f t="shared" si="4"/>
        <v>20000</v>
      </c>
    </row>
    <row r="17" spans="1:5" x14ac:dyDescent="0.25">
      <c r="A17">
        <f t="shared" si="0"/>
        <v>10</v>
      </c>
      <c r="B17" s="2">
        <f t="shared" si="1"/>
        <v>200</v>
      </c>
      <c r="C17" s="2">
        <f t="shared" si="2"/>
        <v>200</v>
      </c>
      <c r="D17" s="2">
        <f t="shared" si="3"/>
        <v>0</v>
      </c>
      <c r="E17" s="2">
        <f t="shared" si="4"/>
        <v>20000</v>
      </c>
    </row>
    <row r="18" spans="1:5" x14ac:dyDescent="0.25">
      <c r="A18">
        <f t="shared" si="0"/>
        <v>11</v>
      </c>
      <c r="B18" s="2">
        <f t="shared" si="1"/>
        <v>200</v>
      </c>
      <c r="C18" s="2">
        <f t="shared" si="2"/>
        <v>200</v>
      </c>
      <c r="D18" s="2">
        <f t="shared" si="3"/>
        <v>0</v>
      </c>
      <c r="E18" s="2">
        <f t="shared" si="4"/>
        <v>20000</v>
      </c>
    </row>
    <row r="19" spans="1:5" x14ac:dyDescent="0.25">
      <c r="A19">
        <f t="shared" si="0"/>
        <v>12</v>
      </c>
      <c r="B19" s="2">
        <f t="shared" si="1"/>
        <v>200</v>
      </c>
      <c r="C19" s="2">
        <f t="shared" si="2"/>
        <v>200</v>
      </c>
      <c r="D19" s="2">
        <f t="shared" si="3"/>
        <v>0</v>
      </c>
      <c r="E19" s="2">
        <f t="shared" si="4"/>
        <v>20000</v>
      </c>
    </row>
    <row r="20" spans="1:5" x14ac:dyDescent="0.25">
      <c r="A20">
        <f t="shared" si="0"/>
        <v>13</v>
      </c>
      <c r="B20" s="2">
        <f t="shared" si="1"/>
        <v>200</v>
      </c>
      <c r="C20" s="2">
        <f t="shared" si="2"/>
        <v>200</v>
      </c>
      <c r="D20" s="2">
        <f t="shared" si="3"/>
        <v>0</v>
      </c>
      <c r="E20" s="2">
        <f t="shared" si="4"/>
        <v>20000</v>
      </c>
    </row>
    <row r="21" spans="1:5" x14ac:dyDescent="0.25">
      <c r="A21">
        <f t="shared" si="0"/>
        <v>14</v>
      </c>
      <c r="B21" s="2">
        <f t="shared" si="1"/>
        <v>200</v>
      </c>
      <c r="C21" s="2">
        <f t="shared" si="2"/>
        <v>200</v>
      </c>
      <c r="D21" s="2">
        <f t="shared" si="3"/>
        <v>0</v>
      </c>
      <c r="E21" s="2">
        <f t="shared" si="4"/>
        <v>20000</v>
      </c>
    </row>
    <row r="22" spans="1:5" x14ac:dyDescent="0.25">
      <c r="A22">
        <f t="shared" si="0"/>
        <v>15</v>
      </c>
      <c r="B22" s="2">
        <f t="shared" si="1"/>
        <v>200</v>
      </c>
      <c r="C22" s="2">
        <f t="shared" si="2"/>
        <v>200</v>
      </c>
      <c r="D22" s="2">
        <f t="shared" si="3"/>
        <v>0</v>
      </c>
      <c r="E22" s="2">
        <f t="shared" si="4"/>
        <v>20000</v>
      </c>
    </row>
    <row r="23" spans="1:5" x14ac:dyDescent="0.25">
      <c r="A23">
        <f t="shared" si="0"/>
        <v>16</v>
      </c>
      <c r="B23" s="2">
        <f t="shared" si="1"/>
        <v>200</v>
      </c>
      <c r="C23" s="2">
        <f t="shared" si="2"/>
        <v>200</v>
      </c>
      <c r="D23" s="2">
        <f t="shared" si="3"/>
        <v>0</v>
      </c>
      <c r="E23" s="2">
        <f t="shared" si="4"/>
        <v>20000</v>
      </c>
    </row>
    <row r="24" spans="1:5" x14ac:dyDescent="0.25">
      <c r="A24">
        <f t="shared" si="0"/>
        <v>17</v>
      </c>
      <c r="B24" s="2">
        <f t="shared" si="1"/>
        <v>200</v>
      </c>
      <c r="C24" s="2">
        <f t="shared" si="2"/>
        <v>200</v>
      </c>
      <c r="D24" s="2">
        <f t="shared" si="3"/>
        <v>0</v>
      </c>
      <c r="E24" s="2">
        <f t="shared" si="4"/>
        <v>20000</v>
      </c>
    </row>
    <row r="25" spans="1:5" x14ac:dyDescent="0.25">
      <c r="A25">
        <f t="shared" si="0"/>
        <v>18</v>
      </c>
      <c r="B25" s="2">
        <f t="shared" si="1"/>
        <v>200</v>
      </c>
      <c r="C25" s="2">
        <f t="shared" si="2"/>
        <v>200</v>
      </c>
      <c r="D25" s="2">
        <f t="shared" si="3"/>
        <v>0</v>
      </c>
      <c r="E25" s="2">
        <f t="shared" si="4"/>
        <v>20000</v>
      </c>
    </row>
    <row r="26" spans="1:5" x14ac:dyDescent="0.25">
      <c r="A26">
        <f t="shared" si="0"/>
        <v>19</v>
      </c>
      <c r="B26" s="2">
        <f t="shared" si="1"/>
        <v>200</v>
      </c>
      <c r="C26" s="2">
        <f t="shared" si="2"/>
        <v>200</v>
      </c>
      <c r="D26" s="2">
        <f t="shared" si="3"/>
        <v>0</v>
      </c>
      <c r="E26" s="2">
        <f t="shared" si="4"/>
        <v>20000</v>
      </c>
    </row>
    <row r="27" spans="1:5" x14ac:dyDescent="0.25">
      <c r="A27">
        <f t="shared" si="0"/>
        <v>20</v>
      </c>
      <c r="B27" s="2">
        <f t="shared" si="1"/>
        <v>200</v>
      </c>
      <c r="C27" s="2">
        <f t="shared" si="2"/>
        <v>200</v>
      </c>
      <c r="D27" s="2">
        <f t="shared" si="3"/>
        <v>0</v>
      </c>
      <c r="E27" s="2">
        <f t="shared" si="4"/>
        <v>20000</v>
      </c>
    </row>
    <row r="28" spans="1:5" x14ac:dyDescent="0.25">
      <c r="A28">
        <f t="shared" si="0"/>
        <v>21</v>
      </c>
      <c r="B28" s="2">
        <f t="shared" si="1"/>
        <v>200</v>
      </c>
      <c r="C28" s="2">
        <f t="shared" si="2"/>
        <v>200</v>
      </c>
      <c r="D28" s="2">
        <f t="shared" si="3"/>
        <v>0</v>
      </c>
      <c r="E28" s="2">
        <f t="shared" si="4"/>
        <v>20000</v>
      </c>
    </row>
    <row r="29" spans="1:5" x14ac:dyDescent="0.25">
      <c r="A29">
        <f t="shared" si="0"/>
        <v>22</v>
      </c>
      <c r="B29" s="2">
        <f t="shared" si="1"/>
        <v>200</v>
      </c>
      <c r="C29" s="2">
        <f t="shared" si="2"/>
        <v>200</v>
      </c>
      <c r="D29" s="2">
        <f t="shared" si="3"/>
        <v>0</v>
      </c>
      <c r="E29" s="2">
        <f t="shared" si="4"/>
        <v>20000</v>
      </c>
    </row>
    <row r="30" spans="1:5" x14ac:dyDescent="0.25">
      <c r="A30">
        <f t="shared" si="0"/>
        <v>23</v>
      </c>
      <c r="B30" s="2">
        <f t="shared" si="1"/>
        <v>200</v>
      </c>
      <c r="C30" s="2">
        <f t="shared" si="2"/>
        <v>200</v>
      </c>
      <c r="D30" s="2">
        <f t="shared" si="3"/>
        <v>0</v>
      </c>
      <c r="E30" s="2">
        <f t="shared" si="4"/>
        <v>20000</v>
      </c>
    </row>
    <row r="31" spans="1:5" x14ac:dyDescent="0.25">
      <c r="A31">
        <f t="shared" si="0"/>
        <v>24</v>
      </c>
      <c r="B31" s="2">
        <f t="shared" si="1"/>
        <v>200</v>
      </c>
      <c r="C31" s="2">
        <f t="shared" si="2"/>
        <v>200</v>
      </c>
      <c r="D31" s="2">
        <f t="shared" si="3"/>
        <v>0</v>
      </c>
      <c r="E31" s="2">
        <f t="shared" si="4"/>
        <v>20000</v>
      </c>
    </row>
    <row r="32" spans="1:5" x14ac:dyDescent="0.25">
      <c r="A32">
        <f t="shared" si="0"/>
        <v>25</v>
      </c>
      <c r="B32" s="2">
        <f t="shared" si="1"/>
        <v>200</v>
      </c>
      <c r="C32" s="2">
        <f t="shared" si="2"/>
        <v>200</v>
      </c>
      <c r="D32" s="2">
        <f t="shared" si="3"/>
        <v>0</v>
      </c>
      <c r="E32" s="2">
        <f t="shared" si="4"/>
        <v>20000</v>
      </c>
    </row>
    <row r="33" spans="1:5" x14ac:dyDescent="0.25">
      <c r="A33">
        <f t="shared" si="0"/>
        <v>26</v>
      </c>
      <c r="B33" s="2">
        <f t="shared" si="1"/>
        <v>200</v>
      </c>
      <c r="C33" s="2">
        <f t="shared" si="2"/>
        <v>200</v>
      </c>
      <c r="D33" s="2">
        <f t="shared" si="3"/>
        <v>0</v>
      </c>
      <c r="E33" s="2">
        <f t="shared" si="4"/>
        <v>20000</v>
      </c>
    </row>
    <row r="34" spans="1:5" x14ac:dyDescent="0.25">
      <c r="A34">
        <f t="shared" si="0"/>
        <v>27</v>
      </c>
      <c r="B34" s="2">
        <f t="shared" si="1"/>
        <v>200</v>
      </c>
      <c r="C34" s="2">
        <f t="shared" si="2"/>
        <v>200</v>
      </c>
      <c r="D34" s="2">
        <f t="shared" si="3"/>
        <v>0</v>
      </c>
      <c r="E34" s="2">
        <f t="shared" si="4"/>
        <v>20000</v>
      </c>
    </row>
    <row r="35" spans="1:5" x14ac:dyDescent="0.25">
      <c r="A35">
        <f t="shared" si="0"/>
        <v>28</v>
      </c>
      <c r="B35" s="2">
        <f t="shared" si="1"/>
        <v>200</v>
      </c>
      <c r="C35" s="2">
        <f t="shared" si="2"/>
        <v>200</v>
      </c>
      <c r="D35" s="2">
        <f t="shared" si="3"/>
        <v>0</v>
      </c>
      <c r="E35" s="2">
        <f t="shared" si="4"/>
        <v>20000</v>
      </c>
    </row>
    <row r="36" spans="1:5" x14ac:dyDescent="0.25">
      <c r="A36">
        <f t="shared" si="0"/>
        <v>29</v>
      </c>
      <c r="B36" s="2">
        <f t="shared" si="1"/>
        <v>200</v>
      </c>
      <c r="C36" s="2">
        <f t="shared" si="2"/>
        <v>200</v>
      </c>
      <c r="D36" s="2">
        <f t="shared" si="3"/>
        <v>0</v>
      </c>
      <c r="E36" s="2">
        <f t="shared" si="4"/>
        <v>20000</v>
      </c>
    </row>
    <row r="37" spans="1:5" x14ac:dyDescent="0.25">
      <c r="A37">
        <f t="shared" si="0"/>
        <v>30</v>
      </c>
      <c r="B37" s="2">
        <f t="shared" si="1"/>
        <v>200</v>
      </c>
      <c r="C37" s="2">
        <f t="shared" si="2"/>
        <v>200</v>
      </c>
      <c r="D37" s="2">
        <f t="shared" si="3"/>
        <v>0</v>
      </c>
      <c r="E37" s="2">
        <f t="shared" si="4"/>
        <v>20000</v>
      </c>
    </row>
    <row r="38" spans="1:5" x14ac:dyDescent="0.25">
      <c r="A38">
        <f t="shared" si="0"/>
        <v>31</v>
      </c>
      <c r="B38" s="2">
        <f t="shared" si="1"/>
        <v>200</v>
      </c>
      <c r="C38" s="2">
        <f t="shared" si="2"/>
        <v>200</v>
      </c>
      <c r="D38" s="2">
        <f t="shared" si="3"/>
        <v>0</v>
      </c>
      <c r="E38" s="2">
        <f t="shared" si="4"/>
        <v>20000</v>
      </c>
    </row>
    <row r="39" spans="1:5" x14ac:dyDescent="0.25">
      <c r="A39">
        <f t="shared" si="0"/>
        <v>32</v>
      </c>
      <c r="B39" s="2">
        <f t="shared" si="1"/>
        <v>200</v>
      </c>
      <c r="C39" s="2">
        <f t="shared" si="2"/>
        <v>200</v>
      </c>
      <c r="D39" s="2">
        <f t="shared" si="3"/>
        <v>0</v>
      </c>
      <c r="E39" s="2">
        <f t="shared" si="4"/>
        <v>20000</v>
      </c>
    </row>
    <row r="40" spans="1:5" x14ac:dyDescent="0.25">
      <c r="A40">
        <f t="shared" si="0"/>
        <v>33</v>
      </c>
      <c r="B40" s="2">
        <f t="shared" si="1"/>
        <v>200</v>
      </c>
      <c r="C40" s="2">
        <f t="shared" si="2"/>
        <v>200</v>
      </c>
      <c r="D40" s="2">
        <f t="shared" si="3"/>
        <v>0</v>
      </c>
      <c r="E40" s="2">
        <f t="shared" si="4"/>
        <v>20000</v>
      </c>
    </row>
    <row r="41" spans="1:5" x14ac:dyDescent="0.25">
      <c r="A41">
        <f t="shared" si="0"/>
        <v>34</v>
      </c>
      <c r="B41" s="2">
        <f t="shared" si="1"/>
        <v>200</v>
      </c>
      <c r="C41" s="2">
        <f t="shared" si="2"/>
        <v>200</v>
      </c>
      <c r="D41" s="2">
        <f t="shared" si="3"/>
        <v>0</v>
      </c>
      <c r="E41" s="2">
        <f t="shared" si="4"/>
        <v>20000</v>
      </c>
    </row>
    <row r="42" spans="1:5" x14ac:dyDescent="0.25">
      <c r="A42">
        <f t="shared" si="0"/>
        <v>35</v>
      </c>
      <c r="B42" s="2">
        <f t="shared" si="1"/>
        <v>200</v>
      </c>
      <c r="C42" s="2">
        <f t="shared" si="2"/>
        <v>200</v>
      </c>
      <c r="D42" s="2">
        <f t="shared" si="3"/>
        <v>0</v>
      </c>
      <c r="E42" s="2">
        <f t="shared" si="4"/>
        <v>20000</v>
      </c>
    </row>
    <row r="43" spans="1:5" x14ac:dyDescent="0.25">
      <c r="A43">
        <f t="shared" si="0"/>
        <v>36</v>
      </c>
      <c r="B43" s="2">
        <f t="shared" si="1"/>
        <v>200</v>
      </c>
      <c r="C43" s="2">
        <f t="shared" si="2"/>
        <v>200</v>
      </c>
      <c r="D43" s="2">
        <f t="shared" si="3"/>
        <v>0</v>
      </c>
      <c r="E43" s="2">
        <f t="shared" si="4"/>
        <v>20000</v>
      </c>
    </row>
    <row r="44" spans="1:5" x14ac:dyDescent="0.25">
      <c r="A44">
        <f t="shared" si="0"/>
        <v>37</v>
      </c>
      <c r="B44" s="2">
        <f t="shared" si="1"/>
        <v>200</v>
      </c>
      <c r="C44" s="2">
        <f t="shared" si="2"/>
        <v>200</v>
      </c>
      <c r="D44" s="2">
        <f t="shared" si="3"/>
        <v>0</v>
      </c>
      <c r="E44" s="2">
        <f t="shared" si="4"/>
        <v>20000</v>
      </c>
    </row>
    <row r="45" spans="1:5" x14ac:dyDescent="0.25">
      <c r="A45">
        <f t="shared" si="0"/>
        <v>38</v>
      </c>
      <c r="B45" s="2">
        <f t="shared" si="1"/>
        <v>200</v>
      </c>
      <c r="C45" s="2">
        <f t="shared" si="2"/>
        <v>200</v>
      </c>
      <c r="D45" s="2">
        <f t="shared" si="3"/>
        <v>0</v>
      </c>
      <c r="E45" s="2">
        <f t="shared" si="4"/>
        <v>20000</v>
      </c>
    </row>
    <row r="46" spans="1:5" x14ac:dyDescent="0.25">
      <c r="A46">
        <f t="shared" si="0"/>
        <v>39</v>
      </c>
      <c r="B46" s="2">
        <f t="shared" si="1"/>
        <v>200</v>
      </c>
      <c r="C46" s="2">
        <f t="shared" si="2"/>
        <v>200</v>
      </c>
      <c r="D46" s="2">
        <f t="shared" si="3"/>
        <v>0</v>
      </c>
      <c r="E46" s="2">
        <f t="shared" si="4"/>
        <v>20000</v>
      </c>
    </row>
    <row r="47" spans="1:5" x14ac:dyDescent="0.25">
      <c r="A47">
        <f t="shared" si="0"/>
        <v>40</v>
      </c>
      <c r="B47" s="2">
        <f t="shared" si="1"/>
        <v>200</v>
      </c>
      <c r="C47" s="2">
        <f t="shared" si="2"/>
        <v>200</v>
      </c>
      <c r="D47" s="2">
        <f t="shared" si="3"/>
        <v>0</v>
      </c>
      <c r="E47" s="2">
        <f t="shared" si="4"/>
        <v>20000</v>
      </c>
    </row>
    <row r="48" spans="1:5" x14ac:dyDescent="0.25">
      <c r="A48">
        <f t="shared" si="0"/>
        <v>41</v>
      </c>
      <c r="B48" s="2">
        <f t="shared" si="1"/>
        <v>200</v>
      </c>
      <c r="C48" s="2">
        <f t="shared" si="2"/>
        <v>200</v>
      </c>
      <c r="D48" s="2">
        <f t="shared" si="3"/>
        <v>0</v>
      </c>
      <c r="E48" s="2">
        <f t="shared" si="4"/>
        <v>20000</v>
      </c>
    </row>
    <row r="49" spans="1:5" x14ac:dyDescent="0.25">
      <c r="A49">
        <f t="shared" si="0"/>
        <v>42</v>
      </c>
      <c r="B49" s="2">
        <f t="shared" si="1"/>
        <v>200</v>
      </c>
      <c r="C49" s="2">
        <f t="shared" si="2"/>
        <v>200</v>
      </c>
      <c r="D49" s="2">
        <f t="shared" si="3"/>
        <v>0</v>
      </c>
      <c r="E49" s="2">
        <f t="shared" si="4"/>
        <v>20000</v>
      </c>
    </row>
    <row r="50" spans="1:5" x14ac:dyDescent="0.25">
      <c r="A50">
        <f t="shared" si="0"/>
        <v>43</v>
      </c>
      <c r="B50" s="2">
        <f t="shared" si="1"/>
        <v>200</v>
      </c>
      <c r="C50" s="2">
        <f t="shared" si="2"/>
        <v>200</v>
      </c>
      <c r="D50" s="2">
        <f t="shared" si="3"/>
        <v>0</v>
      </c>
      <c r="E50" s="2">
        <f t="shared" si="4"/>
        <v>20000</v>
      </c>
    </row>
    <row r="51" spans="1:5" x14ac:dyDescent="0.25">
      <c r="A51">
        <f t="shared" si="0"/>
        <v>44</v>
      </c>
      <c r="B51" s="2">
        <f t="shared" si="1"/>
        <v>200</v>
      </c>
      <c r="C51" s="2">
        <f t="shared" si="2"/>
        <v>200</v>
      </c>
      <c r="D51" s="2">
        <f t="shared" si="3"/>
        <v>0</v>
      </c>
      <c r="E51" s="2">
        <f t="shared" si="4"/>
        <v>20000</v>
      </c>
    </row>
    <row r="52" spans="1:5" x14ac:dyDescent="0.25">
      <c r="A52">
        <f t="shared" si="0"/>
        <v>45</v>
      </c>
      <c r="B52" s="2">
        <f t="shared" si="1"/>
        <v>200</v>
      </c>
      <c r="C52" s="2">
        <f t="shared" si="2"/>
        <v>200</v>
      </c>
      <c r="D52" s="2">
        <f t="shared" si="3"/>
        <v>0</v>
      </c>
      <c r="E52" s="2">
        <f t="shared" si="4"/>
        <v>20000</v>
      </c>
    </row>
    <row r="53" spans="1:5" x14ac:dyDescent="0.25">
      <c r="A53">
        <f t="shared" si="0"/>
        <v>46</v>
      </c>
      <c r="B53" s="2">
        <f t="shared" si="1"/>
        <v>200</v>
      </c>
      <c r="C53" s="2">
        <f t="shared" si="2"/>
        <v>200</v>
      </c>
      <c r="D53" s="2">
        <f t="shared" si="3"/>
        <v>0</v>
      </c>
      <c r="E53" s="2">
        <f t="shared" si="4"/>
        <v>20000</v>
      </c>
    </row>
    <row r="54" spans="1:5" x14ac:dyDescent="0.25">
      <c r="A54">
        <f t="shared" si="0"/>
        <v>47</v>
      </c>
      <c r="B54" s="2">
        <f t="shared" si="1"/>
        <v>200</v>
      </c>
      <c r="C54" s="2">
        <f t="shared" si="2"/>
        <v>200</v>
      </c>
      <c r="D54" s="2">
        <f t="shared" si="3"/>
        <v>0</v>
      </c>
      <c r="E54" s="2">
        <f t="shared" si="4"/>
        <v>20000</v>
      </c>
    </row>
    <row r="55" spans="1:5" x14ac:dyDescent="0.25">
      <c r="A55">
        <f t="shared" si="0"/>
        <v>48</v>
      </c>
      <c r="B55" s="2">
        <f t="shared" si="1"/>
        <v>200</v>
      </c>
      <c r="C55" s="2">
        <f t="shared" si="2"/>
        <v>200</v>
      </c>
      <c r="D55" s="2">
        <f t="shared" si="3"/>
        <v>0</v>
      </c>
      <c r="E55" s="2">
        <f t="shared" si="4"/>
        <v>20000</v>
      </c>
    </row>
    <row r="56" spans="1:5" x14ac:dyDescent="0.25">
      <c r="A56">
        <f t="shared" si="0"/>
        <v>49</v>
      </c>
      <c r="B56" s="2">
        <f t="shared" si="1"/>
        <v>200</v>
      </c>
      <c r="C56" s="2">
        <f t="shared" si="2"/>
        <v>200</v>
      </c>
      <c r="D56" s="2">
        <f t="shared" si="3"/>
        <v>0</v>
      </c>
      <c r="E56" s="2">
        <f t="shared" si="4"/>
        <v>20000</v>
      </c>
    </row>
    <row r="57" spans="1:5" x14ac:dyDescent="0.25">
      <c r="A57">
        <f t="shared" si="0"/>
        <v>50</v>
      </c>
      <c r="B57" s="2">
        <f t="shared" si="1"/>
        <v>200</v>
      </c>
      <c r="C57" s="2">
        <f t="shared" si="2"/>
        <v>200</v>
      </c>
      <c r="D57" s="2">
        <f t="shared" si="3"/>
        <v>0</v>
      </c>
      <c r="E57" s="2">
        <f t="shared" si="4"/>
        <v>20000</v>
      </c>
    </row>
    <row r="58" spans="1:5" x14ac:dyDescent="0.25">
      <c r="A58">
        <f t="shared" si="0"/>
        <v>51</v>
      </c>
      <c r="B58" s="2">
        <f t="shared" si="1"/>
        <v>200</v>
      </c>
      <c r="C58" s="2">
        <f t="shared" si="2"/>
        <v>200</v>
      </c>
      <c r="D58" s="2">
        <f t="shared" si="3"/>
        <v>0</v>
      </c>
      <c r="E58" s="2">
        <f t="shared" si="4"/>
        <v>20000</v>
      </c>
    </row>
    <row r="59" spans="1:5" x14ac:dyDescent="0.25">
      <c r="A59">
        <f t="shared" si="0"/>
        <v>52</v>
      </c>
      <c r="B59" s="2">
        <f t="shared" si="1"/>
        <v>200</v>
      </c>
      <c r="C59" s="2">
        <f t="shared" si="2"/>
        <v>200</v>
      </c>
      <c r="D59" s="2">
        <f t="shared" si="3"/>
        <v>0</v>
      </c>
      <c r="E59" s="2">
        <f t="shared" si="4"/>
        <v>20000</v>
      </c>
    </row>
    <row r="60" spans="1:5" x14ac:dyDescent="0.25">
      <c r="A60">
        <f t="shared" si="0"/>
        <v>53</v>
      </c>
      <c r="B60" s="2">
        <f t="shared" si="1"/>
        <v>200</v>
      </c>
      <c r="C60" s="2">
        <f t="shared" si="2"/>
        <v>200</v>
      </c>
      <c r="D60" s="2">
        <f t="shared" si="3"/>
        <v>0</v>
      </c>
      <c r="E60" s="2">
        <f t="shared" si="4"/>
        <v>20000</v>
      </c>
    </row>
    <row r="61" spans="1:5" x14ac:dyDescent="0.25">
      <c r="A61">
        <f t="shared" si="0"/>
        <v>54</v>
      </c>
      <c r="B61" s="2">
        <f t="shared" si="1"/>
        <v>200</v>
      </c>
      <c r="C61" s="2">
        <f t="shared" si="2"/>
        <v>200</v>
      </c>
      <c r="D61" s="2">
        <f t="shared" si="3"/>
        <v>0</v>
      </c>
      <c r="E61" s="2">
        <f t="shared" si="4"/>
        <v>20000</v>
      </c>
    </row>
    <row r="62" spans="1:5" x14ac:dyDescent="0.25">
      <c r="A62">
        <f t="shared" si="0"/>
        <v>55</v>
      </c>
      <c r="B62" s="2">
        <f t="shared" si="1"/>
        <v>200</v>
      </c>
      <c r="C62" s="2">
        <f t="shared" si="2"/>
        <v>200</v>
      </c>
      <c r="D62" s="2">
        <f t="shared" si="3"/>
        <v>0</v>
      </c>
      <c r="E62" s="2">
        <f t="shared" si="4"/>
        <v>20000</v>
      </c>
    </row>
    <row r="63" spans="1:5" x14ac:dyDescent="0.25">
      <c r="A63">
        <f t="shared" si="0"/>
        <v>56</v>
      </c>
      <c r="B63" s="2">
        <f t="shared" si="1"/>
        <v>200</v>
      </c>
      <c r="C63" s="2">
        <f t="shared" si="2"/>
        <v>200</v>
      </c>
      <c r="D63" s="2">
        <f t="shared" si="3"/>
        <v>0</v>
      </c>
      <c r="E63" s="2">
        <f t="shared" si="4"/>
        <v>20000</v>
      </c>
    </row>
    <row r="64" spans="1:5" x14ac:dyDescent="0.25">
      <c r="A64">
        <f t="shared" si="0"/>
        <v>57</v>
      </c>
      <c r="B64" s="2">
        <f t="shared" si="1"/>
        <v>200</v>
      </c>
      <c r="C64" s="2">
        <f t="shared" si="2"/>
        <v>200</v>
      </c>
      <c r="D64" s="2">
        <f t="shared" si="3"/>
        <v>0</v>
      </c>
      <c r="E64" s="2">
        <f t="shared" si="4"/>
        <v>20000</v>
      </c>
    </row>
    <row r="65" spans="1:5" x14ac:dyDescent="0.25">
      <c r="A65">
        <f t="shared" si="0"/>
        <v>58</v>
      </c>
      <c r="B65" s="2">
        <f t="shared" si="1"/>
        <v>200</v>
      </c>
      <c r="C65" s="2">
        <f t="shared" si="2"/>
        <v>200</v>
      </c>
      <c r="D65" s="2">
        <f t="shared" si="3"/>
        <v>0</v>
      </c>
      <c r="E65" s="2">
        <f t="shared" si="4"/>
        <v>20000</v>
      </c>
    </row>
    <row r="66" spans="1:5" x14ac:dyDescent="0.25">
      <c r="A66">
        <f t="shared" si="0"/>
        <v>59</v>
      </c>
      <c r="B66" s="2">
        <f t="shared" si="1"/>
        <v>200</v>
      </c>
      <c r="C66" s="2">
        <f t="shared" si="2"/>
        <v>200</v>
      </c>
      <c r="D66" s="2">
        <f t="shared" si="3"/>
        <v>0</v>
      </c>
      <c r="E66" s="2">
        <f t="shared" si="4"/>
        <v>20000</v>
      </c>
    </row>
    <row r="67" spans="1:5" x14ac:dyDescent="0.25">
      <c r="A67">
        <f t="shared" si="0"/>
        <v>60</v>
      </c>
      <c r="B67" s="2">
        <f>E$2+B1</f>
        <v>20200</v>
      </c>
      <c r="C67" s="2">
        <f t="shared" si="2"/>
        <v>200</v>
      </c>
      <c r="D67" s="2">
        <f t="shared" si="3"/>
        <v>20000</v>
      </c>
      <c r="E67" s="2">
        <f t="shared" si="4"/>
        <v>0</v>
      </c>
    </row>
    <row r="68" spans="1:5" x14ac:dyDescent="0.25">
      <c r="B68" s="2"/>
      <c r="C68" s="2"/>
      <c r="D68" s="2"/>
      <c r="E68" s="2"/>
    </row>
    <row r="69" spans="1:5" x14ac:dyDescent="0.25">
      <c r="A69" t="s">
        <v>13</v>
      </c>
      <c r="B69" s="2">
        <f>SUM(B6:B68)</f>
        <v>32000</v>
      </c>
      <c r="C69" s="2">
        <f t="shared" ref="C69:D69" si="5">SUM(C6:C68)</f>
        <v>12000</v>
      </c>
      <c r="D69" s="2">
        <f t="shared" si="5"/>
        <v>20000</v>
      </c>
      <c r="E69" s="2"/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zoomScale="170" zoomScaleNormal="170" workbookViewId="0">
      <pane ySplit="6" topLeftCell="A64" activePane="bottomLeft" state="frozen"/>
      <selection pane="bottomLeft" activeCell="E3" sqref="E3"/>
    </sheetView>
  </sheetViews>
  <sheetFormatPr defaultRowHeight="15" x14ac:dyDescent="0.25"/>
  <cols>
    <col min="2" max="2" width="12.7109375" bestFit="1" customWidth="1"/>
    <col min="3" max="3" width="11" bestFit="1" customWidth="1"/>
    <col min="4" max="4" width="12.140625" bestFit="1" customWidth="1"/>
    <col min="5" max="5" width="12.7109375" bestFit="1" customWidth="1"/>
  </cols>
  <sheetData>
    <row r="1" spans="1:6" x14ac:dyDescent="0.25">
      <c r="A1" t="s">
        <v>0</v>
      </c>
      <c r="B1" s="3">
        <v>20000</v>
      </c>
      <c r="D1" t="s">
        <v>4</v>
      </c>
      <c r="E1">
        <f>B3*B4</f>
        <v>60</v>
      </c>
    </row>
    <row r="2" spans="1:6" x14ac:dyDescent="0.25">
      <c r="A2" t="s">
        <v>1</v>
      </c>
      <c r="B2" s="1">
        <v>0.12</v>
      </c>
      <c r="D2" t="s">
        <v>5</v>
      </c>
      <c r="E2" s="2">
        <v>445</v>
      </c>
    </row>
    <row r="3" spans="1:6" x14ac:dyDescent="0.25">
      <c r="A3" t="s">
        <v>2</v>
      </c>
      <c r="B3">
        <v>5</v>
      </c>
      <c r="D3" t="s">
        <v>6</v>
      </c>
      <c r="E3" s="2">
        <f>E1*E2</f>
        <v>26700</v>
      </c>
    </row>
    <row r="4" spans="1:6" x14ac:dyDescent="0.25">
      <c r="A4" t="s">
        <v>3</v>
      </c>
      <c r="B4">
        <v>12</v>
      </c>
      <c r="D4" t="s">
        <v>7</v>
      </c>
      <c r="E4" s="2">
        <f>E3-B1</f>
        <v>6700</v>
      </c>
    </row>
    <row r="6" spans="1:6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6" x14ac:dyDescent="0.25">
      <c r="A7">
        <v>0</v>
      </c>
      <c r="B7" s="2">
        <v>0</v>
      </c>
      <c r="C7" s="2">
        <v>0</v>
      </c>
      <c r="D7" s="2">
        <v>0</v>
      </c>
      <c r="E7" s="2">
        <f>B1</f>
        <v>20000</v>
      </c>
      <c r="F7" s="2"/>
    </row>
    <row r="8" spans="1:6" x14ac:dyDescent="0.25">
      <c r="A8">
        <f>A7+1</f>
        <v>1</v>
      </c>
      <c r="B8" s="2">
        <f>E$2</f>
        <v>445</v>
      </c>
      <c r="C8" s="2">
        <f>E7*(B$2/B$4)</f>
        <v>200</v>
      </c>
      <c r="D8" s="2">
        <f>B8-C8</f>
        <v>245</v>
      </c>
      <c r="E8" s="2">
        <f>E7-D8</f>
        <v>19755</v>
      </c>
      <c r="F8" s="2"/>
    </row>
    <row r="9" spans="1:6" x14ac:dyDescent="0.25">
      <c r="A9">
        <f t="shared" ref="A9:A67" si="0">A8+1</f>
        <v>2</v>
      </c>
      <c r="B9" s="2">
        <f t="shared" ref="B9:B67" si="1">E$2</f>
        <v>445</v>
      </c>
      <c r="C9" s="2">
        <f t="shared" ref="C9:C67" si="2">E8*(B$2/B$4)</f>
        <v>197.55</v>
      </c>
      <c r="D9" s="2">
        <f t="shared" ref="D9:D67" si="3">B9-C9</f>
        <v>247.45</v>
      </c>
      <c r="E9" s="2">
        <f t="shared" ref="E9:E67" si="4">E8-D9</f>
        <v>19507.55</v>
      </c>
      <c r="F9" s="2"/>
    </row>
    <row r="10" spans="1:6" x14ac:dyDescent="0.25">
      <c r="A10">
        <f t="shared" si="0"/>
        <v>3</v>
      </c>
      <c r="B10" s="2">
        <f t="shared" si="1"/>
        <v>445</v>
      </c>
      <c r="C10" s="2">
        <f t="shared" si="2"/>
        <v>195.07550000000001</v>
      </c>
      <c r="D10" s="2">
        <f t="shared" si="3"/>
        <v>249.92449999999999</v>
      </c>
      <c r="E10" s="2">
        <f t="shared" si="4"/>
        <v>19257.625499999998</v>
      </c>
      <c r="F10" s="2"/>
    </row>
    <row r="11" spans="1:6" x14ac:dyDescent="0.25">
      <c r="A11">
        <f t="shared" si="0"/>
        <v>4</v>
      </c>
      <c r="B11" s="2">
        <f t="shared" si="1"/>
        <v>445</v>
      </c>
      <c r="C11" s="2">
        <f t="shared" si="2"/>
        <v>192.57625499999997</v>
      </c>
      <c r="D11" s="2">
        <f t="shared" si="3"/>
        <v>252.42374500000003</v>
      </c>
      <c r="E11" s="2">
        <f t="shared" si="4"/>
        <v>19005.201754999998</v>
      </c>
      <c r="F11" s="2"/>
    </row>
    <row r="12" spans="1:6" x14ac:dyDescent="0.25">
      <c r="A12">
        <f t="shared" si="0"/>
        <v>5</v>
      </c>
      <c r="B12" s="2">
        <f t="shared" si="1"/>
        <v>445</v>
      </c>
      <c r="C12" s="2">
        <f t="shared" si="2"/>
        <v>190.05201754999999</v>
      </c>
      <c r="D12" s="2">
        <f t="shared" si="3"/>
        <v>254.94798245000001</v>
      </c>
      <c r="E12" s="2">
        <f t="shared" si="4"/>
        <v>18750.253772549997</v>
      </c>
      <c r="F12" s="2"/>
    </row>
    <row r="13" spans="1:6" x14ac:dyDescent="0.25">
      <c r="A13">
        <f t="shared" si="0"/>
        <v>6</v>
      </c>
      <c r="B13" s="2">
        <f t="shared" si="1"/>
        <v>445</v>
      </c>
      <c r="C13" s="2">
        <f t="shared" si="2"/>
        <v>187.50253772549996</v>
      </c>
      <c r="D13" s="2">
        <f t="shared" si="3"/>
        <v>257.49746227450004</v>
      </c>
      <c r="E13" s="2">
        <f t="shared" si="4"/>
        <v>18492.756310275498</v>
      </c>
      <c r="F13" s="2"/>
    </row>
    <row r="14" spans="1:6" x14ac:dyDescent="0.25">
      <c r="A14">
        <f t="shared" si="0"/>
        <v>7</v>
      </c>
      <c r="B14" s="2">
        <f t="shared" si="1"/>
        <v>445</v>
      </c>
      <c r="C14" s="2">
        <f t="shared" si="2"/>
        <v>184.92756310275499</v>
      </c>
      <c r="D14" s="2">
        <f t="shared" si="3"/>
        <v>260.07243689724498</v>
      </c>
      <c r="E14" s="2">
        <f t="shared" si="4"/>
        <v>18232.683873378253</v>
      </c>
      <c r="F14" s="2"/>
    </row>
    <row r="15" spans="1:6" x14ac:dyDescent="0.25">
      <c r="A15">
        <f t="shared" si="0"/>
        <v>8</v>
      </c>
      <c r="B15" s="2">
        <f t="shared" si="1"/>
        <v>445</v>
      </c>
      <c r="C15" s="2">
        <f t="shared" si="2"/>
        <v>182.32683873378252</v>
      </c>
      <c r="D15" s="2">
        <f t="shared" si="3"/>
        <v>262.67316126621745</v>
      </c>
      <c r="E15" s="2">
        <f t="shared" si="4"/>
        <v>17970.010712112035</v>
      </c>
      <c r="F15" s="2"/>
    </row>
    <row r="16" spans="1:6" x14ac:dyDescent="0.25">
      <c r="A16">
        <f t="shared" si="0"/>
        <v>9</v>
      </c>
      <c r="B16" s="2">
        <f t="shared" si="1"/>
        <v>445</v>
      </c>
      <c r="C16" s="2">
        <f t="shared" si="2"/>
        <v>179.70010712112034</v>
      </c>
      <c r="D16" s="2">
        <f t="shared" si="3"/>
        <v>265.29989287887963</v>
      </c>
      <c r="E16" s="2">
        <f t="shared" si="4"/>
        <v>17704.710819233154</v>
      </c>
      <c r="F16" s="2"/>
    </row>
    <row r="17" spans="1:6" x14ac:dyDescent="0.25">
      <c r="A17">
        <f t="shared" si="0"/>
        <v>10</v>
      </c>
      <c r="B17" s="2">
        <f t="shared" si="1"/>
        <v>445</v>
      </c>
      <c r="C17" s="2">
        <f t="shared" si="2"/>
        <v>177.04710819233154</v>
      </c>
      <c r="D17" s="2">
        <f t="shared" si="3"/>
        <v>267.95289180766849</v>
      </c>
      <c r="E17" s="2">
        <f t="shared" si="4"/>
        <v>17436.757927425486</v>
      </c>
      <c r="F17" s="2"/>
    </row>
    <row r="18" spans="1:6" x14ac:dyDescent="0.25">
      <c r="A18">
        <f t="shared" si="0"/>
        <v>11</v>
      </c>
      <c r="B18" s="2">
        <f t="shared" si="1"/>
        <v>445</v>
      </c>
      <c r="C18" s="2">
        <f t="shared" si="2"/>
        <v>174.36757927425487</v>
      </c>
      <c r="D18" s="2">
        <f t="shared" si="3"/>
        <v>270.63242072574513</v>
      </c>
      <c r="E18" s="2">
        <f t="shared" si="4"/>
        <v>17166.12550669974</v>
      </c>
      <c r="F18" s="2"/>
    </row>
    <row r="19" spans="1:6" x14ac:dyDescent="0.25">
      <c r="A19">
        <f t="shared" si="0"/>
        <v>12</v>
      </c>
      <c r="B19" s="2">
        <f t="shared" si="1"/>
        <v>445</v>
      </c>
      <c r="C19" s="2">
        <f t="shared" si="2"/>
        <v>171.6612550669974</v>
      </c>
      <c r="D19" s="2">
        <f t="shared" si="3"/>
        <v>273.3387449330026</v>
      </c>
      <c r="E19" s="2">
        <f t="shared" si="4"/>
        <v>16892.786761766736</v>
      </c>
      <c r="F19" s="2"/>
    </row>
    <row r="20" spans="1:6" x14ac:dyDescent="0.25">
      <c r="A20">
        <f t="shared" si="0"/>
        <v>13</v>
      </c>
      <c r="B20" s="2">
        <f t="shared" si="1"/>
        <v>445</v>
      </c>
      <c r="C20" s="2">
        <f t="shared" si="2"/>
        <v>168.92786761766737</v>
      </c>
      <c r="D20" s="2">
        <f t="shared" si="3"/>
        <v>276.0721323823326</v>
      </c>
      <c r="E20" s="2">
        <f t="shared" si="4"/>
        <v>16616.714629384405</v>
      </c>
      <c r="F20" s="2"/>
    </row>
    <row r="21" spans="1:6" x14ac:dyDescent="0.25">
      <c r="A21">
        <f t="shared" si="0"/>
        <v>14</v>
      </c>
      <c r="B21" s="2">
        <f t="shared" si="1"/>
        <v>445</v>
      </c>
      <c r="C21" s="2">
        <f t="shared" si="2"/>
        <v>166.16714629384407</v>
      </c>
      <c r="D21" s="2">
        <f t="shared" si="3"/>
        <v>278.8328537061559</v>
      </c>
      <c r="E21" s="2">
        <f t="shared" si="4"/>
        <v>16337.88177567825</v>
      </c>
      <c r="F21" s="2"/>
    </row>
    <row r="22" spans="1:6" x14ac:dyDescent="0.25">
      <c r="A22">
        <f t="shared" si="0"/>
        <v>15</v>
      </c>
      <c r="B22" s="2">
        <f t="shared" si="1"/>
        <v>445</v>
      </c>
      <c r="C22" s="2">
        <f t="shared" si="2"/>
        <v>163.3788177567825</v>
      </c>
      <c r="D22" s="2">
        <f t="shared" si="3"/>
        <v>281.6211822432175</v>
      </c>
      <c r="E22" s="2">
        <f t="shared" si="4"/>
        <v>16056.260593435032</v>
      </c>
      <c r="F22" s="2"/>
    </row>
    <row r="23" spans="1:6" x14ac:dyDescent="0.25">
      <c r="A23">
        <f t="shared" si="0"/>
        <v>16</v>
      </c>
      <c r="B23" s="2">
        <f t="shared" si="1"/>
        <v>445</v>
      </c>
      <c r="C23" s="2">
        <f t="shared" si="2"/>
        <v>160.56260593435033</v>
      </c>
      <c r="D23" s="2">
        <f t="shared" si="3"/>
        <v>284.43739406564964</v>
      </c>
      <c r="E23" s="2">
        <f t="shared" si="4"/>
        <v>15771.823199369383</v>
      </c>
      <c r="F23" s="2"/>
    </row>
    <row r="24" spans="1:6" x14ac:dyDescent="0.25">
      <c r="A24">
        <f t="shared" si="0"/>
        <v>17</v>
      </c>
      <c r="B24" s="2">
        <f t="shared" si="1"/>
        <v>445</v>
      </c>
      <c r="C24" s="2">
        <f t="shared" si="2"/>
        <v>157.71823199369382</v>
      </c>
      <c r="D24" s="2">
        <f t="shared" si="3"/>
        <v>287.28176800630615</v>
      </c>
      <c r="E24" s="2">
        <f t="shared" si="4"/>
        <v>15484.541431363077</v>
      </c>
      <c r="F24" s="2"/>
    </row>
    <row r="25" spans="1:6" x14ac:dyDescent="0.25">
      <c r="A25">
        <f t="shared" si="0"/>
        <v>18</v>
      </c>
      <c r="B25" s="2">
        <f t="shared" si="1"/>
        <v>445</v>
      </c>
      <c r="C25" s="2">
        <f t="shared" si="2"/>
        <v>154.84541431363078</v>
      </c>
      <c r="D25" s="2">
        <f t="shared" si="3"/>
        <v>290.15458568636922</v>
      </c>
      <c r="E25" s="2">
        <f t="shared" si="4"/>
        <v>15194.386845676709</v>
      </c>
      <c r="F25" s="2"/>
    </row>
    <row r="26" spans="1:6" x14ac:dyDescent="0.25">
      <c r="A26">
        <f t="shared" si="0"/>
        <v>19</v>
      </c>
      <c r="B26" s="2">
        <f t="shared" si="1"/>
        <v>445</v>
      </c>
      <c r="C26" s="2">
        <f t="shared" si="2"/>
        <v>151.94386845676709</v>
      </c>
      <c r="D26" s="2">
        <f t="shared" si="3"/>
        <v>293.05613154323294</v>
      </c>
      <c r="E26" s="2">
        <f t="shared" si="4"/>
        <v>14901.330714133475</v>
      </c>
      <c r="F26" s="2"/>
    </row>
    <row r="27" spans="1:6" x14ac:dyDescent="0.25">
      <c r="A27">
        <f t="shared" si="0"/>
        <v>20</v>
      </c>
      <c r="B27" s="2">
        <f t="shared" si="1"/>
        <v>445</v>
      </c>
      <c r="C27" s="2">
        <f t="shared" si="2"/>
        <v>149.01330714133476</v>
      </c>
      <c r="D27" s="2">
        <f t="shared" si="3"/>
        <v>295.98669285866526</v>
      </c>
      <c r="E27" s="2">
        <f t="shared" si="4"/>
        <v>14605.34402127481</v>
      </c>
      <c r="F27" s="2"/>
    </row>
    <row r="28" spans="1:6" x14ac:dyDescent="0.25">
      <c r="A28">
        <f t="shared" si="0"/>
        <v>21</v>
      </c>
      <c r="B28" s="2">
        <f t="shared" si="1"/>
        <v>445</v>
      </c>
      <c r="C28" s="2">
        <f t="shared" si="2"/>
        <v>146.05344021274811</v>
      </c>
      <c r="D28" s="2">
        <f t="shared" si="3"/>
        <v>298.94655978725189</v>
      </c>
      <c r="E28" s="2">
        <f t="shared" si="4"/>
        <v>14306.397461487559</v>
      </c>
      <c r="F28" s="2"/>
    </row>
    <row r="29" spans="1:6" x14ac:dyDescent="0.25">
      <c r="A29">
        <f t="shared" si="0"/>
        <v>22</v>
      </c>
      <c r="B29" s="2">
        <f t="shared" si="1"/>
        <v>445</v>
      </c>
      <c r="C29" s="2">
        <f t="shared" si="2"/>
        <v>143.0639746148756</v>
      </c>
      <c r="D29" s="2">
        <f t="shared" si="3"/>
        <v>301.93602538512437</v>
      </c>
      <c r="E29" s="2">
        <f t="shared" si="4"/>
        <v>14004.461436102434</v>
      </c>
      <c r="F29" s="2"/>
    </row>
    <row r="30" spans="1:6" x14ac:dyDescent="0.25">
      <c r="A30">
        <f t="shared" si="0"/>
        <v>23</v>
      </c>
      <c r="B30" s="2">
        <f t="shared" si="1"/>
        <v>445</v>
      </c>
      <c r="C30" s="2">
        <f t="shared" si="2"/>
        <v>140.04461436102434</v>
      </c>
      <c r="D30" s="2">
        <f t="shared" si="3"/>
        <v>304.95538563897566</v>
      </c>
      <c r="E30" s="2">
        <f t="shared" si="4"/>
        <v>13699.506050463458</v>
      </c>
      <c r="F30" s="2"/>
    </row>
    <row r="31" spans="1:6" x14ac:dyDescent="0.25">
      <c r="A31">
        <f t="shared" si="0"/>
        <v>24</v>
      </c>
      <c r="B31" s="2">
        <f t="shared" si="1"/>
        <v>445</v>
      </c>
      <c r="C31" s="2">
        <f t="shared" si="2"/>
        <v>136.99506050463458</v>
      </c>
      <c r="D31" s="2">
        <f t="shared" si="3"/>
        <v>308.00493949536542</v>
      </c>
      <c r="E31" s="2">
        <f t="shared" si="4"/>
        <v>13391.501110968093</v>
      </c>
      <c r="F31" s="2"/>
    </row>
    <row r="32" spans="1:6" x14ac:dyDescent="0.25">
      <c r="A32">
        <f t="shared" si="0"/>
        <v>25</v>
      </c>
      <c r="B32" s="2">
        <f t="shared" si="1"/>
        <v>445</v>
      </c>
      <c r="C32" s="2">
        <f t="shared" si="2"/>
        <v>133.91501110968093</v>
      </c>
      <c r="D32" s="2">
        <f t="shared" si="3"/>
        <v>311.0849888903191</v>
      </c>
      <c r="E32" s="2">
        <f t="shared" si="4"/>
        <v>13080.416122077773</v>
      </c>
      <c r="F32" s="2"/>
    </row>
    <row r="33" spans="1:6" x14ac:dyDescent="0.25">
      <c r="A33">
        <f t="shared" si="0"/>
        <v>26</v>
      </c>
      <c r="B33" s="2">
        <f t="shared" si="1"/>
        <v>445</v>
      </c>
      <c r="C33" s="2">
        <f t="shared" si="2"/>
        <v>130.80416122077773</v>
      </c>
      <c r="D33" s="2">
        <f t="shared" si="3"/>
        <v>314.1958387792223</v>
      </c>
      <c r="E33" s="2">
        <f t="shared" si="4"/>
        <v>12766.220283298551</v>
      </c>
      <c r="F33" s="2"/>
    </row>
    <row r="34" spans="1:6" x14ac:dyDescent="0.25">
      <c r="A34">
        <f t="shared" si="0"/>
        <v>27</v>
      </c>
      <c r="B34" s="2">
        <f t="shared" si="1"/>
        <v>445</v>
      </c>
      <c r="C34" s="2">
        <f t="shared" si="2"/>
        <v>127.66220283298551</v>
      </c>
      <c r="D34" s="2">
        <f t="shared" si="3"/>
        <v>317.33779716701451</v>
      </c>
      <c r="E34" s="2">
        <f t="shared" si="4"/>
        <v>12448.882486131537</v>
      </c>
      <c r="F34" s="2"/>
    </row>
    <row r="35" spans="1:6" x14ac:dyDescent="0.25">
      <c r="A35">
        <f t="shared" si="0"/>
        <v>28</v>
      </c>
      <c r="B35" s="2">
        <f t="shared" si="1"/>
        <v>445</v>
      </c>
      <c r="C35" s="2">
        <f t="shared" si="2"/>
        <v>124.48882486131538</v>
      </c>
      <c r="D35" s="2">
        <f t="shared" si="3"/>
        <v>320.51117513868462</v>
      </c>
      <c r="E35" s="2">
        <f t="shared" si="4"/>
        <v>12128.371310992852</v>
      </c>
      <c r="F35" s="2"/>
    </row>
    <row r="36" spans="1:6" x14ac:dyDescent="0.25">
      <c r="A36">
        <f t="shared" si="0"/>
        <v>29</v>
      </c>
      <c r="B36" s="2">
        <f t="shared" si="1"/>
        <v>445</v>
      </c>
      <c r="C36" s="2">
        <f t="shared" si="2"/>
        <v>121.28371310992853</v>
      </c>
      <c r="D36" s="2">
        <f t="shared" si="3"/>
        <v>323.7162868900715</v>
      </c>
      <c r="E36" s="2">
        <f t="shared" si="4"/>
        <v>11804.65502410278</v>
      </c>
      <c r="F36" s="2"/>
    </row>
    <row r="37" spans="1:6" x14ac:dyDescent="0.25">
      <c r="A37">
        <f t="shared" si="0"/>
        <v>30</v>
      </c>
      <c r="B37" s="2">
        <f t="shared" si="1"/>
        <v>445</v>
      </c>
      <c r="C37" s="2">
        <f t="shared" si="2"/>
        <v>118.0465502410278</v>
      </c>
      <c r="D37" s="2">
        <f t="shared" si="3"/>
        <v>326.95344975897217</v>
      </c>
      <c r="E37" s="2">
        <f t="shared" si="4"/>
        <v>11477.701574343808</v>
      </c>
      <c r="F37" s="2"/>
    </row>
    <row r="38" spans="1:6" x14ac:dyDescent="0.25">
      <c r="A38">
        <f t="shared" si="0"/>
        <v>31</v>
      </c>
      <c r="B38" s="2">
        <f t="shared" si="1"/>
        <v>445</v>
      </c>
      <c r="C38" s="2">
        <f t="shared" si="2"/>
        <v>114.77701574343808</v>
      </c>
      <c r="D38" s="2">
        <f t="shared" si="3"/>
        <v>330.22298425656192</v>
      </c>
      <c r="E38" s="2">
        <f t="shared" si="4"/>
        <v>11147.478590087247</v>
      </c>
      <c r="F38" s="2"/>
    </row>
    <row r="39" spans="1:6" x14ac:dyDescent="0.25">
      <c r="A39">
        <f t="shared" si="0"/>
        <v>32</v>
      </c>
      <c r="B39" s="2">
        <f t="shared" si="1"/>
        <v>445</v>
      </c>
      <c r="C39" s="2">
        <f t="shared" si="2"/>
        <v>111.47478590087246</v>
      </c>
      <c r="D39" s="2">
        <f t="shared" si="3"/>
        <v>333.52521409912754</v>
      </c>
      <c r="E39" s="2">
        <f t="shared" si="4"/>
        <v>10813.95337598812</v>
      </c>
      <c r="F39" s="2"/>
    </row>
    <row r="40" spans="1:6" x14ac:dyDescent="0.25">
      <c r="A40">
        <f t="shared" si="0"/>
        <v>33</v>
      </c>
      <c r="B40" s="2">
        <f t="shared" si="1"/>
        <v>445</v>
      </c>
      <c r="C40" s="2">
        <f t="shared" si="2"/>
        <v>108.1395337598812</v>
      </c>
      <c r="D40" s="2">
        <f t="shared" si="3"/>
        <v>336.8604662401188</v>
      </c>
      <c r="E40" s="2">
        <f t="shared" si="4"/>
        <v>10477.092909748</v>
      </c>
      <c r="F40" s="2"/>
    </row>
    <row r="41" spans="1:6" x14ac:dyDescent="0.25">
      <c r="A41">
        <f t="shared" si="0"/>
        <v>34</v>
      </c>
      <c r="B41" s="2">
        <f t="shared" si="1"/>
        <v>445</v>
      </c>
      <c r="C41" s="2">
        <f t="shared" si="2"/>
        <v>104.77092909748001</v>
      </c>
      <c r="D41" s="2">
        <f t="shared" si="3"/>
        <v>340.22907090251999</v>
      </c>
      <c r="E41" s="2">
        <f t="shared" si="4"/>
        <v>10136.86383884548</v>
      </c>
      <c r="F41" s="2"/>
    </row>
    <row r="42" spans="1:6" x14ac:dyDescent="0.25">
      <c r="A42">
        <f t="shared" si="0"/>
        <v>35</v>
      </c>
      <c r="B42" s="2">
        <f t="shared" si="1"/>
        <v>445</v>
      </c>
      <c r="C42" s="2">
        <f t="shared" si="2"/>
        <v>101.3686383884548</v>
      </c>
      <c r="D42" s="2">
        <f t="shared" si="3"/>
        <v>343.63136161154523</v>
      </c>
      <c r="E42" s="2">
        <f t="shared" si="4"/>
        <v>9793.2324772339343</v>
      </c>
      <c r="F42" s="2"/>
    </row>
    <row r="43" spans="1:6" x14ac:dyDescent="0.25">
      <c r="A43">
        <f t="shared" si="0"/>
        <v>36</v>
      </c>
      <c r="B43" s="2">
        <f t="shared" si="1"/>
        <v>445</v>
      </c>
      <c r="C43" s="2">
        <f t="shared" si="2"/>
        <v>97.932324772339342</v>
      </c>
      <c r="D43" s="2">
        <f t="shared" si="3"/>
        <v>347.06767522766063</v>
      </c>
      <c r="E43" s="2">
        <f t="shared" si="4"/>
        <v>9446.164802006273</v>
      </c>
      <c r="F43" s="2"/>
    </row>
    <row r="44" spans="1:6" x14ac:dyDescent="0.25">
      <c r="A44">
        <f t="shared" si="0"/>
        <v>37</v>
      </c>
      <c r="B44" s="2">
        <f t="shared" si="1"/>
        <v>445</v>
      </c>
      <c r="C44" s="2">
        <f t="shared" si="2"/>
        <v>94.461648020062725</v>
      </c>
      <c r="D44" s="2">
        <f t="shared" si="3"/>
        <v>350.53835197993726</v>
      </c>
      <c r="E44" s="2">
        <f t="shared" si="4"/>
        <v>9095.6264500263351</v>
      </c>
      <c r="F44" s="2"/>
    </row>
    <row r="45" spans="1:6" x14ac:dyDescent="0.25">
      <c r="A45">
        <f t="shared" si="0"/>
        <v>38</v>
      </c>
      <c r="B45" s="2">
        <f t="shared" si="1"/>
        <v>445</v>
      </c>
      <c r="C45" s="2">
        <f t="shared" si="2"/>
        <v>90.956264500263359</v>
      </c>
      <c r="D45" s="2">
        <f t="shared" si="3"/>
        <v>354.04373549973661</v>
      </c>
      <c r="E45" s="2">
        <f t="shared" si="4"/>
        <v>8741.5827145265976</v>
      </c>
      <c r="F45" s="2"/>
    </row>
    <row r="46" spans="1:6" x14ac:dyDescent="0.25">
      <c r="A46">
        <f t="shared" si="0"/>
        <v>39</v>
      </c>
      <c r="B46" s="2">
        <f t="shared" si="1"/>
        <v>445</v>
      </c>
      <c r="C46" s="2">
        <f t="shared" si="2"/>
        <v>87.415827145265979</v>
      </c>
      <c r="D46" s="2">
        <f t="shared" si="3"/>
        <v>357.58417285473399</v>
      </c>
      <c r="E46" s="2">
        <f t="shared" si="4"/>
        <v>8383.9985416718628</v>
      </c>
      <c r="F46" s="2"/>
    </row>
    <row r="47" spans="1:6" x14ac:dyDescent="0.25">
      <c r="A47">
        <f t="shared" si="0"/>
        <v>40</v>
      </c>
      <c r="B47" s="2">
        <f t="shared" si="1"/>
        <v>445</v>
      </c>
      <c r="C47" s="2">
        <f t="shared" si="2"/>
        <v>83.839985416718633</v>
      </c>
      <c r="D47" s="2">
        <f t="shared" si="3"/>
        <v>361.1600145832814</v>
      </c>
      <c r="E47" s="2">
        <f t="shared" si="4"/>
        <v>8022.838527088581</v>
      </c>
      <c r="F47" s="2"/>
    </row>
    <row r="48" spans="1:6" x14ac:dyDescent="0.25">
      <c r="A48">
        <f t="shared" si="0"/>
        <v>41</v>
      </c>
      <c r="B48" s="2">
        <f t="shared" si="1"/>
        <v>445</v>
      </c>
      <c r="C48" s="2">
        <f t="shared" si="2"/>
        <v>80.228385270885809</v>
      </c>
      <c r="D48" s="2">
        <f t="shared" si="3"/>
        <v>364.77161472911416</v>
      </c>
      <c r="E48" s="2">
        <f t="shared" si="4"/>
        <v>7658.0669123594671</v>
      </c>
      <c r="F48" s="2"/>
    </row>
    <row r="49" spans="1:6" x14ac:dyDescent="0.25">
      <c r="A49">
        <f t="shared" si="0"/>
        <v>42</v>
      </c>
      <c r="B49" s="2">
        <f t="shared" si="1"/>
        <v>445</v>
      </c>
      <c r="C49" s="2">
        <f t="shared" si="2"/>
        <v>76.580669123594674</v>
      </c>
      <c r="D49" s="2">
        <f t="shared" si="3"/>
        <v>368.4193308764053</v>
      </c>
      <c r="E49" s="2">
        <f t="shared" si="4"/>
        <v>7289.6475814830619</v>
      </c>
      <c r="F49" s="2"/>
    </row>
    <row r="50" spans="1:6" x14ac:dyDescent="0.25">
      <c r="A50">
        <f t="shared" si="0"/>
        <v>43</v>
      </c>
      <c r="B50" s="2">
        <f t="shared" si="1"/>
        <v>445</v>
      </c>
      <c r="C50" s="2">
        <f t="shared" si="2"/>
        <v>72.896475814830623</v>
      </c>
      <c r="D50" s="2">
        <f t="shared" si="3"/>
        <v>372.10352418516936</v>
      </c>
      <c r="E50" s="2">
        <f t="shared" si="4"/>
        <v>6917.5440572978923</v>
      </c>
      <c r="F50" s="2"/>
    </row>
    <row r="51" spans="1:6" x14ac:dyDescent="0.25">
      <c r="A51">
        <f t="shared" si="0"/>
        <v>44</v>
      </c>
      <c r="B51" s="2">
        <f t="shared" si="1"/>
        <v>445</v>
      </c>
      <c r="C51" s="2">
        <f t="shared" si="2"/>
        <v>69.175440572978928</v>
      </c>
      <c r="D51" s="2">
        <f t="shared" si="3"/>
        <v>375.82455942702109</v>
      </c>
      <c r="E51" s="2">
        <f t="shared" si="4"/>
        <v>6541.7194978708712</v>
      </c>
      <c r="F51" s="2"/>
    </row>
    <row r="52" spans="1:6" x14ac:dyDescent="0.25">
      <c r="A52">
        <f t="shared" si="0"/>
        <v>45</v>
      </c>
      <c r="B52" s="2">
        <f t="shared" si="1"/>
        <v>445</v>
      </c>
      <c r="C52" s="2">
        <f t="shared" si="2"/>
        <v>65.417194978708707</v>
      </c>
      <c r="D52" s="2">
        <f t="shared" si="3"/>
        <v>379.58280502129128</v>
      </c>
      <c r="E52" s="2">
        <f t="shared" si="4"/>
        <v>6162.13669284958</v>
      </c>
      <c r="F52" s="2"/>
    </row>
    <row r="53" spans="1:6" x14ac:dyDescent="0.25">
      <c r="A53">
        <f t="shared" si="0"/>
        <v>46</v>
      </c>
      <c r="B53" s="2">
        <f t="shared" si="1"/>
        <v>445</v>
      </c>
      <c r="C53" s="2">
        <f t="shared" si="2"/>
        <v>61.621366928495803</v>
      </c>
      <c r="D53" s="2">
        <f t="shared" si="3"/>
        <v>383.37863307150417</v>
      </c>
      <c r="E53" s="2">
        <f t="shared" si="4"/>
        <v>5778.7580597780761</v>
      </c>
      <c r="F53" s="2"/>
    </row>
    <row r="54" spans="1:6" x14ac:dyDescent="0.25">
      <c r="A54">
        <f t="shared" si="0"/>
        <v>47</v>
      </c>
      <c r="B54" s="2">
        <f t="shared" si="1"/>
        <v>445</v>
      </c>
      <c r="C54" s="2">
        <f t="shared" si="2"/>
        <v>57.78758059778076</v>
      </c>
      <c r="D54" s="2">
        <f t="shared" si="3"/>
        <v>387.21241940221921</v>
      </c>
      <c r="E54" s="2">
        <f t="shared" si="4"/>
        <v>5391.5456403758571</v>
      </c>
      <c r="F54" s="2"/>
    </row>
    <row r="55" spans="1:6" x14ac:dyDescent="0.25">
      <c r="A55">
        <f t="shared" si="0"/>
        <v>48</v>
      </c>
      <c r="B55" s="2">
        <f t="shared" si="1"/>
        <v>445</v>
      </c>
      <c r="C55" s="2">
        <f t="shared" si="2"/>
        <v>53.915456403758576</v>
      </c>
      <c r="D55" s="2">
        <f t="shared" si="3"/>
        <v>391.08454359624142</v>
      </c>
      <c r="E55" s="2">
        <f t="shared" si="4"/>
        <v>5000.4610967796161</v>
      </c>
      <c r="F55" s="2"/>
    </row>
    <row r="56" spans="1:6" x14ac:dyDescent="0.25">
      <c r="A56">
        <f t="shared" si="0"/>
        <v>49</v>
      </c>
      <c r="B56" s="2">
        <f t="shared" si="1"/>
        <v>445</v>
      </c>
      <c r="C56" s="2">
        <f t="shared" si="2"/>
        <v>50.004610967796161</v>
      </c>
      <c r="D56" s="2">
        <f t="shared" si="3"/>
        <v>394.99538903220383</v>
      </c>
      <c r="E56" s="2">
        <f t="shared" si="4"/>
        <v>4605.4657077474121</v>
      </c>
      <c r="F56" s="2"/>
    </row>
    <row r="57" spans="1:6" x14ac:dyDescent="0.25">
      <c r="A57">
        <f t="shared" si="0"/>
        <v>50</v>
      </c>
      <c r="B57" s="2">
        <f t="shared" si="1"/>
        <v>445</v>
      </c>
      <c r="C57" s="2">
        <f t="shared" si="2"/>
        <v>46.054657077474126</v>
      </c>
      <c r="D57" s="2">
        <f t="shared" si="3"/>
        <v>398.94534292252587</v>
      </c>
      <c r="E57" s="2">
        <f t="shared" si="4"/>
        <v>4206.5203648248862</v>
      </c>
      <c r="F57" s="2"/>
    </row>
    <row r="58" spans="1:6" x14ac:dyDescent="0.25">
      <c r="A58">
        <f t="shared" si="0"/>
        <v>51</v>
      </c>
      <c r="B58" s="2">
        <f t="shared" si="1"/>
        <v>445</v>
      </c>
      <c r="C58" s="2">
        <f t="shared" si="2"/>
        <v>42.065203648248861</v>
      </c>
      <c r="D58" s="2">
        <f t="shared" si="3"/>
        <v>402.93479635175112</v>
      </c>
      <c r="E58" s="2">
        <f t="shared" si="4"/>
        <v>3803.585568473135</v>
      </c>
      <c r="F58" s="2"/>
    </row>
    <row r="59" spans="1:6" x14ac:dyDescent="0.25">
      <c r="A59">
        <f t="shared" si="0"/>
        <v>52</v>
      </c>
      <c r="B59" s="2">
        <f t="shared" si="1"/>
        <v>445</v>
      </c>
      <c r="C59" s="2">
        <f t="shared" si="2"/>
        <v>38.035855684731352</v>
      </c>
      <c r="D59" s="2">
        <f t="shared" si="3"/>
        <v>406.96414431526864</v>
      </c>
      <c r="E59" s="2">
        <f t="shared" si="4"/>
        <v>3396.6214241578664</v>
      </c>
      <c r="F59" s="2"/>
    </row>
    <row r="60" spans="1:6" x14ac:dyDescent="0.25">
      <c r="A60">
        <f t="shared" si="0"/>
        <v>53</v>
      </c>
      <c r="B60" s="2">
        <f t="shared" si="1"/>
        <v>445</v>
      </c>
      <c r="C60" s="2">
        <f t="shared" si="2"/>
        <v>33.966214241578662</v>
      </c>
      <c r="D60" s="2">
        <f t="shared" si="3"/>
        <v>411.03378575842135</v>
      </c>
      <c r="E60" s="2">
        <f t="shared" si="4"/>
        <v>2985.587638399445</v>
      </c>
      <c r="F60" s="2"/>
    </row>
    <row r="61" spans="1:6" x14ac:dyDescent="0.25">
      <c r="A61">
        <f t="shared" si="0"/>
        <v>54</v>
      </c>
      <c r="B61" s="2">
        <f t="shared" si="1"/>
        <v>445</v>
      </c>
      <c r="C61" s="2">
        <f t="shared" si="2"/>
        <v>29.855876383994453</v>
      </c>
      <c r="D61" s="2">
        <f t="shared" si="3"/>
        <v>415.14412361600557</v>
      </c>
      <c r="E61" s="2">
        <f t="shared" si="4"/>
        <v>2570.4435147834392</v>
      </c>
      <c r="F61" s="2"/>
    </row>
    <row r="62" spans="1:6" x14ac:dyDescent="0.25">
      <c r="A62">
        <f t="shared" si="0"/>
        <v>55</v>
      </c>
      <c r="B62" s="2">
        <f t="shared" si="1"/>
        <v>445</v>
      </c>
      <c r="C62" s="2">
        <f t="shared" si="2"/>
        <v>25.704435147834392</v>
      </c>
      <c r="D62" s="2">
        <f t="shared" si="3"/>
        <v>419.29556485216563</v>
      </c>
      <c r="E62" s="2">
        <f t="shared" si="4"/>
        <v>2151.1479499312736</v>
      </c>
      <c r="F62" s="2"/>
    </row>
    <row r="63" spans="1:6" x14ac:dyDescent="0.25">
      <c r="A63">
        <f t="shared" si="0"/>
        <v>56</v>
      </c>
      <c r="B63" s="2">
        <f t="shared" si="1"/>
        <v>445</v>
      </c>
      <c r="C63" s="2">
        <f t="shared" si="2"/>
        <v>21.511479499312738</v>
      </c>
      <c r="D63" s="2">
        <f t="shared" si="3"/>
        <v>423.48852050068729</v>
      </c>
      <c r="E63" s="2">
        <f t="shared" si="4"/>
        <v>1727.6594294305864</v>
      </c>
      <c r="F63" s="2"/>
    </row>
    <row r="64" spans="1:6" x14ac:dyDescent="0.25">
      <c r="A64">
        <f t="shared" si="0"/>
        <v>57</v>
      </c>
      <c r="B64" s="2">
        <f t="shared" si="1"/>
        <v>445</v>
      </c>
      <c r="C64" s="2">
        <f t="shared" si="2"/>
        <v>17.276594294305866</v>
      </c>
      <c r="D64" s="2">
        <f t="shared" si="3"/>
        <v>427.72340570569412</v>
      </c>
      <c r="E64" s="2">
        <f t="shared" si="4"/>
        <v>1299.9360237248923</v>
      </c>
      <c r="F64" s="2"/>
    </row>
    <row r="65" spans="1:6" x14ac:dyDescent="0.25">
      <c r="A65">
        <f t="shared" si="0"/>
        <v>58</v>
      </c>
      <c r="B65" s="2">
        <f t="shared" si="1"/>
        <v>445</v>
      </c>
      <c r="C65" s="2">
        <f t="shared" si="2"/>
        <v>12.999360237248922</v>
      </c>
      <c r="D65" s="2">
        <f t="shared" si="3"/>
        <v>432.00063976275106</v>
      </c>
      <c r="E65" s="2">
        <f t="shared" si="4"/>
        <v>867.93538396214126</v>
      </c>
      <c r="F65" s="2"/>
    </row>
    <row r="66" spans="1:6" x14ac:dyDescent="0.25">
      <c r="A66">
        <f t="shared" si="0"/>
        <v>59</v>
      </c>
      <c r="B66" s="2">
        <f t="shared" si="1"/>
        <v>445</v>
      </c>
      <c r="C66" s="2">
        <f t="shared" si="2"/>
        <v>8.6793538396214132</v>
      </c>
      <c r="D66" s="2">
        <f t="shared" si="3"/>
        <v>436.3206461603786</v>
      </c>
      <c r="E66" s="2">
        <f t="shared" si="4"/>
        <v>431.61473780176266</v>
      </c>
      <c r="F66" s="2"/>
    </row>
    <row r="67" spans="1:6" x14ac:dyDescent="0.25">
      <c r="A67">
        <f t="shared" si="0"/>
        <v>60</v>
      </c>
      <c r="B67" s="2">
        <f t="shared" si="1"/>
        <v>445</v>
      </c>
      <c r="C67" s="2">
        <f t="shared" si="2"/>
        <v>4.3161473780176269</v>
      </c>
      <c r="D67" s="2">
        <f t="shared" si="3"/>
        <v>440.6838526219824</v>
      </c>
      <c r="E67" s="2">
        <f t="shared" si="4"/>
        <v>-9.0691148202197382</v>
      </c>
      <c r="F67" s="2"/>
    </row>
    <row r="68" spans="1:6" x14ac:dyDescent="0.25">
      <c r="B68" s="2"/>
      <c r="C68" s="2"/>
      <c r="D68" s="2"/>
      <c r="E68" s="2"/>
      <c r="F68" s="2"/>
    </row>
    <row r="69" spans="1:6" x14ac:dyDescent="0.25">
      <c r="A69" t="s">
        <v>13</v>
      </c>
      <c r="B69" s="2">
        <f>SUM(B6:B68)</f>
        <v>26700</v>
      </c>
      <c r="C69" s="2">
        <f t="shared" ref="C69:D69" si="5">SUM(C6:C68)</f>
        <v>6690.9308851797869</v>
      </c>
      <c r="D69" s="2">
        <f t="shared" si="5"/>
        <v>20009.06911482022</v>
      </c>
      <c r="E69" s="2"/>
      <c r="F69" s="2"/>
    </row>
    <row r="70" spans="1:6" x14ac:dyDescent="0.25">
      <c r="B70" s="2"/>
      <c r="C70" s="2"/>
      <c r="D70" s="2"/>
      <c r="E70" s="2"/>
      <c r="F70" s="2"/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"/>
  <sheetViews>
    <sheetView zoomScale="170" zoomScaleNormal="170"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2" max="2" width="13.140625" bestFit="1" customWidth="1"/>
    <col min="3" max="4" width="12.140625" bestFit="1" customWidth="1"/>
    <col min="5" max="5" width="13.140625" bestFit="1" customWidth="1"/>
  </cols>
  <sheetData>
    <row r="1" spans="1:6" x14ac:dyDescent="0.25">
      <c r="A1" t="s">
        <v>0</v>
      </c>
      <c r="B1" s="3">
        <v>80000</v>
      </c>
      <c r="D1" t="s">
        <v>4</v>
      </c>
      <c r="E1">
        <f>B3*B4</f>
        <v>120</v>
      </c>
    </row>
    <row r="2" spans="1:6" x14ac:dyDescent="0.25">
      <c r="A2" t="s">
        <v>1</v>
      </c>
      <c r="B2" s="1">
        <v>4.2500000000000003E-2</v>
      </c>
      <c r="D2" t="s">
        <v>5</v>
      </c>
      <c r="E2" s="4">
        <f>PMT(B2/B4,E1,-B1)</f>
        <v>819.50026683453211</v>
      </c>
    </row>
    <row r="3" spans="1:6" x14ac:dyDescent="0.25">
      <c r="A3" t="s">
        <v>2</v>
      </c>
      <c r="B3">
        <v>10</v>
      </c>
      <c r="D3" t="s">
        <v>6</v>
      </c>
      <c r="E3" s="2">
        <f>E1*E2</f>
        <v>98340.032020143859</v>
      </c>
    </row>
    <row r="4" spans="1:6" x14ac:dyDescent="0.25">
      <c r="A4" t="s">
        <v>3</v>
      </c>
      <c r="B4">
        <v>12</v>
      </c>
      <c r="D4" t="s">
        <v>7</v>
      </c>
      <c r="E4" s="2">
        <f>E3-B1</f>
        <v>18340.032020143859</v>
      </c>
    </row>
    <row r="6" spans="1:6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6" x14ac:dyDescent="0.25">
      <c r="A7">
        <v>0</v>
      </c>
      <c r="B7" s="2">
        <v>0</v>
      </c>
      <c r="C7" s="2">
        <v>0</v>
      </c>
      <c r="D7" s="2">
        <v>0</v>
      </c>
      <c r="E7" s="2">
        <f>B1</f>
        <v>80000</v>
      </c>
      <c r="F7" s="2"/>
    </row>
    <row r="8" spans="1:6" x14ac:dyDescent="0.25">
      <c r="A8">
        <f>A7+1</f>
        <v>1</v>
      </c>
      <c r="B8" s="2">
        <f>E$2</f>
        <v>819.50026683453211</v>
      </c>
      <c r="C8" s="2">
        <f>E7*(B$2/B$4)</f>
        <v>283.33333333333337</v>
      </c>
      <c r="D8" s="2">
        <f>B8-C8</f>
        <v>536.16693350119874</v>
      </c>
      <c r="E8" s="2">
        <f>E7-D8</f>
        <v>79463.833066498803</v>
      </c>
      <c r="F8" s="2"/>
    </row>
    <row r="9" spans="1:6" x14ac:dyDescent="0.25">
      <c r="A9">
        <f t="shared" ref="A9:A67" si="0">A8+1</f>
        <v>2</v>
      </c>
      <c r="B9" s="2">
        <f t="shared" ref="B9:B67" si="1">E$2</f>
        <v>819.50026683453211</v>
      </c>
      <c r="C9" s="2">
        <f t="shared" ref="C9:C67" si="2">E8*(B$2/B$4)</f>
        <v>281.43440877718331</v>
      </c>
      <c r="D9" s="2">
        <f t="shared" ref="D9:D67" si="3">B9-C9</f>
        <v>538.06585805734881</v>
      </c>
      <c r="E9" s="2">
        <f t="shared" ref="E9:E67" si="4">E8-D9</f>
        <v>78925.767208441452</v>
      </c>
      <c r="F9" s="2"/>
    </row>
    <row r="10" spans="1:6" x14ac:dyDescent="0.25">
      <c r="A10">
        <f t="shared" si="0"/>
        <v>3</v>
      </c>
      <c r="B10" s="2">
        <f t="shared" si="1"/>
        <v>819.50026683453211</v>
      </c>
      <c r="C10" s="2">
        <f t="shared" si="2"/>
        <v>279.52875886323017</v>
      </c>
      <c r="D10" s="2">
        <f t="shared" si="3"/>
        <v>539.97150797130189</v>
      </c>
      <c r="E10" s="2">
        <f t="shared" si="4"/>
        <v>78385.795700470146</v>
      </c>
      <c r="F10" s="2"/>
    </row>
    <row r="11" spans="1:6" x14ac:dyDescent="0.25">
      <c r="A11">
        <f t="shared" si="0"/>
        <v>4</v>
      </c>
      <c r="B11" s="2">
        <f t="shared" si="1"/>
        <v>819.50026683453211</v>
      </c>
      <c r="C11" s="2">
        <f t="shared" si="2"/>
        <v>277.61635977249847</v>
      </c>
      <c r="D11" s="2">
        <f t="shared" si="3"/>
        <v>541.88390706203359</v>
      </c>
      <c r="E11" s="2">
        <f t="shared" si="4"/>
        <v>77843.911793408115</v>
      </c>
      <c r="F11" s="2"/>
    </row>
    <row r="12" spans="1:6" x14ac:dyDescent="0.25">
      <c r="A12">
        <f t="shared" si="0"/>
        <v>5</v>
      </c>
      <c r="B12" s="2">
        <f t="shared" si="1"/>
        <v>819.50026683453211</v>
      </c>
      <c r="C12" s="2">
        <f t="shared" si="2"/>
        <v>275.69718760165375</v>
      </c>
      <c r="D12" s="2">
        <f t="shared" si="3"/>
        <v>543.80307923287842</v>
      </c>
      <c r="E12" s="2">
        <f t="shared" si="4"/>
        <v>77300.108714175236</v>
      </c>
      <c r="F12" s="2"/>
    </row>
    <row r="13" spans="1:6" x14ac:dyDescent="0.25">
      <c r="A13">
        <f t="shared" si="0"/>
        <v>6</v>
      </c>
      <c r="B13" s="2">
        <f t="shared" si="1"/>
        <v>819.50026683453211</v>
      </c>
      <c r="C13" s="2">
        <f t="shared" si="2"/>
        <v>273.77121836270396</v>
      </c>
      <c r="D13" s="2">
        <f t="shared" si="3"/>
        <v>545.72904847182815</v>
      </c>
      <c r="E13" s="2">
        <f t="shared" si="4"/>
        <v>76754.379665703411</v>
      </c>
      <c r="F13" s="2"/>
    </row>
    <row r="14" spans="1:6" x14ac:dyDescent="0.25">
      <c r="A14">
        <f t="shared" si="0"/>
        <v>7</v>
      </c>
      <c r="B14" s="2">
        <f t="shared" si="1"/>
        <v>819.50026683453211</v>
      </c>
      <c r="C14" s="2">
        <f t="shared" si="2"/>
        <v>271.83842798269961</v>
      </c>
      <c r="D14" s="2">
        <f t="shared" si="3"/>
        <v>547.6618388518325</v>
      </c>
      <c r="E14" s="2">
        <f t="shared" si="4"/>
        <v>76206.717826851585</v>
      </c>
      <c r="F14" s="2"/>
    </row>
    <row r="15" spans="1:6" x14ac:dyDescent="0.25">
      <c r="A15">
        <f t="shared" si="0"/>
        <v>8</v>
      </c>
      <c r="B15" s="2">
        <f t="shared" si="1"/>
        <v>819.50026683453211</v>
      </c>
      <c r="C15" s="2">
        <f t="shared" si="2"/>
        <v>269.89879230343274</v>
      </c>
      <c r="D15" s="2">
        <f t="shared" si="3"/>
        <v>549.60147453109937</v>
      </c>
      <c r="E15" s="2">
        <f t="shared" si="4"/>
        <v>75657.116352320489</v>
      </c>
      <c r="F15" s="2"/>
    </row>
    <row r="16" spans="1:6" x14ac:dyDescent="0.25">
      <c r="A16">
        <f t="shared" si="0"/>
        <v>9</v>
      </c>
      <c r="B16" s="2">
        <f t="shared" si="1"/>
        <v>819.50026683453211</v>
      </c>
      <c r="C16" s="2">
        <f t="shared" si="2"/>
        <v>267.95228708113507</v>
      </c>
      <c r="D16" s="2">
        <f t="shared" si="3"/>
        <v>551.54797975339704</v>
      </c>
      <c r="E16" s="2">
        <f t="shared" si="4"/>
        <v>75105.568372567097</v>
      </c>
      <c r="F16" s="2"/>
    </row>
    <row r="17" spans="1:6" x14ac:dyDescent="0.25">
      <c r="A17">
        <f t="shared" si="0"/>
        <v>10</v>
      </c>
      <c r="B17" s="2">
        <f t="shared" si="1"/>
        <v>819.50026683453211</v>
      </c>
      <c r="C17" s="2">
        <f t="shared" si="2"/>
        <v>265.99888798617513</v>
      </c>
      <c r="D17" s="2">
        <f t="shared" si="3"/>
        <v>553.50137884835704</v>
      </c>
      <c r="E17" s="2">
        <f t="shared" si="4"/>
        <v>74552.066993718734</v>
      </c>
      <c r="F17" s="2"/>
    </row>
    <row r="18" spans="1:6" x14ac:dyDescent="0.25">
      <c r="A18">
        <f t="shared" si="0"/>
        <v>11</v>
      </c>
      <c r="B18" s="2">
        <f t="shared" si="1"/>
        <v>819.50026683453211</v>
      </c>
      <c r="C18" s="2">
        <f t="shared" si="2"/>
        <v>264.03857060275385</v>
      </c>
      <c r="D18" s="2">
        <f t="shared" si="3"/>
        <v>555.46169623177821</v>
      </c>
      <c r="E18" s="2">
        <f t="shared" si="4"/>
        <v>73996.605297486953</v>
      </c>
      <c r="F18" s="2"/>
    </row>
    <row r="19" spans="1:6" x14ac:dyDescent="0.25">
      <c r="A19">
        <f t="shared" si="0"/>
        <v>12</v>
      </c>
      <c r="B19" s="2">
        <f t="shared" si="1"/>
        <v>819.50026683453211</v>
      </c>
      <c r="C19" s="2">
        <f t="shared" si="2"/>
        <v>262.07131042859965</v>
      </c>
      <c r="D19" s="2">
        <f t="shared" si="3"/>
        <v>557.42895640593247</v>
      </c>
      <c r="E19" s="2">
        <f t="shared" si="4"/>
        <v>73439.176341081024</v>
      </c>
      <c r="F19" s="2"/>
    </row>
    <row r="20" spans="1:6" x14ac:dyDescent="0.25">
      <c r="A20">
        <f t="shared" si="0"/>
        <v>13</v>
      </c>
      <c r="B20" s="2">
        <f t="shared" si="1"/>
        <v>819.50026683453211</v>
      </c>
      <c r="C20" s="2">
        <f t="shared" si="2"/>
        <v>260.09708287466196</v>
      </c>
      <c r="D20" s="2">
        <f t="shared" si="3"/>
        <v>559.40318395987015</v>
      </c>
      <c r="E20" s="2">
        <f t="shared" si="4"/>
        <v>72879.773157121148</v>
      </c>
      <c r="F20" s="2"/>
    </row>
    <row r="21" spans="1:6" x14ac:dyDescent="0.25">
      <c r="A21">
        <f t="shared" si="0"/>
        <v>14</v>
      </c>
      <c r="B21" s="2">
        <f t="shared" si="1"/>
        <v>819.50026683453211</v>
      </c>
      <c r="C21" s="2">
        <f t="shared" si="2"/>
        <v>258.11586326480409</v>
      </c>
      <c r="D21" s="2">
        <f t="shared" si="3"/>
        <v>561.38440356972797</v>
      </c>
      <c r="E21" s="2">
        <f t="shared" si="4"/>
        <v>72318.388753551422</v>
      </c>
      <c r="F21" s="2"/>
    </row>
    <row r="22" spans="1:6" x14ac:dyDescent="0.25">
      <c r="A22">
        <f t="shared" si="0"/>
        <v>15</v>
      </c>
      <c r="B22" s="2">
        <f t="shared" si="1"/>
        <v>819.50026683453211</v>
      </c>
      <c r="C22" s="2">
        <f t="shared" si="2"/>
        <v>256.12762683549465</v>
      </c>
      <c r="D22" s="2">
        <f t="shared" si="3"/>
        <v>563.37263999903746</v>
      </c>
      <c r="E22" s="2">
        <f t="shared" si="4"/>
        <v>71755.016113552381</v>
      </c>
      <c r="F22" s="2"/>
    </row>
    <row r="23" spans="1:6" x14ac:dyDescent="0.25">
      <c r="A23">
        <f t="shared" si="0"/>
        <v>16</v>
      </c>
      <c r="B23" s="2">
        <f t="shared" si="1"/>
        <v>819.50026683453211</v>
      </c>
      <c r="C23" s="2">
        <f t="shared" si="2"/>
        <v>254.13234873549803</v>
      </c>
      <c r="D23" s="2">
        <f t="shared" si="3"/>
        <v>565.36791809903411</v>
      </c>
      <c r="E23" s="2">
        <f t="shared" si="4"/>
        <v>71189.648195453352</v>
      </c>
      <c r="F23" s="2"/>
    </row>
    <row r="24" spans="1:6" x14ac:dyDescent="0.25">
      <c r="A24">
        <f t="shared" si="0"/>
        <v>17</v>
      </c>
      <c r="B24" s="2">
        <f t="shared" si="1"/>
        <v>819.50026683453211</v>
      </c>
      <c r="C24" s="2">
        <f t="shared" si="2"/>
        <v>252.13000402556398</v>
      </c>
      <c r="D24" s="2">
        <f t="shared" si="3"/>
        <v>567.37026280896816</v>
      </c>
      <c r="E24" s="2">
        <f t="shared" si="4"/>
        <v>70622.277932644385</v>
      </c>
      <c r="F24" s="2"/>
    </row>
    <row r="25" spans="1:6" x14ac:dyDescent="0.25">
      <c r="A25">
        <f t="shared" si="0"/>
        <v>18</v>
      </c>
      <c r="B25" s="2">
        <f t="shared" si="1"/>
        <v>819.50026683453211</v>
      </c>
      <c r="C25" s="2">
        <f t="shared" si="2"/>
        <v>250.12056767811555</v>
      </c>
      <c r="D25" s="2">
        <f t="shared" si="3"/>
        <v>569.37969915641656</v>
      </c>
      <c r="E25" s="2">
        <f t="shared" si="4"/>
        <v>70052.898233487969</v>
      </c>
      <c r="F25" s="2"/>
    </row>
    <row r="26" spans="1:6" x14ac:dyDescent="0.25">
      <c r="A26">
        <f t="shared" si="0"/>
        <v>19</v>
      </c>
      <c r="B26" s="2">
        <f t="shared" si="1"/>
        <v>819.50026683453211</v>
      </c>
      <c r="C26" s="2">
        <f t="shared" si="2"/>
        <v>248.10401457693658</v>
      </c>
      <c r="D26" s="2">
        <f t="shared" si="3"/>
        <v>571.39625225759551</v>
      </c>
      <c r="E26" s="2">
        <f t="shared" si="4"/>
        <v>69481.50198123038</v>
      </c>
      <c r="F26" s="2"/>
    </row>
    <row r="27" spans="1:6" x14ac:dyDescent="0.25">
      <c r="A27">
        <f t="shared" si="0"/>
        <v>20</v>
      </c>
      <c r="B27" s="2">
        <f t="shared" si="1"/>
        <v>819.50026683453211</v>
      </c>
      <c r="C27" s="2">
        <f t="shared" si="2"/>
        <v>246.0803195168576</v>
      </c>
      <c r="D27" s="2">
        <f t="shared" si="3"/>
        <v>573.41994731767454</v>
      </c>
      <c r="E27" s="2">
        <f t="shared" si="4"/>
        <v>68908.082033912709</v>
      </c>
      <c r="F27" s="2"/>
    </row>
    <row r="28" spans="1:6" x14ac:dyDescent="0.25">
      <c r="A28">
        <f t="shared" si="0"/>
        <v>21</v>
      </c>
      <c r="B28" s="2">
        <f t="shared" si="1"/>
        <v>819.50026683453211</v>
      </c>
      <c r="C28" s="2">
        <f t="shared" si="2"/>
        <v>244.04945720344085</v>
      </c>
      <c r="D28" s="2">
        <f t="shared" si="3"/>
        <v>575.45080963109126</v>
      </c>
      <c r="E28" s="2">
        <f t="shared" si="4"/>
        <v>68332.63122428162</v>
      </c>
      <c r="F28" s="2"/>
    </row>
    <row r="29" spans="1:6" x14ac:dyDescent="0.25">
      <c r="A29">
        <f t="shared" si="0"/>
        <v>22</v>
      </c>
      <c r="B29" s="2">
        <f t="shared" si="1"/>
        <v>819.50026683453211</v>
      </c>
      <c r="C29" s="2">
        <f t="shared" si="2"/>
        <v>242.01140225266408</v>
      </c>
      <c r="D29" s="2">
        <f t="shared" si="3"/>
        <v>577.48886458186803</v>
      </c>
      <c r="E29" s="2">
        <f t="shared" si="4"/>
        <v>67755.142359699748</v>
      </c>
      <c r="F29" s="2"/>
    </row>
    <row r="30" spans="1:6" x14ac:dyDescent="0.25">
      <c r="A30">
        <f t="shared" si="0"/>
        <v>23</v>
      </c>
      <c r="B30" s="2">
        <f t="shared" si="1"/>
        <v>819.50026683453211</v>
      </c>
      <c r="C30" s="2">
        <f t="shared" si="2"/>
        <v>239.96612919060328</v>
      </c>
      <c r="D30" s="2">
        <f t="shared" si="3"/>
        <v>579.53413764392883</v>
      </c>
      <c r="E30" s="2">
        <f t="shared" si="4"/>
        <v>67175.608222055816</v>
      </c>
      <c r="F30" s="2"/>
    </row>
    <row r="31" spans="1:6" x14ac:dyDescent="0.25">
      <c r="A31">
        <f t="shared" si="0"/>
        <v>24</v>
      </c>
      <c r="B31" s="2">
        <f t="shared" si="1"/>
        <v>819.50026683453211</v>
      </c>
      <c r="C31" s="2">
        <f t="shared" si="2"/>
        <v>237.91361245311435</v>
      </c>
      <c r="D31" s="2">
        <f t="shared" si="3"/>
        <v>581.5866543814177</v>
      </c>
      <c r="E31" s="2">
        <f t="shared" si="4"/>
        <v>66594.021567674397</v>
      </c>
      <c r="F31" s="2"/>
    </row>
    <row r="32" spans="1:6" x14ac:dyDescent="0.25">
      <c r="A32">
        <f t="shared" si="0"/>
        <v>25</v>
      </c>
      <c r="B32" s="2">
        <f t="shared" si="1"/>
        <v>819.50026683453211</v>
      </c>
      <c r="C32" s="2">
        <f t="shared" si="2"/>
        <v>235.85382638551351</v>
      </c>
      <c r="D32" s="2">
        <f t="shared" si="3"/>
        <v>583.64644044901866</v>
      </c>
      <c r="E32" s="2">
        <f t="shared" si="4"/>
        <v>66010.375127225372</v>
      </c>
      <c r="F32" s="2"/>
    </row>
    <row r="33" spans="1:6" x14ac:dyDescent="0.25">
      <c r="A33">
        <f t="shared" si="0"/>
        <v>26</v>
      </c>
      <c r="B33" s="2">
        <f t="shared" si="1"/>
        <v>819.50026683453211</v>
      </c>
      <c r="C33" s="2">
        <f t="shared" si="2"/>
        <v>233.78674524225653</v>
      </c>
      <c r="D33" s="2">
        <f t="shared" si="3"/>
        <v>585.71352159227558</v>
      </c>
      <c r="E33" s="2">
        <f t="shared" si="4"/>
        <v>65424.661605633097</v>
      </c>
      <c r="F33" s="2"/>
    </row>
    <row r="34" spans="1:6" x14ac:dyDescent="0.25">
      <c r="A34">
        <f t="shared" si="0"/>
        <v>27</v>
      </c>
      <c r="B34" s="2">
        <f t="shared" si="1"/>
        <v>819.50026683453211</v>
      </c>
      <c r="C34" s="2">
        <f t="shared" si="2"/>
        <v>231.71234318661723</v>
      </c>
      <c r="D34" s="2">
        <f t="shared" si="3"/>
        <v>587.78792364791491</v>
      </c>
      <c r="E34" s="2">
        <f t="shared" si="4"/>
        <v>64836.873681985184</v>
      </c>
      <c r="F34" s="2"/>
    </row>
    <row r="35" spans="1:6" x14ac:dyDescent="0.25">
      <c r="A35">
        <f t="shared" si="0"/>
        <v>28</v>
      </c>
      <c r="B35" s="2">
        <f t="shared" si="1"/>
        <v>819.50026683453211</v>
      </c>
      <c r="C35" s="2">
        <f t="shared" si="2"/>
        <v>229.6305942903642</v>
      </c>
      <c r="D35" s="2">
        <f t="shared" si="3"/>
        <v>589.86967254416788</v>
      </c>
      <c r="E35" s="2">
        <f t="shared" si="4"/>
        <v>64247.004009441014</v>
      </c>
      <c r="F35" s="2"/>
    </row>
    <row r="36" spans="1:6" x14ac:dyDescent="0.25">
      <c r="A36">
        <f t="shared" si="0"/>
        <v>29</v>
      </c>
      <c r="B36" s="2">
        <f t="shared" si="1"/>
        <v>819.50026683453211</v>
      </c>
      <c r="C36" s="2">
        <f t="shared" si="2"/>
        <v>227.54147253343695</v>
      </c>
      <c r="D36" s="2">
        <f t="shared" si="3"/>
        <v>591.95879430109517</v>
      </c>
      <c r="E36" s="2">
        <f t="shared" si="4"/>
        <v>63655.045215139922</v>
      </c>
      <c r="F36" s="2"/>
    </row>
    <row r="37" spans="1:6" x14ac:dyDescent="0.25">
      <c r="A37">
        <f t="shared" si="0"/>
        <v>30</v>
      </c>
      <c r="B37" s="2">
        <f t="shared" si="1"/>
        <v>819.50026683453211</v>
      </c>
      <c r="C37" s="2">
        <f t="shared" si="2"/>
        <v>225.44495180362057</v>
      </c>
      <c r="D37" s="2">
        <f t="shared" si="3"/>
        <v>594.05531503091152</v>
      </c>
      <c r="E37" s="2">
        <f t="shared" si="4"/>
        <v>63060.989900109009</v>
      </c>
      <c r="F37" s="2"/>
    </row>
    <row r="38" spans="1:6" x14ac:dyDescent="0.25">
      <c r="A38">
        <f t="shared" si="0"/>
        <v>31</v>
      </c>
      <c r="B38" s="2">
        <f t="shared" si="1"/>
        <v>819.50026683453211</v>
      </c>
      <c r="C38" s="2">
        <f t="shared" si="2"/>
        <v>223.34100589621943</v>
      </c>
      <c r="D38" s="2">
        <f t="shared" si="3"/>
        <v>596.15926093831263</v>
      </c>
      <c r="E38" s="2">
        <f t="shared" si="4"/>
        <v>62464.830639170694</v>
      </c>
      <c r="F38" s="2"/>
    </row>
    <row r="39" spans="1:6" x14ac:dyDescent="0.25">
      <c r="A39">
        <f t="shared" si="0"/>
        <v>32</v>
      </c>
      <c r="B39" s="2">
        <f t="shared" si="1"/>
        <v>819.50026683453211</v>
      </c>
      <c r="C39" s="2">
        <f t="shared" si="2"/>
        <v>221.22960851372954</v>
      </c>
      <c r="D39" s="2">
        <f t="shared" si="3"/>
        <v>598.27065832080257</v>
      </c>
      <c r="E39" s="2">
        <f t="shared" si="4"/>
        <v>61866.559980849888</v>
      </c>
      <c r="F39" s="2"/>
    </row>
    <row r="40" spans="1:6" x14ac:dyDescent="0.25">
      <c r="A40">
        <f t="shared" si="0"/>
        <v>33</v>
      </c>
      <c r="B40" s="2">
        <f t="shared" si="1"/>
        <v>819.50026683453211</v>
      </c>
      <c r="C40" s="2">
        <f t="shared" si="2"/>
        <v>219.11073326551005</v>
      </c>
      <c r="D40" s="2">
        <f t="shared" si="3"/>
        <v>600.38953356902209</v>
      </c>
      <c r="E40" s="2">
        <f t="shared" si="4"/>
        <v>61266.170447280863</v>
      </c>
      <c r="F40" s="2"/>
    </row>
    <row r="41" spans="1:6" x14ac:dyDescent="0.25">
      <c r="A41">
        <f t="shared" si="0"/>
        <v>34</v>
      </c>
      <c r="B41" s="2">
        <f t="shared" si="1"/>
        <v>819.50026683453211</v>
      </c>
      <c r="C41" s="2">
        <f t="shared" si="2"/>
        <v>216.98435366745306</v>
      </c>
      <c r="D41" s="2">
        <f t="shared" si="3"/>
        <v>602.51591316707902</v>
      </c>
      <c r="E41" s="2">
        <f t="shared" si="4"/>
        <v>60663.654534113783</v>
      </c>
      <c r="F41" s="2"/>
    </row>
    <row r="42" spans="1:6" x14ac:dyDescent="0.25">
      <c r="A42">
        <f t="shared" si="0"/>
        <v>35</v>
      </c>
      <c r="B42" s="2">
        <f t="shared" si="1"/>
        <v>819.50026683453211</v>
      </c>
      <c r="C42" s="2">
        <f t="shared" si="2"/>
        <v>214.85044314165299</v>
      </c>
      <c r="D42" s="2">
        <f t="shared" si="3"/>
        <v>604.64982369287918</v>
      </c>
      <c r="E42" s="2">
        <f t="shared" si="4"/>
        <v>60059.004710420901</v>
      </c>
      <c r="F42" s="2"/>
    </row>
    <row r="43" spans="1:6" x14ac:dyDescent="0.25">
      <c r="A43">
        <f t="shared" si="0"/>
        <v>36</v>
      </c>
      <c r="B43" s="2">
        <f t="shared" si="1"/>
        <v>819.50026683453211</v>
      </c>
      <c r="C43" s="2">
        <f t="shared" si="2"/>
        <v>212.70897501607405</v>
      </c>
      <c r="D43" s="2">
        <f t="shared" si="3"/>
        <v>606.79129181845803</v>
      </c>
      <c r="E43" s="2">
        <f t="shared" si="4"/>
        <v>59452.213418602441</v>
      </c>
      <c r="F43" s="2"/>
    </row>
    <row r="44" spans="1:6" x14ac:dyDescent="0.25">
      <c r="A44">
        <f t="shared" si="0"/>
        <v>37</v>
      </c>
      <c r="B44" s="2">
        <f t="shared" si="1"/>
        <v>819.50026683453211</v>
      </c>
      <c r="C44" s="2">
        <f t="shared" si="2"/>
        <v>210.559922524217</v>
      </c>
      <c r="D44" s="2">
        <f t="shared" si="3"/>
        <v>608.94034431031514</v>
      </c>
      <c r="E44" s="2">
        <f t="shared" si="4"/>
        <v>58843.273074292127</v>
      </c>
      <c r="F44" s="2"/>
    </row>
    <row r="45" spans="1:6" x14ac:dyDescent="0.25">
      <c r="A45">
        <f t="shared" si="0"/>
        <v>38</v>
      </c>
      <c r="B45" s="2">
        <f t="shared" si="1"/>
        <v>819.50026683453211</v>
      </c>
      <c r="C45" s="2">
        <f t="shared" si="2"/>
        <v>208.40325880478463</v>
      </c>
      <c r="D45" s="2">
        <f t="shared" si="3"/>
        <v>611.09700802974749</v>
      </c>
      <c r="E45" s="2">
        <f t="shared" si="4"/>
        <v>58232.176066262378</v>
      </c>
      <c r="F45" s="2"/>
    </row>
    <row r="46" spans="1:6" x14ac:dyDescent="0.25">
      <c r="A46">
        <f t="shared" si="0"/>
        <v>39</v>
      </c>
      <c r="B46" s="2">
        <f t="shared" si="1"/>
        <v>819.50026683453211</v>
      </c>
      <c r="C46" s="2">
        <f t="shared" si="2"/>
        <v>206.23895690134594</v>
      </c>
      <c r="D46" s="2">
        <f t="shared" si="3"/>
        <v>613.26130993318611</v>
      </c>
      <c r="E46" s="2">
        <f t="shared" si="4"/>
        <v>57618.914756329192</v>
      </c>
      <c r="F46" s="2"/>
    </row>
    <row r="47" spans="1:6" x14ac:dyDescent="0.25">
      <c r="A47">
        <f t="shared" si="0"/>
        <v>40</v>
      </c>
      <c r="B47" s="2">
        <f t="shared" si="1"/>
        <v>819.50026683453211</v>
      </c>
      <c r="C47" s="2">
        <f t="shared" si="2"/>
        <v>204.06698976199922</v>
      </c>
      <c r="D47" s="2">
        <f t="shared" si="3"/>
        <v>615.43327707253286</v>
      </c>
      <c r="E47" s="2">
        <f t="shared" si="4"/>
        <v>57003.481479256661</v>
      </c>
      <c r="F47" s="2"/>
    </row>
    <row r="48" spans="1:6" x14ac:dyDescent="0.25">
      <c r="A48">
        <f t="shared" si="0"/>
        <v>41</v>
      </c>
      <c r="B48" s="2">
        <f t="shared" si="1"/>
        <v>819.50026683453211</v>
      </c>
      <c r="C48" s="2">
        <f t="shared" si="2"/>
        <v>201.88733023903401</v>
      </c>
      <c r="D48" s="2">
        <f t="shared" si="3"/>
        <v>617.61293659549813</v>
      </c>
      <c r="E48" s="2">
        <f t="shared" si="4"/>
        <v>56385.868542661163</v>
      </c>
      <c r="F48" s="2"/>
    </row>
    <row r="49" spans="1:6" x14ac:dyDescent="0.25">
      <c r="A49">
        <f t="shared" si="0"/>
        <v>42</v>
      </c>
      <c r="B49" s="2">
        <f t="shared" si="1"/>
        <v>819.50026683453211</v>
      </c>
      <c r="C49" s="2">
        <f t="shared" si="2"/>
        <v>199.69995108859163</v>
      </c>
      <c r="D49" s="2">
        <f t="shared" si="3"/>
        <v>619.80031574594045</v>
      </c>
      <c r="E49" s="2">
        <f t="shared" si="4"/>
        <v>55766.068226915224</v>
      </c>
      <c r="F49" s="2"/>
    </row>
    <row r="50" spans="1:6" x14ac:dyDescent="0.25">
      <c r="A50">
        <f t="shared" si="0"/>
        <v>43</v>
      </c>
      <c r="B50" s="2">
        <f t="shared" si="1"/>
        <v>819.50026683453211</v>
      </c>
      <c r="C50" s="2">
        <f t="shared" si="2"/>
        <v>197.50482497032476</v>
      </c>
      <c r="D50" s="2">
        <f t="shared" si="3"/>
        <v>621.99544186420735</v>
      </c>
      <c r="E50" s="2">
        <f t="shared" si="4"/>
        <v>55144.072785051016</v>
      </c>
      <c r="F50" s="2"/>
    </row>
    <row r="51" spans="1:6" x14ac:dyDescent="0.25">
      <c r="A51">
        <f t="shared" si="0"/>
        <v>44</v>
      </c>
      <c r="B51" s="2">
        <f t="shared" si="1"/>
        <v>819.50026683453211</v>
      </c>
      <c r="C51" s="2">
        <f t="shared" si="2"/>
        <v>195.30192444705568</v>
      </c>
      <c r="D51" s="2">
        <f t="shared" si="3"/>
        <v>624.19834238747649</v>
      </c>
      <c r="E51" s="2">
        <f t="shared" si="4"/>
        <v>54519.874442663539</v>
      </c>
      <c r="F51" s="2"/>
    </row>
    <row r="52" spans="1:6" x14ac:dyDescent="0.25">
      <c r="A52">
        <f t="shared" si="0"/>
        <v>45</v>
      </c>
      <c r="B52" s="2">
        <f t="shared" si="1"/>
        <v>819.50026683453211</v>
      </c>
      <c r="C52" s="2">
        <f t="shared" si="2"/>
        <v>193.09122198443339</v>
      </c>
      <c r="D52" s="2">
        <f t="shared" si="3"/>
        <v>626.40904485009878</v>
      </c>
      <c r="E52" s="2">
        <f t="shared" si="4"/>
        <v>53893.465397813437</v>
      </c>
      <c r="F52" s="2"/>
    </row>
    <row r="53" spans="1:6" x14ac:dyDescent="0.25">
      <c r="A53">
        <f t="shared" si="0"/>
        <v>46</v>
      </c>
      <c r="B53" s="2">
        <f t="shared" si="1"/>
        <v>819.50026683453211</v>
      </c>
      <c r="C53" s="2">
        <f t="shared" si="2"/>
        <v>190.87268995058926</v>
      </c>
      <c r="D53" s="2">
        <f t="shared" si="3"/>
        <v>628.62757688394288</v>
      </c>
      <c r="E53" s="2">
        <f t="shared" si="4"/>
        <v>53264.837820929497</v>
      </c>
      <c r="F53" s="2"/>
    </row>
    <row r="54" spans="1:6" x14ac:dyDescent="0.25">
      <c r="A54">
        <f t="shared" si="0"/>
        <v>47</v>
      </c>
      <c r="B54" s="2">
        <f t="shared" si="1"/>
        <v>819.50026683453211</v>
      </c>
      <c r="C54" s="2">
        <f t="shared" si="2"/>
        <v>188.64630061579197</v>
      </c>
      <c r="D54" s="2">
        <f t="shared" si="3"/>
        <v>630.8539662187402</v>
      </c>
      <c r="E54" s="2">
        <f t="shared" si="4"/>
        <v>52633.983854710757</v>
      </c>
      <c r="F54" s="2"/>
    </row>
    <row r="55" spans="1:6" x14ac:dyDescent="0.25">
      <c r="A55">
        <f t="shared" si="0"/>
        <v>48</v>
      </c>
      <c r="B55" s="2">
        <f t="shared" si="1"/>
        <v>819.50026683453211</v>
      </c>
      <c r="C55" s="2">
        <f t="shared" si="2"/>
        <v>186.41202615210062</v>
      </c>
      <c r="D55" s="2">
        <f t="shared" si="3"/>
        <v>633.08824068243143</v>
      </c>
      <c r="E55" s="2">
        <f t="shared" si="4"/>
        <v>52000.895614028326</v>
      </c>
      <c r="F55" s="2"/>
    </row>
    <row r="56" spans="1:6" x14ac:dyDescent="0.25">
      <c r="A56">
        <f t="shared" si="0"/>
        <v>49</v>
      </c>
      <c r="B56" s="2">
        <f t="shared" si="1"/>
        <v>819.50026683453211</v>
      </c>
      <c r="C56" s="2">
        <f t="shared" si="2"/>
        <v>184.16983863301701</v>
      </c>
      <c r="D56" s="2">
        <f t="shared" si="3"/>
        <v>635.33042820151513</v>
      </c>
      <c r="E56" s="2">
        <f t="shared" si="4"/>
        <v>51365.56518582681</v>
      </c>
      <c r="F56" s="2"/>
    </row>
    <row r="57" spans="1:6" x14ac:dyDescent="0.25">
      <c r="A57">
        <f t="shared" si="0"/>
        <v>50</v>
      </c>
      <c r="B57" s="2">
        <f t="shared" si="1"/>
        <v>819.50026683453211</v>
      </c>
      <c r="C57" s="2">
        <f t="shared" si="2"/>
        <v>181.91971003313662</v>
      </c>
      <c r="D57" s="2">
        <f t="shared" si="3"/>
        <v>637.58055680139546</v>
      </c>
      <c r="E57" s="2">
        <f t="shared" si="4"/>
        <v>50727.984629025414</v>
      </c>
      <c r="F57" s="2"/>
    </row>
    <row r="58" spans="1:6" x14ac:dyDescent="0.25">
      <c r="A58">
        <f t="shared" si="0"/>
        <v>51</v>
      </c>
      <c r="B58" s="2">
        <f t="shared" si="1"/>
        <v>819.50026683453211</v>
      </c>
      <c r="C58" s="2">
        <f t="shared" si="2"/>
        <v>179.66161222779834</v>
      </c>
      <c r="D58" s="2">
        <f t="shared" si="3"/>
        <v>639.83865460673383</v>
      </c>
      <c r="E58" s="2">
        <f t="shared" si="4"/>
        <v>50088.14597441868</v>
      </c>
      <c r="F58" s="2"/>
    </row>
    <row r="59" spans="1:6" x14ac:dyDescent="0.25">
      <c r="A59">
        <f t="shared" si="0"/>
        <v>52</v>
      </c>
      <c r="B59" s="2">
        <f t="shared" si="1"/>
        <v>819.50026683453211</v>
      </c>
      <c r="C59" s="2">
        <f t="shared" si="2"/>
        <v>177.39551699273284</v>
      </c>
      <c r="D59" s="2">
        <f t="shared" si="3"/>
        <v>642.10474984179928</v>
      </c>
      <c r="E59" s="2">
        <f t="shared" si="4"/>
        <v>49446.041224576882</v>
      </c>
      <c r="F59" s="2"/>
    </row>
    <row r="60" spans="1:6" x14ac:dyDescent="0.25">
      <c r="A60">
        <f t="shared" si="0"/>
        <v>53</v>
      </c>
      <c r="B60" s="2">
        <f t="shared" si="1"/>
        <v>819.50026683453211</v>
      </c>
      <c r="C60" s="2">
        <f t="shared" si="2"/>
        <v>175.1213960037098</v>
      </c>
      <c r="D60" s="2">
        <f t="shared" si="3"/>
        <v>644.37887083082228</v>
      </c>
      <c r="E60" s="2">
        <f t="shared" si="4"/>
        <v>48801.662353746062</v>
      </c>
      <c r="F60" s="2"/>
    </row>
    <row r="61" spans="1:6" x14ac:dyDescent="0.25">
      <c r="A61">
        <f t="shared" si="0"/>
        <v>54</v>
      </c>
      <c r="B61" s="2">
        <f t="shared" si="1"/>
        <v>819.50026683453211</v>
      </c>
      <c r="C61" s="2">
        <f t="shared" si="2"/>
        <v>172.83922083618398</v>
      </c>
      <c r="D61" s="2">
        <f t="shared" si="3"/>
        <v>646.66104599834807</v>
      </c>
      <c r="E61" s="2">
        <f t="shared" si="4"/>
        <v>48155.001307747712</v>
      </c>
      <c r="F61" s="2"/>
    </row>
    <row r="62" spans="1:6" x14ac:dyDescent="0.25">
      <c r="A62">
        <f t="shared" si="0"/>
        <v>55</v>
      </c>
      <c r="B62" s="2">
        <f t="shared" si="1"/>
        <v>819.50026683453211</v>
      </c>
      <c r="C62" s="2">
        <f t="shared" si="2"/>
        <v>170.54896296493982</v>
      </c>
      <c r="D62" s="2">
        <f t="shared" si="3"/>
        <v>648.95130386959227</v>
      </c>
      <c r="E62" s="2">
        <f t="shared" si="4"/>
        <v>47506.050003878117</v>
      </c>
      <c r="F62" s="2"/>
    </row>
    <row r="63" spans="1:6" x14ac:dyDescent="0.25">
      <c r="A63">
        <f t="shared" si="0"/>
        <v>56</v>
      </c>
      <c r="B63" s="2">
        <f t="shared" si="1"/>
        <v>819.50026683453211</v>
      </c>
      <c r="C63" s="2">
        <f t="shared" si="2"/>
        <v>168.250593763735</v>
      </c>
      <c r="D63" s="2">
        <f t="shared" si="3"/>
        <v>651.24967307079714</v>
      </c>
      <c r="E63" s="2">
        <f t="shared" si="4"/>
        <v>46854.800330807324</v>
      </c>
      <c r="F63" s="2"/>
    </row>
    <row r="64" spans="1:6" x14ac:dyDescent="0.25">
      <c r="A64">
        <f t="shared" si="0"/>
        <v>57</v>
      </c>
      <c r="B64" s="2">
        <f t="shared" si="1"/>
        <v>819.50026683453211</v>
      </c>
      <c r="C64" s="2">
        <f t="shared" si="2"/>
        <v>165.94408450494262</v>
      </c>
      <c r="D64" s="2">
        <f t="shared" si="3"/>
        <v>653.55618232958955</v>
      </c>
      <c r="E64" s="2">
        <f t="shared" si="4"/>
        <v>46201.244148477737</v>
      </c>
      <c r="F64" s="2"/>
    </row>
    <row r="65" spans="1:6" x14ac:dyDescent="0.25">
      <c r="A65">
        <f t="shared" si="0"/>
        <v>58</v>
      </c>
      <c r="B65" s="2">
        <f t="shared" si="1"/>
        <v>819.50026683453211</v>
      </c>
      <c r="C65" s="2">
        <f t="shared" si="2"/>
        <v>163.62940635919199</v>
      </c>
      <c r="D65" s="2">
        <f t="shared" si="3"/>
        <v>655.87086047534012</v>
      </c>
      <c r="E65" s="2">
        <f t="shared" si="4"/>
        <v>45545.373288002396</v>
      </c>
      <c r="F65" s="2"/>
    </row>
    <row r="66" spans="1:6" x14ac:dyDescent="0.25">
      <c r="A66">
        <f t="shared" si="0"/>
        <v>59</v>
      </c>
      <c r="B66" s="2">
        <f t="shared" si="1"/>
        <v>819.50026683453211</v>
      </c>
      <c r="C66" s="2">
        <f t="shared" si="2"/>
        <v>161.30653039500851</v>
      </c>
      <c r="D66" s="2">
        <f t="shared" si="3"/>
        <v>658.1937364395236</v>
      </c>
      <c r="E66" s="2">
        <f t="shared" si="4"/>
        <v>44887.179551562869</v>
      </c>
      <c r="F66" s="2"/>
    </row>
    <row r="67" spans="1:6" x14ac:dyDescent="0.25">
      <c r="A67">
        <f t="shared" si="0"/>
        <v>60</v>
      </c>
      <c r="B67" s="2">
        <f t="shared" si="1"/>
        <v>819.50026683453211</v>
      </c>
      <c r="C67" s="2">
        <f t="shared" si="2"/>
        <v>158.97542757845184</v>
      </c>
      <c r="D67" s="2">
        <f t="shared" si="3"/>
        <v>660.52483925608021</v>
      </c>
      <c r="E67" s="2">
        <f t="shared" si="4"/>
        <v>44226.654712306787</v>
      </c>
      <c r="F67" s="2"/>
    </row>
    <row r="68" spans="1:6" x14ac:dyDescent="0.25">
      <c r="A68">
        <f t="shared" ref="A68:A127" si="5">A67+1</f>
        <v>61</v>
      </c>
      <c r="B68" s="2">
        <f t="shared" ref="B68:B127" si="6">E$2</f>
        <v>819.50026683453211</v>
      </c>
      <c r="C68" s="2">
        <f t="shared" ref="C68:C127" si="7">E67*(B$2/B$4)</f>
        <v>156.63606877275322</v>
      </c>
      <c r="D68" s="2">
        <f t="shared" ref="D68:D127" si="8">B68-C68</f>
        <v>662.86419806177889</v>
      </c>
      <c r="E68" s="2">
        <f t="shared" ref="E68:E127" si="9">E67-D68</f>
        <v>43563.790514245011</v>
      </c>
      <c r="F68" s="2"/>
    </row>
    <row r="69" spans="1:6" x14ac:dyDescent="0.25">
      <c r="A69">
        <f t="shared" si="5"/>
        <v>62</v>
      </c>
      <c r="B69" s="2">
        <f t="shared" si="6"/>
        <v>819.50026683453211</v>
      </c>
      <c r="C69" s="2">
        <f t="shared" si="7"/>
        <v>154.28842473795109</v>
      </c>
      <c r="D69" s="2">
        <f t="shared" si="8"/>
        <v>665.21184209658099</v>
      </c>
      <c r="E69" s="2">
        <f t="shared" si="9"/>
        <v>42898.578672148433</v>
      </c>
      <c r="F69" s="2"/>
    </row>
    <row r="70" spans="1:6" x14ac:dyDescent="0.25">
      <c r="A70">
        <f t="shared" si="5"/>
        <v>63</v>
      </c>
      <c r="B70" s="2">
        <f t="shared" si="6"/>
        <v>819.50026683453211</v>
      </c>
      <c r="C70" s="2">
        <f t="shared" si="7"/>
        <v>151.93246613052571</v>
      </c>
      <c r="D70" s="2">
        <f t="shared" si="8"/>
        <v>667.56780070400646</v>
      </c>
      <c r="E70" s="2">
        <f t="shared" si="9"/>
        <v>42231.010871444429</v>
      </c>
      <c r="F70" s="2"/>
    </row>
    <row r="71" spans="1:6" x14ac:dyDescent="0.25">
      <c r="A71">
        <f t="shared" si="5"/>
        <v>64</v>
      </c>
      <c r="B71" s="2">
        <f t="shared" si="6"/>
        <v>819.50026683453211</v>
      </c>
      <c r="C71" s="2">
        <f t="shared" si="7"/>
        <v>149.56816350303237</v>
      </c>
      <c r="D71" s="2">
        <f t="shared" si="8"/>
        <v>669.93210333149977</v>
      </c>
      <c r="E71" s="2">
        <f t="shared" si="9"/>
        <v>41561.07876811293</v>
      </c>
      <c r="F71" s="2"/>
    </row>
    <row r="72" spans="1:6" x14ac:dyDescent="0.25">
      <c r="A72">
        <f t="shared" si="5"/>
        <v>65</v>
      </c>
      <c r="B72" s="2">
        <f t="shared" si="6"/>
        <v>819.50026683453211</v>
      </c>
      <c r="C72" s="2">
        <f t="shared" si="7"/>
        <v>147.1954873037333</v>
      </c>
      <c r="D72" s="2">
        <f t="shared" si="8"/>
        <v>672.30477953079878</v>
      </c>
      <c r="E72" s="2">
        <f t="shared" si="9"/>
        <v>40888.773988582128</v>
      </c>
      <c r="F72" s="2"/>
    </row>
    <row r="73" spans="1:6" x14ac:dyDescent="0.25">
      <c r="A73">
        <f t="shared" si="5"/>
        <v>66</v>
      </c>
      <c r="B73" s="2">
        <f t="shared" si="6"/>
        <v>819.50026683453211</v>
      </c>
      <c r="C73" s="2">
        <f t="shared" si="7"/>
        <v>144.81440787622839</v>
      </c>
      <c r="D73" s="2">
        <f t="shared" si="8"/>
        <v>674.6858589583037</v>
      </c>
      <c r="E73" s="2">
        <f t="shared" si="9"/>
        <v>40214.088129623822</v>
      </c>
      <c r="F73" s="2"/>
    </row>
    <row r="74" spans="1:6" x14ac:dyDescent="0.25">
      <c r="A74">
        <f t="shared" si="5"/>
        <v>67</v>
      </c>
      <c r="B74" s="2">
        <f t="shared" si="6"/>
        <v>819.50026683453211</v>
      </c>
      <c r="C74" s="2">
        <f t="shared" si="7"/>
        <v>142.42489545908438</v>
      </c>
      <c r="D74" s="2">
        <f t="shared" si="8"/>
        <v>677.07537137544773</v>
      </c>
      <c r="E74" s="2">
        <f t="shared" si="9"/>
        <v>39537.012758248376</v>
      </c>
      <c r="F74" s="2"/>
    </row>
    <row r="75" spans="1:6" x14ac:dyDescent="0.25">
      <c r="A75">
        <f t="shared" si="5"/>
        <v>68</v>
      </c>
      <c r="B75" s="2">
        <f t="shared" si="6"/>
        <v>819.50026683453211</v>
      </c>
      <c r="C75" s="2">
        <f t="shared" si="7"/>
        <v>140.02692018546301</v>
      </c>
      <c r="D75" s="2">
        <f t="shared" si="8"/>
        <v>679.47334664906907</v>
      </c>
      <c r="E75" s="2">
        <f t="shared" si="9"/>
        <v>38857.539411599304</v>
      </c>
      <c r="F75" s="2"/>
    </row>
    <row r="76" spans="1:6" x14ac:dyDescent="0.25">
      <c r="A76">
        <f t="shared" si="5"/>
        <v>69</v>
      </c>
      <c r="B76" s="2">
        <f t="shared" si="6"/>
        <v>819.50026683453211</v>
      </c>
      <c r="C76" s="2">
        <f t="shared" si="7"/>
        <v>137.62045208274753</v>
      </c>
      <c r="D76" s="2">
        <f t="shared" si="8"/>
        <v>681.87981475178458</v>
      </c>
      <c r="E76" s="2">
        <f t="shared" si="9"/>
        <v>38175.659596847516</v>
      </c>
      <c r="F76" s="2"/>
    </row>
    <row r="77" spans="1:6" x14ac:dyDescent="0.25">
      <c r="A77">
        <f t="shared" si="5"/>
        <v>70</v>
      </c>
      <c r="B77" s="2">
        <f t="shared" si="6"/>
        <v>819.50026683453211</v>
      </c>
      <c r="C77" s="2">
        <f t="shared" si="7"/>
        <v>135.2054610721683</v>
      </c>
      <c r="D77" s="2">
        <f t="shared" si="8"/>
        <v>684.29480576236381</v>
      </c>
      <c r="E77" s="2">
        <f t="shared" si="9"/>
        <v>37491.364791085151</v>
      </c>
      <c r="F77" s="2"/>
    </row>
    <row r="78" spans="1:6" x14ac:dyDescent="0.25">
      <c r="A78">
        <f t="shared" si="5"/>
        <v>71</v>
      </c>
      <c r="B78" s="2">
        <f t="shared" si="6"/>
        <v>819.50026683453211</v>
      </c>
      <c r="C78" s="2">
        <f t="shared" si="7"/>
        <v>132.78191696842657</v>
      </c>
      <c r="D78" s="2">
        <f t="shared" si="8"/>
        <v>686.71834986610554</v>
      </c>
      <c r="E78" s="2">
        <f t="shared" si="9"/>
        <v>36804.646441219047</v>
      </c>
      <c r="F78" s="2"/>
    </row>
    <row r="79" spans="1:6" x14ac:dyDescent="0.25">
      <c r="A79">
        <f t="shared" si="5"/>
        <v>72</v>
      </c>
      <c r="B79" s="2">
        <f t="shared" si="6"/>
        <v>819.50026683453211</v>
      </c>
      <c r="C79" s="2">
        <f t="shared" si="7"/>
        <v>130.34978947931748</v>
      </c>
      <c r="D79" s="2">
        <f t="shared" si="8"/>
        <v>689.15047735521466</v>
      </c>
      <c r="E79" s="2">
        <f t="shared" si="9"/>
        <v>36115.495963863832</v>
      </c>
      <c r="F79" s="2"/>
    </row>
    <row r="80" spans="1:6" x14ac:dyDescent="0.25">
      <c r="A80">
        <f t="shared" si="5"/>
        <v>73</v>
      </c>
      <c r="B80" s="2">
        <f t="shared" si="6"/>
        <v>819.50026683453211</v>
      </c>
      <c r="C80" s="2">
        <f t="shared" si="7"/>
        <v>127.90904820535108</v>
      </c>
      <c r="D80" s="2">
        <f t="shared" si="8"/>
        <v>691.59121862918107</v>
      </c>
      <c r="E80" s="2">
        <f t="shared" si="9"/>
        <v>35423.904745234649</v>
      </c>
      <c r="F80" s="2"/>
    </row>
    <row r="81" spans="1:6" x14ac:dyDescent="0.25">
      <c r="A81">
        <f t="shared" si="5"/>
        <v>74</v>
      </c>
      <c r="B81" s="2">
        <f t="shared" si="6"/>
        <v>819.50026683453211</v>
      </c>
      <c r="C81" s="2">
        <f t="shared" si="7"/>
        <v>125.45966263937272</v>
      </c>
      <c r="D81" s="2">
        <f t="shared" si="8"/>
        <v>694.0406041951594</v>
      </c>
      <c r="E81" s="2">
        <f t="shared" si="9"/>
        <v>34729.864141039492</v>
      </c>
      <c r="F81" s="2"/>
    </row>
    <row r="82" spans="1:6" x14ac:dyDescent="0.25">
      <c r="A82">
        <f t="shared" si="5"/>
        <v>75</v>
      </c>
      <c r="B82" s="2">
        <f t="shared" si="6"/>
        <v>819.50026683453211</v>
      </c>
      <c r="C82" s="2">
        <f t="shared" si="7"/>
        <v>123.00160216618154</v>
      </c>
      <c r="D82" s="2">
        <f t="shared" si="8"/>
        <v>696.49866466835056</v>
      </c>
      <c r="E82" s="2">
        <f t="shared" si="9"/>
        <v>34033.365476371138</v>
      </c>
      <c r="F82" s="2"/>
    </row>
    <row r="83" spans="1:6" x14ac:dyDescent="0.25">
      <c r="A83">
        <f t="shared" si="5"/>
        <v>76</v>
      </c>
      <c r="B83" s="2">
        <f t="shared" si="6"/>
        <v>819.50026683453211</v>
      </c>
      <c r="C83" s="2">
        <f t="shared" si="7"/>
        <v>120.53483606214779</v>
      </c>
      <c r="D83" s="2">
        <f t="shared" si="8"/>
        <v>698.96543077238437</v>
      </c>
      <c r="E83" s="2">
        <f t="shared" si="9"/>
        <v>33334.400045598755</v>
      </c>
      <c r="F83" s="2"/>
    </row>
    <row r="84" spans="1:6" x14ac:dyDescent="0.25">
      <c r="A84">
        <f t="shared" si="5"/>
        <v>77</v>
      </c>
      <c r="B84" s="2">
        <f t="shared" si="6"/>
        <v>819.50026683453211</v>
      </c>
      <c r="C84" s="2">
        <f t="shared" si="7"/>
        <v>118.05933349482893</v>
      </c>
      <c r="D84" s="2">
        <f t="shared" si="8"/>
        <v>701.44093333970318</v>
      </c>
      <c r="E84" s="2">
        <f t="shared" si="9"/>
        <v>32632.959112259054</v>
      </c>
      <c r="F84" s="2"/>
    </row>
    <row r="85" spans="1:6" x14ac:dyDescent="0.25">
      <c r="A85">
        <f t="shared" si="5"/>
        <v>78</v>
      </c>
      <c r="B85" s="2">
        <f t="shared" si="6"/>
        <v>819.50026683453211</v>
      </c>
      <c r="C85" s="2">
        <f t="shared" si="7"/>
        <v>115.57506352258416</v>
      </c>
      <c r="D85" s="2">
        <f t="shared" si="8"/>
        <v>703.92520331194794</v>
      </c>
      <c r="E85" s="2">
        <f t="shared" si="9"/>
        <v>31929.033908947105</v>
      </c>
      <c r="F85" s="2"/>
    </row>
    <row r="86" spans="1:6" x14ac:dyDescent="0.25">
      <c r="A86">
        <f t="shared" si="5"/>
        <v>79</v>
      </c>
      <c r="B86" s="2">
        <f t="shared" si="6"/>
        <v>819.50026683453211</v>
      </c>
      <c r="C86" s="2">
        <f t="shared" si="7"/>
        <v>113.08199509418768</v>
      </c>
      <c r="D86" s="2">
        <f t="shared" si="8"/>
        <v>706.41827174034438</v>
      </c>
      <c r="E86" s="2">
        <f t="shared" si="9"/>
        <v>31222.61563720676</v>
      </c>
      <c r="F86" s="2"/>
    </row>
    <row r="87" spans="1:6" x14ac:dyDescent="0.25">
      <c r="A87">
        <f t="shared" si="5"/>
        <v>80</v>
      </c>
      <c r="B87" s="2">
        <f t="shared" si="6"/>
        <v>819.50026683453211</v>
      </c>
      <c r="C87" s="2">
        <f t="shared" si="7"/>
        <v>110.58009704844062</v>
      </c>
      <c r="D87" s="2">
        <f t="shared" si="8"/>
        <v>708.92016978609149</v>
      </c>
      <c r="E87" s="2">
        <f t="shared" si="9"/>
        <v>30513.695467420668</v>
      </c>
      <c r="F87" s="2"/>
    </row>
    <row r="88" spans="1:6" x14ac:dyDescent="0.25">
      <c r="A88">
        <f t="shared" si="5"/>
        <v>81</v>
      </c>
      <c r="B88" s="2">
        <f t="shared" si="6"/>
        <v>819.50026683453211</v>
      </c>
      <c r="C88" s="2">
        <f t="shared" si="7"/>
        <v>108.06933811378154</v>
      </c>
      <c r="D88" s="2">
        <f t="shared" si="8"/>
        <v>711.43092872075056</v>
      </c>
      <c r="E88" s="2">
        <f t="shared" si="9"/>
        <v>29802.264538699917</v>
      </c>
      <c r="F88" s="2"/>
    </row>
    <row r="89" spans="1:6" x14ac:dyDescent="0.25">
      <c r="A89">
        <f t="shared" si="5"/>
        <v>82</v>
      </c>
      <c r="B89" s="2">
        <f t="shared" si="6"/>
        <v>819.50026683453211</v>
      </c>
      <c r="C89" s="2">
        <f t="shared" si="7"/>
        <v>105.54968690789555</v>
      </c>
      <c r="D89" s="2">
        <f t="shared" si="8"/>
        <v>713.95057992663658</v>
      </c>
      <c r="E89" s="2">
        <f t="shared" si="9"/>
        <v>29088.31395877328</v>
      </c>
      <c r="F89" s="2"/>
    </row>
    <row r="90" spans="1:6" x14ac:dyDescent="0.25">
      <c r="A90">
        <f t="shared" si="5"/>
        <v>83</v>
      </c>
      <c r="B90" s="2">
        <f t="shared" si="6"/>
        <v>819.50026683453211</v>
      </c>
      <c r="C90" s="2">
        <f t="shared" si="7"/>
        <v>103.02111193732205</v>
      </c>
      <c r="D90" s="2">
        <f t="shared" si="8"/>
        <v>716.47915489721004</v>
      </c>
      <c r="E90" s="2">
        <f t="shared" si="9"/>
        <v>28371.834803876071</v>
      </c>
      <c r="F90" s="2"/>
    </row>
    <row r="91" spans="1:6" x14ac:dyDescent="0.25">
      <c r="A91">
        <f t="shared" si="5"/>
        <v>84</v>
      </c>
      <c r="B91" s="2">
        <f t="shared" si="6"/>
        <v>819.50026683453211</v>
      </c>
      <c r="C91" s="2">
        <f t="shared" si="7"/>
        <v>100.48358159706109</v>
      </c>
      <c r="D91" s="2">
        <f t="shared" si="8"/>
        <v>719.01668523747105</v>
      </c>
      <c r="E91" s="2">
        <f t="shared" si="9"/>
        <v>27652.818118638599</v>
      </c>
      <c r="F91" s="2"/>
    </row>
    <row r="92" spans="1:6" x14ac:dyDescent="0.25">
      <c r="A92">
        <f t="shared" si="5"/>
        <v>85</v>
      </c>
      <c r="B92" s="2">
        <f t="shared" si="6"/>
        <v>819.50026683453211</v>
      </c>
      <c r="C92" s="2">
        <f t="shared" si="7"/>
        <v>97.937064170178374</v>
      </c>
      <c r="D92" s="2">
        <f t="shared" si="8"/>
        <v>721.56320266435375</v>
      </c>
      <c r="E92" s="2">
        <f t="shared" si="9"/>
        <v>26931.254915974245</v>
      </c>
      <c r="F92" s="2"/>
    </row>
    <row r="93" spans="1:6" x14ac:dyDescent="0.25">
      <c r="A93">
        <f t="shared" si="5"/>
        <v>86</v>
      </c>
      <c r="B93" s="2">
        <f t="shared" si="6"/>
        <v>819.50026683453211</v>
      </c>
      <c r="C93" s="2">
        <f t="shared" si="7"/>
        <v>95.381527827408789</v>
      </c>
      <c r="D93" s="2">
        <f t="shared" si="8"/>
        <v>724.11873900712328</v>
      </c>
      <c r="E93" s="2">
        <f t="shared" si="9"/>
        <v>26207.13617696712</v>
      </c>
      <c r="F93" s="2"/>
    </row>
    <row r="94" spans="1:6" x14ac:dyDescent="0.25">
      <c r="A94">
        <f t="shared" si="5"/>
        <v>87</v>
      </c>
      <c r="B94" s="2">
        <f t="shared" si="6"/>
        <v>819.50026683453211</v>
      </c>
      <c r="C94" s="2">
        <f t="shared" si="7"/>
        <v>92.816940626758552</v>
      </c>
      <c r="D94" s="2">
        <f t="shared" si="8"/>
        <v>726.68332620777358</v>
      </c>
      <c r="E94" s="2">
        <f t="shared" si="9"/>
        <v>25480.452850759346</v>
      </c>
      <c r="F94" s="2"/>
    </row>
    <row r="95" spans="1:6" x14ac:dyDescent="0.25">
      <c r="A95">
        <f t="shared" si="5"/>
        <v>88</v>
      </c>
      <c r="B95" s="2">
        <f t="shared" si="6"/>
        <v>819.50026683453211</v>
      </c>
      <c r="C95" s="2">
        <f t="shared" si="7"/>
        <v>90.243270513106026</v>
      </c>
      <c r="D95" s="2">
        <f t="shared" si="8"/>
        <v>729.25699632142607</v>
      </c>
      <c r="E95" s="2">
        <f t="shared" si="9"/>
        <v>24751.195854437919</v>
      </c>
      <c r="F95" s="2"/>
    </row>
    <row r="96" spans="1:6" x14ac:dyDescent="0.25">
      <c r="A96">
        <f t="shared" si="5"/>
        <v>89</v>
      </c>
      <c r="B96" s="2">
        <f t="shared" si="6"/>
        <v>819.50026683453211</v>
      </c>
      <c r="C96" s="2">
        <f t="shared" si="7"/>
        <v>87.660485317800976</v>
      </c>
      <c r="D96" s="2">
        <f t="shared" si="8"/>
        <v>731.83978151673114</v>
      </c>
      <c r="E96" s="2">
        <f t="shared" si="9"/>
        <v>24019.356072921189</v>
      </c>
      <c r="F96" s="2"/>
    </row>
    <row r="97" spans="1:6" x14ac:dyDescent="0.25">
      <c r="A97">
        <f t="shared" si="5"/>
        <v>90</v>
      </c>
      <c r="B97" s="2">
        <f t="shared" si="6"/>
        <v>819.50026683453211</v>
      </c>
      <c r="C97" s="2">
        <f t="shared" si="7"/>
        <v>85.068552758262555</v>
      </c>
      <c r="D97" s="2">
        <f t="shared" si="8"/>
        <v>734.4317140762696</v>
      </c>
      <c r="E97" s="2">
        <f t="shared" si="9"/>
        <v>23284.924358844921</v>
      </c>
      <c r="F97" s="2"/>
    </row>
    <row r="98" spans="1:6" x14ac:dyDescent="0.25">
      <c r="A98">
        <f t="shared" si="5"/>
        <v>91</v>
      </c>
      <c r="B98" s="2">
        <f t="shared" si="6"/>
        <v>819.50026683453211</v>
      </c>
      <c r="C98" s="2">
        <f t="shared" si="7"/>
        <v>82.46744043757576</v>
      </c>
      <c r="D98" s="2">
        <f t="shared" si="8"/>
        <v>737.03282639695635</v>
      </c>
      <c r="E98" s="2">
        <f t="shared" si="9"/>
        <v>22547.891532447964</v>
      </c>
      <c r="F98" s="2"/>
    </row>
    <row r="99" spans="1:6" x14ac:dyDescent="0.25">
      <c r="A99">
        <f t="shared" si="5"/>
        <v>92</v>
      </c>
      <c r="B99" s="2">
        <f t="shared" si="6"/>
        <v>819.50026683453211</v>
      </c>
      <c r="C99" s="2">
        <f t="shared" si="7"/>
        <v>79.85711584408655</v>
      </c>
      <c r="D99" s="2">
        <f t="shared" si="8"/>
        <v>739.64315099044552</v>
      </c>
      <c r="E99" s="2">
        <f t="shared" si="9"/>
        <v>21808.248381457517</v>
      </c>
      <c r="F99" s="2"/>
    </row>
    <row r="100" spans="1:6" x14ac:dyDescent="0.25">
      <c r="A100">
        <f t="shared" si="5"/>
        <v>93</v>
      </c>
      <c r="B100" s="2">
        <f t="shared" si="6"/>
        <v>819.50026683453211</v>
      </c>
      <c r="C100" s="2">
        <f t="shared" si="7"/>
        <v>77.237546350995373</v>
      </c>
      <c r="D100" s="2">
        <f t="shared" si="8"/>
        <v>742.26272048353678</v>
      </c>
      <c r="E100" s="2">
        <f t="shared" si="9"/>
        <v>21065.98566097398</v>
      </c>
      <c r="F100" s="2"/>
    </row>
    <row r="101" spans="1:6" x14ac:dyDescent="0.25">
      <c r="A101">
        <f t="shared" si="5"/>
        <v>94</v>
      </c>
      <c r="B101" s="2">
        <f t="shared" si="6"/>
        <v>819.50026683453211</v>
      </c>
      <c r="C101" s="2">
        <f t="shared" si="7"/>
        <v>74.608699215949514</v>
      </c>
      <c r="D101" s="2">
        <f t="shared" si="8"/>
        <v>744.8915676185826</v>
      </c>
      <c r="E101" s="2">
        <f t="shared" si="9"/>
        <v>20321.094093355397</v>
      </c>
      <c r="F101" s="2"/>
    </row>
    <row r="102" spans="1:6" x14ac:dyDescent="0.25">
      <c r="A102">
        <f t="shared" si="5"/>
        <v>95</v>
      </c>
      <c r="B102" s="2">
        <f t="shared" si="6"/>
        <v>819.50026683453211</v>
      </c>
      <c r="C102" s="2">
        <f t="shared" si="7"/>
        <v>71.970541580633707</v>
      </c>
      <c r="D102" s="2">
        <f t="shared" si="8"/>
        <v>747.52972525389839</v>
      </c>
      <c r="E102" s="2">
        <f t="shared" si="9"/>
        <v>19573.564368101499</v>
      </c>
      <c r="F102" s="2"/>
    </row>
    <row r="103" spans="1:6" x14ac:dyDescent="0.25">
      <c r="A103">
        <f t="shared" si="5"/>
        <v>96</v>
      </c>
      <c r="B103" s="2">
        <f t="shared" si="6"/>
        <v>819.50026683453211</v>
      </c>
      <c r="C103" s="2">
        <f t="shared" si="7"/>
        <v>69.323040470359487</v>
      </c>
      <c r="D103" s="2">
        <f t="shared" si="8"/>
        <v>750.17722636417261</v>
      </c>
      <c r="E103" s="2">
        <f t="shared" si="9"/>
        <v>18823.387141737327</v>
      </c>
      <c r="F103" s="2"/>
    </row>
    <row r="104" spans="1:6" x14ac:dyDescent="0.25">
      <c r="A104">
        <f t="shared" si="5"/>
        <v>97</v>
      </c>
      <c r="B104" s="2">
        <f t="shared" si="6"/>
        <v>819.50026683453211</v>
      </c>
      <c r="C104" s="2">
        <f t="shared" si="7"/>
        <v>66.666162793653029</v>
      </c>
      <c r="D104" s="2">
        <f t="shared" si="8"/>
        <v>752.83410404087908</v>
      </c>
      <c r="E104" s="2">
        <f t="shared" si="9"/>
        <v>18070.553037696449</v>
      </c>
      <c r="F104" s="2"/>
    </row>
    <row r="105" spans="1:6" x14ac:dyDescent="0.25">
      <c r="A105">
        <f t="shared" si="5"/>
        <v>98</v>
      </c>
      <c r="B105" s="2">
        <f t="shared" si="6"/>
        <v>819.50026683453211</v>
      </c>
      <c r="C105" s="2">
        <f t="shared" si="7"/>
        <v>63.999875341841594</v>
      </c>
      <c r="D105" s="2">
        <f t="shared" si="8"/>
        <v>755.50039149269048</v>
      </c>
      <c r="E105" s="2">
        <f t="shared" si="9"/>
        <v>17315.05264620376</v>
      </c>
      <c r="F105" s="2"/>
    </row>
    <row r="106" spans="1:6" x14ac:dyDescent="0.25">
      <c r="A106">
        <f t="shared" si="5"/>
        <v>99</v>
      </c>
      <c r="B106" s="2">
        <f t="shared" si="6"/>
        <v>819.50026683453211</v>
      </c>
      <c r="C106" s="2">
        <f t="shared" si="7"/>
        <v>61.324144788638321</v>
      </c>
      <c r="D106" s="2">
        <f t="shared" si="8"/>
        <v>758.17612204589375</v>
      </c>
      <c r="E106" s="2">
        <f t="shared" si="9"/>
        <v>16556.876524157866</v>
      </c>
      <c r="F106" s="2"/>
    </row>
    <row r="107" spans="1:6" x14ac:dyDescent="0.25">
      <c r="A107">
        <f t="shared" si="5"/>
        <v>100</v>
      </c>
      <c r="B107" s="2">
        <f t="shared" si="6"/>
        <v>819.50026683453211</v>
      </c>
      <c r="C107" s="2">
        <f t="shared" si="7"/>
        <v>58.638937689725779</v>
      </c>
      <c r="D107" s="2">
        <f t="shared" si="8"/>
        <v>760.86132914480629</v>
      </c>
      <c r="E107" s="2">
        <f t="shared" si="9"/>
        <v>15796.01519501306</v>
      </c>
      <c r="F107" s="2"/>
    </row>
    <row r="108" spans="1:6" x14ac:dyDescent="0.25">
      <c r="A108">
        <f t="shared" si="5"/>
        <v>101</v>
      </c>
      <c r="B108" s="2">
        <f t="shared" si="6"/>
        <v>819.50026683453211</v>
      </c>
      <c r="C108" s="2">
        <f t="shared" si="7"/>
        <v>55.944220482337926</v>
      </c>
      <c r="D108" s="2">
        <f t="shared" si="8"/>
        <v>763.55604635219424</v>
      </c>
      <c r="E108" s="2">
        <f t="shared" si="9"/>
        <v>15032.459148660866</v>
      </c>
      <c r="F108" s="2"/>
    </row>
    <row r="109" spans="1:6" x14ac:dyDescent="0.25">
      <c r="A109">
        <f t="shared" si="5"/>
        <v>102</v>
      </c>
      <c r="B109" s="2">
        <f t="shared" si="6"/>
        <v>819.50026683453211</v>
      </c>
      <c r="C109" s="2">
        <f t="shared" si="7"/>
        <v>53.239959484840568</v>
      </c>
      <c r="D109" s="2">
        <f t="shared" si="8"/>
        <v>766.26030734969152</v>
      </c>
      <c r="E109" s="2">
        <f t="shared" si="9"/>
        <v>14266.198841311174</v>
      </c>
      <c r="F109" s="2"/>
    </row>
    <row r="110" spans="1:6" x14ac:dyDescent="0.25">
      <c r="A110">
        <f t="shared" si="5"/>
        <v>103</v>
      </c>
      <c r="B110" s="2">
        <f t="shared" si="6"/>
        <v>819.50026683453211</v>
      </c>
      <c r="C110" s="2">
        <f t="shared" si="7"/>
        <v>50.52612089631041</v>
      </c>
      <c r="D110" s="2">
        <f t="shared" si="8"/>
        <v>768.97414593822168</v>
      </c>
      <c r="E110" s="2">
        <f t="shared" si="9"/>
        <v>13497.224695372952</v>
      </c>
      <c r="F110" s="2"/>
    </row>
    <row r="111" spans="1:6" x14ac:dyDescent="0.25">
      <c r="A111">
        <f t="shared" si="5"/>
        <v>104</v>
      </c>
      <c r="B111" s="2">
        <f t="shared" si="6"/>
        <v>819.50026683453211</v>
      </c>
      <c r="C111" s="2">
        <f t="shared" si="7"/>
        <v>47.802670796112544</v>
      </c>
      <c r="D111" s="2">
        <f t="shared" si="8"/>
        <v>771.69759603841953</v>
      </c>
      <c r="E111" s="2">
        <f t="shared" si="9"/>
        <v>12725.527099334533</v>
      </c>
      <c r="F111" s="2"/>
    </row>
    <row r="112" spans="1:6" x14ac:dyDescent="0.25">
      <c r="A112">
        <f t="shared" si="5"/>
        <v>105</v>
      </c>
      <c r="B112" s="2">
        <f t="shared" si="6"/>
        <v>819.50026683453211</v>
      </c>
      <c r="C112" s="2">
        <f t="shared" si="7"/>
        <v>45.069575143476477</v>
      </c>
      <c r="D112" s="2">
        <f t="shared" si="8"/>
        <v>774.43069169105559</v>
      </c>
      <c r="E112" s="2">
        <f t="shared" si="9"/>
        <v>11951.096407643478</v>
      </c>
      <c r="F112" s="2"/>
    </row>
    <row r="113" spans="1:6" x14ac:dyDescent="0.25">
      <c r="A113">
        <f t="shared" si="5"/>
        <v>106</v>
      </c>
      <c r="B113" s="2">
        <f t="shared" si="6"/>
        <v>819.50026683453211</v>
      </c>
      <c r="C113" s="2">
        <f t="shared" si="7"/>
        <v>42.326799777070654</v>
      </c>
      <c r="D113" s="2">
        <f t="shared" si="8"/>
        <v>777.17346705746149</v>
      </c>
      <c r="E113" s="2">
        <f t="shared" si="9"/>
        <v>11173.922940586017</v>
      </c>
      <c r="F113" s="2"/>
    </row>
    <row r="114" spans="1:6" x14ac:dyDescent="0.25">
      <c r="A114">
        <f t="shared" si="5"/>
        <v>107</v>
      </c>
      <c r="B114" s="2">
        <f t="shared" si="6"/>
        <v>819.50026683453211</v>
      </c>
      <c r="C114" s="2">
        <f t="shared" si="7"/>
        <v>39.574310414575478</v>
      </c>
      <c r="D114" s="2">
        <f t="shared" si="8"/>
        <v>779.92595641995661</v>
      </c>
      <c r="E114" s="2">
        <f t="shared" si="9"/>
        <v>10393.99698416606</v>
      </c>
      <c r="F114" s="2"/>
    </row>
    <row r="115" spans="1:6" x14ac:dyDescent="0.25">
      <c r="A115">
        <f t="shared" si="5"/>
        <v>108</v>
      </c>
      <c r="B115" s="2">
        <f t="shared" si="6"/>
        <v>819.50026683453211</v>
      </c>
      <c r="C115" s="2">
        <f t="shared" si="7"/>
        <v>36.812072652254798</v>
      </c>
      <c r="D115" s="2">
        <f t="shared" si="8"/>
        <v>782.68819418227736</v>
      </c>
      <c r="E115" s="2">
        <f t="shared" si="9"/>
        <v>9611.3087899837828</v>
      </c>
      <c r="F115" s="2"/>
    </row>
    <row r="116" spans="1:6" x14ac:dyDescent="0.25">
      <c r="A116">
        <f t="shared" si="5"/>
        <v>109</v>
      </c>
      <c r="B116" s="2">
        <f t="shared" si="6"/>
        <v>819.50026683453211</v>
      </c>
      <c r="C116" s="2">
        <f t="shared" si="7"/>
        <v>34.040051964525901</v>
      </c>
      <c r="D116" s="2">
        <f t="shared" si="8"/>
        <v>785.46021487000621</v>
      </c>
      <c r="E116" s="2">
        <f t="shared" si="9"/>
        <v>8825.848575113776</v>
      </c>
      <c r="F116" s="2"/>
    </row>
    <row r="117" spans="1:6" x14ac:dyDescent="0.25">
      <c r="A117">
        <f t="shared" si="5"/>
        <v>110</v>
      </c>
      <c r="B117" s="2">
        <f t="shared" si="6"/>
        <v>819.50026683453211</v>
      </c>
      <c r="C117" s="2">
        <f t="shared" si="7"/>
        <v>31.258213703527957</v>
      </c>
      <c r="D117" s="2">
        <f t="shared" si="8"/>
        <v>788.24205313100413</v>
      </c>
      <c r="E117" s="2">
        <f t="shared" si="9"/>
        <v>8037.6065219827715</v>
      </c>
      <c r="F117" s="2"/>
    </row>
    <row r="118" spans="1:6" x14ac:dyDescent="0.25">
      <c r="A118">
        <f t="shared" si="5"/>
        <v>111</v>
      </c>
      <c r="B118" s="2">
        <f t="shared" si="6"/>
        <v>819.50026683453211</v>
      </c>
      <c r="C118" s="2">
        <f t="shared" si="7"/>
        <v>28.466523098688985</v>
      </c>
      <c r="D118" s="2">
        <f t="shared" si="8"/>
        <v>791.03374373584313</v>
      </c>
      <c r="E118" s="2">
        <f t="shared" si="9"/>
        <v>7246.5727782469285</v>
      </c>
      <c r="F118" s="2"/>
    </row>
    <row r="119" spans="1:6" x14ac:dyDescent="0.25">
      <c r="A119">
        <f t="shared" si="5"/>
        <v>112</v>
      </c>
      <c r="B119" s="2">
        <f t="shared" si="6"/>
        <v>819.50026683453211</v>
      </c>
      <c r="C119" s="2">
        <f t="shared" si="7"/>
        <v>25.664945256291208</v>
      </c>
      <c r="D119" s="2">
        <f t="shared" si="8"/>
        <v>793.83532157824095</v>
      </c>
      <c r="E119" s="2">
        <f t="shared" si="9"/>
        <v>6452.7374566686876</v>
      </c>
      <c r="F119" s="2"/>
    </row>
    <row r="120" spans="1:6" x14ac:dyDescent="0.25">
      <c r="A120">
        <f t="shared" si="5"/>
        <v>113</v>
      </c>
      <c r="B120" s="2">
        <f t="shared" si="6"/>
        <v>819.50026683453211</v>
      </c>
      <c r="C120" s="2">
        <f t="shared" si="7"/>
        <v>22.853445159034937</v>
      </c>
      <c r="D120" s="2">
        <f t="shared" si="8"/>
        <v>796.64682167549722</v>
      </c>
      <c r="E120" s="2">
        <f t="shared" si="9"/>
        <v>5656.0906349931902</v>
      </c>
      <c r="F120" s="2"/>
    </row>
    <row r="121" spans="1:6" x14ac:dyDescent="0.25">
      <c r="A121">
        <f t="shared" si="5"/>
        <v>114</v>
      </c>
      <c r="B121" s="2">
        <f t="shared" si="6"/>
        <v>819.50026683453211</v>
      </c>
      <c r="C121" s="2">
        <f t="shared" si="7"/>
        <v>20.031987665600884</v>
      </c>
      <c r="D121" s="2">
        <f t="shared" si="8"/>
        <v>799.46827916893119</v>
      </c>
      <c r="E121" s="2">
        <f t="shared" si="9"/>
        <v>4856.6223558242591</v>
      </c>
      <c r="F121" s="2"/>
    </row>
    <row r="122" spans="1:6" x14ac:dyDescent="0.25">
      <c r="A122">
        <f t="shared" si="5"/>
        <v>115</v>
      </c>
      <c r="B122" s="2">
        <f t="shared" si="6"/>
        <v>819.50026683453211</v>
      </c>
      <c r="C122" s="2">
        <f t="shared" si="7"/>
        <v>17.200537510210918</v>
      </c>
      <c r="D122" s="2">
        <f t="shared" si="8"/>
        <v>802.29972932432122</v>
      </c>
      <c r="E122" s="2">
        <f t="shared" si="9"/>
        <v>4054.322626499938</v>
      </c>
      <c r="F122" s="2"/>
    </row>
    <row r="123" spans="1:6" x14ac:dyDescent="0.25">
      <c r="A123">
        <f t="shared" si="5"/>
        <v>116</v>
      </c>
      <c r="B123" s="2">
        <f t="shared" si="6"/>
        <v>819.50026683453211</v>
      </c>
      <c r="C123" s="2">
        <f t="shared" si="7"/>
        <v>14.359059302187282</v>
      </c>
      <c r="D123" s="2">
        <f t="shared" si="8"/>
        <v>805.14120753234488</v>
      </c>
      <c r="E123" s="2">
        <f t="shared" si="9"/>
        <v>3249.1814189675933</v>
      </c>
      <c r="F123" s="2"/>
    </row>
    <row r="124" spans="1:6" x14ac:dyDescent="0.25">
      <c r="A124">
        <f t="shared" si="5"/>
        <v>117</v>
      </c>
      <c r="B124" s="2">
        <f t="shared" si="6"/>
        <v>819.50026683453211</v>
      </c>
      <c r="C124" s="2">
        <f t="shared" si="7"/>
        <v>11.507517525510227</v>
      </c>
      <c r="D124" s="2">
        <f t="shared" si="8"/>
        <v>807.99274930902186</v>
      </c>
      <c r="E124" s="2">
        <f t="shared" si="9"/>
        <v>2441.1886696585716</v>
      </c>
      <c r="F124" s="2"/>
    </row>
    <row r="125" spans="1:6" x14ac:dyDescent="0.25">
      <c r="A125">
        <f t="shared" si="5"/>
        <v>118</v>
      </c>
      <c r="B125" s="2">
        <f t="shared" si="6"/>
        <v>819.50026683453211</v>
      </c>
      <c r="C125" s="2">
        <f t="shared" si="7"/>
        <v>8.6458765383741092</v>
      </c>
      <c r="D125" s="2">
        <f t="shared" si="8"/>
        <v>810.85439029615804</v>
      </c>
      <c r="E125" s="2">
        <f t="shared" si="9"/>
        <v>1630.3342793624136</v>
      </c>
      <c r="F125" s="2"/>
    </row>
    <row r="126" spans="1:6" x14ac:dyDescent="0.25">
      <c r="A126">
        <f t="shared" si="5"/>
        <v>119</v>
      </c>
      <c r="B126" s="2">
        <f t="shared" si="6"/>
        <v>819.50026683453211</v>
      </c>
      <c r="C126" s="2">
        <f t="shared" si="7"/>
        <v>5.7741005727418822</v>
      </c>
      <c r="D126" s="2">
        <f t="shared" si="8"/>
        <v>813.72616626179024</v>
      </c>
      <c r="E126" s="2">
        <f t="shared" si="9"/>
        <v>816.60811310062331</v>
      </c>
      <c r="F126" s="2"/>
    </row>
    <row r="127" spans="1:6" x14ac:dyDescent="0.25">
      <c r="A127">
        <f t="shared" si="5"/>
        <v>120</v>
      </c>
      <c r="B127" s="2">
        <f t="shared" si="6"/>
        <v>819.50026683453211</v>
      </c>
      <c r="C127" s="2">
        <f t="shared" si="7"/>
        <v>2.892153733898041</v>
      </c>
      <c r="D127" s="2">
        <f t="shared" si="8"/>
        <v>816.60811310063411</v>
      </c>
      <c r="E127" s="2">
        <f t="shared" si="9"/>
        <v>-1.0800249583553523E-11</v>
      </c>
      <c r="F127" s="2"/>
    </row>
    <row r="128" spans="1:6" x14ac:dyDescent="0.25">
      <c r="B128" s="2"/>
      <c r="C128" s="2"/>
      <c r="D128" s="2"/>
      <c r="E128" s="2"/>
      <c r="F128" s="2"/>
    </row>
    <row r="129" spans="1:6" x14ac:dyDescent="0.25">
      <c r="A129" t="s">
        <v>13</v>
      </c>
      <c r="B129" s="2">
        <f>SUM(B6:B128)</f>
        <v>98340.03202014367</v>
      </c>
      <c r="C129" s="2">
        <f>SUM(C6:C128)</f>
        <v>18340.032020143852</v>
      </c>
      <c r="D129" s="2">
        <f>SUM(D6:D128)</f>
        <v>80000.000000000015</v>
      </c>
      <c r="E129" s="2"/>
      <c r="F129" s="2"/>
    </row>
    <row r="130" spans="1:6" x14ac:dyDescent="0.25">
      <c r="B130" s="2"/>
      <c r="C130" s="2"/>
      <c r="D130" s="2"/>
      <c r="E130" s="2"/>
      <c r="F130" s="2"/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0"/>
  <sheetViews>
    <sheetView zoomScale="170" zoomScaleNormal="17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5" width="13.140625" bestFit="1" customWidth="1"/>
  </cols>
  <sheetData>
    <row r="1" spans="1:6" x14ac:dyDescent="0.25">
      <c r="A1" t="s">
        <v>0</v>
      </c>
      <c r="B1" s="3">
        <v>412528.52277657093</v>
      </c>
      <c r="D1" t="s">
        <v>4</v>
      </c>
      <c r="E1">
        <f>B3*B4</f>
        <v>180</v>
      </c>
    </row>
    <row r="2" spans="1:6" x14ac:dyDescent="0.25">
      <c r="A2" t="s">
        <v>1</v>
      </c>
      <c r="B2" s="1">
        <v>3.7499999999999999E-2</v>
      </c>
      <c r="D2" t="s">
        <v>5</v>
      </c>
      <c r="E2" s="4">
        <f>PMT(B2/B4,E1,-B1)</f>
        <v>2999.9999999999991</v>
      </c>
    </row>
    <row r="3" spans="1:6" x14ac:dyDescent="0.25">
      <c r="A3" t="s">
        <v>2</v>
      </c>
      <c r="B3">
        <v>15</v>
      </c>
      <c r="D3" t="s">
        <v>6</v>
      </c>
      <c r="E3" s="2">
        <f>E1*E2</f>
        <v>539999.99999999988</v>
      </c>
    </row>
    <row r="4" spans="1:6" x14ac:dyDescent="0.25">
      <c r="A4" t="s">
        <v>3</v>
      </c>
      <c r="B4">
        <v>12</v>
      </c>
      <c r="D4" t="s">
        <v>7</v>
      </c>
      <c r="E4" s="2">
        <f>E3-B1</f>
        <v>127471.47722342896</v>
      </c>
    </row>
    <row r="6" spans="1:6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6" x14ac:dyDescent="0.25">
      <c r="A7">
        <v>0</v>
      </c>
      <c r="B7" s="2">
        <v>0</v>
      </c>
      <c r="C7" s="2">
        <v>0</v>
      </c>
      <c r="D7" s="2">
        <v>0</v>
      </c>
      <c r="E7" s="2">
        <f>B1</f>
        <v>412528.52277657093</v>
      </c>
      <c r="F7" s="2"/>
    </row>
    <row r="8" spans="1:6" x14ac:dyDescent="0.25">
      <c r="A8">
        <f>A7+1</f>
        <v>1</v>
      </c>
      <c r="B8" s="2">
        <f>E$2</f>
        <v>2999.9999999999991</v>
      </c>
      <c r="C8" s="2">
        <f>E7*(B$2/B$4)</f>
        <v>1289.1516336767841</v>
      </c>
      <c r="D8" s="2">
        <f>B8-C8</f>
        <v>1710.848366323215</v>
      </c>
      <c r="E8" s="2">
        <f>E7-D8</f>
        <v>410817.67441024771</v>
      </c>
      <c r="F8" s="2"/>
    </row>
    <row r="9" spans="1:6" x14ac:dyDescent="0.25">
      <c r="A9">
        <f t="shared" ref="A9:A72" si="0">A8+1</f>
        <v>2</v>
      </c>
      <c r="B9" s="2">
        <f t="shared" ref="B9:B72" si="1">E$2</f>
        <v>2999.9999999999991</v>
      </c>
      <c r="C9" s="2">
        <f t="shared" ref="C9:C72" si="2">E8*(B$2/B$4)</f>
        <v>1283.8052325320241</v>
      </c>
      <c r="D9" s="2">
        <f t="shared" ref="D9:D72" si="3">B9-C9</f>
        <v>1716.194767467975</v>
      </c>
      <c r="E9" s="2">
        <f t="shared" ref="E9:E72" si="4">E8-D9</f>
        <v>409101.47964277974</v>
      </c>
      <c r="F9" s="2"/>
    </row>
    <row r="10" spans="1:6" x14ac:dyDescent="0.25">
      <c r="A10">
        <f t="shared" si="0"/>
        <v>3</v>
      </c>
      <c r="B10" s="2">
        <f t="shared" si="1"/>
        <v>2999.9999999999991</v>
      </c>
      <c r="C10" s="2">
        <f t="shared" si="2"/>
        <v>1278.4421238836867</v>
      </c>
      <c r="D10" s="2">
        <f t="shared" si="3"/>
        <v>1721.5578761163124</v>
      </c>
      <c r="E10" s="2">
        <f t="shared" si="4"/>
        <v>407379.92176666344</v>
      </c>
      <c r="F10" s="2"/>
    </row>
    <row r="11" spans="1:6" x14ac:dyDescent="0.25">
      <c r="A11">
        <f t="shared" si="0"/>
        <v>4</v>
      </c>
      <c r="B11" s="2">
        <f t="shared" si="1"/>
        <v>2999.9999999999991</v>
      </c>
      <c r="C11" s="2">
        <f t="shared" si="2"/>
        <v>1273.0622555208231</v>
      </c>
      <c r="D11" s="2">
        <f t="shared" si="3"/>
        <v>1726.937744479176</v>
      </c>
      <c r="E11" s="2">
        <f t="shared" si="4"/>
        <v>405652.98402218428</v>
      </c>
      <c r="F11" s="2"/>
    </row>
    <row r="12" spans="1:6" x14ac:dyDescent="0.25">
      <c r="A12">
        <f t="shared" si="0"/>
        <v>5</v>
      </c>
      <c r="B12" s="2">
        <f t="shared" si="1"/>
        <v>2999.9999999999991</v>
      </c>
      <c r="C12" s="2">
        <f t="shared" si="2"/>
        <v>1267.6655750693258</v>
      </c>
      <c r="D12" s="2">
        <f t="shared" si="3"/>
        <v>1732.3344249306733</v>
      </c>
      <c r="E12" s="2">
        <f t="shared" si="4"/>
        <v>403920.64959725359</v>
      </c>
      <c r="F12" s="2"/>
    </row>
    <row r="13" spans="1:6" x14ac:dyDescent="0.25">
      <c r="A13">
        <f t="shared" si="0"/>
        <v>6</v>
      </c>
      <c r="B13" s="2">
        <f t="shared" si="1"/>
        <v>2999.9999999999991</v>
      </c>
      <c r="C13" s="2">
        <f t="shared" si="2"/>
        <v>1262.2520299914174</v>
      </c>
      <c r="D13" s="2">
        <f t="shared" si="3"/>
        <v>1737.7479700085817</v>
      </c>
      <c r="E13" s="2">
        <f t="shared" si="4"/>
        <v>402182.90162724501</v>
      </c>
      <c r="F13" s="2"/>
    </row>
    <row r="14" spans="1:6" x14ac:dyDescent="0.25">
      <c r="A14">
        <f t="shared" si="0"/>
        <v>7</v>
      </c>
      <c r="B14" s="2">
        <f t="shared" si="1"/>
        <v>2999.9999999999991</v>
      </c>
      <c r="C14" s="2">
        <f t="shared" si="2"/>
        <v>1256.8215675851407</v>
      </c>
      <c r="D14" s="2">
        <f t="shared" si="3"/>
        <v>1743.1784324148584</v>
      </c>
      <c r="E14" s="2">
        <f t="shared" si="4"/>
        <v>400439.72319483018</v>
      </c>
      <c r="F14" s="2"/>
    </row>
    <row r="15" spans="1:6" x14ac:dyDescent="0.25">
      <c r="A15">
        <f t="shared" si="0"/>
        <v>8</v>
      </c>
      <c r="B15" s="2">
        <f t="shared" si="1"/>
        <v>2999.9999999999991</v>
      </c>
      <c r="C15" s="2">
        <f t="shared" si="2"/>
        <v>1251.3741349838442</v>
      </c>
      <c r="D15" s="2">
        <f t="shared" si="3"/>
        <v>1748.6258650161549</v>
      </c>
      <c r="E15" s="2">
        <f t="shared" si="4"/>
        <v>398691.09732981405</v>
      </c>
      <c r="F15" s="2"/>
    </row>
    <row r="16" spans="1:6" x14ac:dyDescent="0.25">
      <c r="A16">
        <f t="shared" si="0"/>
        <v>9</v>
      </c>
      <c r="B16" s="2">
        <f t="shared" si="1"/>
        <v>2999.9999999999991</v>
      </c>
      <c r="C16" s="2">
        <f t="shared" si="2"/>
        <v>1245.9096791556688</v>
      </c>
      <c r="D16" s="2">
        <f t="shared" si="3"/>
        <v>1754.0903208443303</v>
      </c>
      <c r="E16" s="2">
        <f t="shared" si="4"/>
        <v>396937.00700896973</v>
      </c>
      <c r="F16" s="2"/>
    </row>
    <row r="17" spans="1:6" x14ac:dyDescent="0.25">
      <c r="A17">
        <f t="shared" si="0"/>
        <v>10</v>
      </c>
      <c r="B17" s="2">
        <f t="shared" si="1"/>
        <v>2999.9999999999991</v>
      </c>
      <c r="C17" s="2">
        <f t="shared" si="2"/>
        <v>1240.4281469030302</v>
      </c>
      <c r="D17" s="2">
        <f t="shared" si="3"/>
        <v>1759.5718530969689</v>
      </c>
      <c r="E17" s="2">
        <f t="shared" si="4"/>
        <v>395177.43515587278</v>
      </c>
      <c r="F17" s="2"/>
    </row>
    <row r="18" spans="1:6" x14ac:dyDescent="0.25">
      <c r="A18">
        <f t="shared" si="0"/>
        <v>11</v>
      </c>
      <c r="B18" s="2">
        <f t="shared" si="1"/>
        <v>2999.9999999999991</v>
      </c>
      <c r="C18" s="2">
        <f t="shared" si="2"/>
        <v>1234.9294848621023</v>
      </c>
      <c r="D18" s="2">
        <f t="shared" si="3"/>
        <v>1765.0705151378968</v>
      </c>
      <c r="E18" s="2">
        <f t="shared" si="4"/>
        <v>393412.36464073486</v>
      </c>
      <c r="F18" s="2"/>
    </row>
    <row r="19" spans="1:6" x14ac:dyDescent="0.25">
      <c r="A19">
        <f t="shared" si="0"/>
        <v>12</v>
      </c>
      <c r="B19" s="2">
        <f t="shared" si="1"/>
        <v>2999.9999999999991</v>
      </c>
      <c r="C19" s="2">
        <f t="shared" si="2"/>
        <v>1229.4136395022963</v>
      </c>
      <c r="D19" s="2">
        <f t="shared" si="3"/>
        <v>1770.5863604977028</v>
      </c>
      <c r="E19" s="2">
        <f t="shared" si="4"/>
        <v>391641.77828023717</v>
      </c>
      <c r="F19" s="2"/>
    </row>
    <row r="20" spans="1:6" x14ac:dyDescent="0.25">
      <c r="A20">
        <f t="shared" si="0"/>
        <v>13</v>
      </c>
      <c r="B20" s="2">
        <f t="shared" si="1"/>
        <v>2999.9999999999991</v>
      </c>
      <c r="C20" s="2">
        <f t="shared" si="2"/>
        <v>1223.880557125741</v>
      </c>
      <c r="D20" s="2">
        <f t="shared" si="3"/>
        <v>1776.1194428742581</v>
      </c>
      <c r="E20" s="2">
        <f t="shared" si="4"/>
        <v>389865.65883736289</v>
      </c>
      <c r="F20" s="2"/>
    </row>
    <row r="21" spans="1:6" x14ac:dyDescent="0.25">
      <c r="A21">
        <f t="shared" si="0"/>
        <v>14</v>
      </c>
      <c r="B21" s="2">
        <f t="shared" si="1"/>
        <v>2999.9999999999991</v>
      </c>
      <c r="C21" s="2">
        <f t="shared" si="2"/>
        <v>1218.3301838667589</v>
      </c>
      <c r="D21" s="2">
        <f t="shared" si="3"/>
        <v>1781.6698161332401</v>
      </c>
      <c r="E21" s="2">
        <f t="shared" si="4"/>
        <v>388083.98902122967</v>
      </c>
      <c r="F21" s="2"/>
    </row>
    <row r="22" spans="1:6" x14ac:dyDescent="0.25">
      <c r="A22">
        <f t="shared" si="0"/>
        <v>15</v>
      </c>
      <c r="B22" s="2">
        <f t="shared" si="1"/>
        <v>2999.9999999999991</v>
      </c>
      <c r="C22" s="2">
        <f t="shared" si="2"/>
        <v>1212.7624656913426</v>
      </c>
      <c r="D22" s="2">
        <f t="shared" si="3"/>
        <v>1787.2375343086564</v>
      </c>
      <c r="E22" s="2">
        <f t="shared" si="4"/>
        <v>386296.75148692104</v>
      </c>
      <c r="F22" s="2"/>
    </row>
    <row r="23" spans="1:6" x14ac:dyDescent="0.25">
      <c r="A23">
        <f t="shared" si="0"/>
        <v>16</v>
      </c>
      <c r="B23" s="2">
        <f t="shared" si="1"/>
        <v>2999.9999999999991</v>
      </c>
      <c r="C23" s="2">
        <f t="shared" si="2"/>
        <v>1207.1773483966281</v>
      </c>
      <c r="D23" s="2">
        <f t="shared" si="3"/>
        <v>1792.822651603371</v>
      </c>
      <c r="E23" s="2">
        <f t="shared" si="4"/>
        <v>384503.92883531767</v>
      </c>
      <c r="F23" s="2"/>
    </row>
    <row r="24" spans="1:6" x14ac:dyDescent="0.25">
      <c r="A24">
        <f t="shared" si="0"/>
        <v>17</v>
      </c>
      <c r="B24" s="2">
        <f t="shared" si="1"/>
        <v>2999.9999999999991</v>
      </c>
      <c r="C24" s="2">
        <f t="shared" si="2"/>
        <v>1201.5747776103676</v>
      </c>
      <c r="D24" s="2">
        <f t="shared" si="3"/>
        <v>1798.4252223896315</v>
      </c>
      <c r="E24" s="2">
        <f t="shared" si="4"/>
        <v>382705.50361292803</v>
      </c>
      <c r="F24" s="2"/>
    </row>
    <row r="25" spans="1:6" x14ac:dyDescent="0.25">
      <c r="A25">
        <f t="shared" si="0"/>
        <v>18</v>
      </c>
      <c r="B25" s="2">
        <f t="shared" si="1"/>
        <v>2999.9999999999991</v>
      </c>
      <c r="C25" s="2">
        <f t="shared" si="2"/>
        <v>1195.9546987904</v>
      </c>
      <c r="D25" s="2">
        <f t="shared" si="3"/>
        <v>1804.0453012095991</v>
      </c>
      <c r="E25" s="2">
        <f t="shared" si="4"/>
        <v>380901.45831171842</v>
      </c>
      <c r="F25" s="2"/>
    </row>
    <row r="26" spans="1:6" x14ac:dyDescent="0.25">
      <c r="A26">
        <f t="shared" si="0"/>
        <v>19</v>
      </c>
      <c r="B26" s="2">
        <f t="shared" si="1"/>
        <v>2999.9999999999991</v>
      </c>
      <c r="C26" s="2">
        <f t="shared" si="2"/>
        <v>1190.3170572241199</v>
      </c>
      <c r="D26" s="2">
        <f t="shared" si="3"/>
        <v>1809.6829427758792</v>
      </c>
      <c r="E26" s="2">
        <f t="shared" si="4"/>
        <v>379091.77536894253</v>
      </c>
      <c r="F26" s="2"/>
    </row>
    <row r="27" spans="1:6" x14ac:dyDescent="0.25">
      <c r="A27">
        <f t="shared" si="0"/>
        <v>20</v>
      </c>
      <c r="B27" s="2">
        <f t="shared" si="1"/>
        <v>2999.9999999999991</v>
      </c>
      <c r="C27" s="2">
        <f t="shared" si="2"/>
        <v>1184.6617980279452</v>
      </c>
      <c r="D27" s="2">
        <f t="shared" si="3"/>
        <v>1815.3382019720539</v>
      </c>
      <c r="E27" s="2">
        <f t="shared" si="4"/>
        <v>377276.43716697046</v>
      </c>
      <c r="F27" s="2"/>
    </row>
    <row r="28" spans="1:6" x14ac:dyDescent="0.25">
      <c r="A28">
        <f t="shared" si="0"/>
        <v>21</v>
      </c>
      <c r="B28" s="2">
        <f t="shared" si="1"/>
        <v>2999.9999999999991</v>
      </c>
      <c r="C28" s="2">
        <f t="shared" si="2"/>
        <v>1178.9888661467826</v>
      </c>
      <c r="D28" s="2">
        <f t="shared" si="3"/>
        <v>1821.0111338532165</v>
      </c>
      <c r="E28" s="2">
        <f t="shared" si="4"/>
        <v>375455.42603311723</v>
      </c>
      <c r="F28" s="2"/>
    </row>
    <row r="29" spans="1:6" x14ac:dyDescent="0.25">
      <c r="A29">
        <f t="shared" si="0"/>
        <v>22</v>
      </c>
      <c r="B29" s="2">
        <f t="shared" si="1"/>
        <v>2999.9999999999991</v>
      </c>
      <c r="C29" s="2">
        <f t="shared" si="2"/>
        <v>1173.2982063534912</v>
      </c>
      <c r="D29" s="2">
        <f t="shared" si="3"/>
        <v>1826.7017936465079</v>
      </c>
      <c r="E29" s="2">
        <f t="shared" si="4"/>
        <v>373628.72423947073</v>
      </c>
      <c r="F29" s="2"/>
    </row>
    <row r="30" spans="1:6" x14ac:dyDescent="0.25">
      <c r="A30">
        <f t="shared" si="0"/>
        <v>23</v>
      </c>
      <c r="B30" s="2">
        <f t="shared" si="1"/>
        <v>2999.9999999999991</v>
      </c>
      <c r="C30" s="2">
        <f t="shared" si="2"/>
        <v>1167.5897632483459</v>
      </c>
      <c r="D30" s="2">
        <f t="shared" si="3"/>
        <v>1832.4102367516532</v>
      </c>
      <c r="E30" s="2">
        <f t="shared" si="4"/>
        <v>371796.31400271907</v>
      </c>
      <c r="F30" s="2"/>
    </row>
    <row r="31" spans="1:6" x14ac:dyDescent="0.25">
      <c r="A31">
        <f t="shared" si="0"/>
        <v>24</v>
      </c>
      <c r="B31" s="2">
        <f t="shared" si="1"/>
        <v>2999.9999999999991</v>
      </c>
      <c r="C31" s="2">
        <f t="shared" si="2"/>
        <v>1161.8634812584969</v>
      </c>
      <c r="D31" s="2">
        <f t="shared" si="3"/>
        <v>1838.1365187415022</v>
      </c>
      <c r="E31" s="2">
        <f t="shared" si="4"/>
        <v>369958.17748397758</v>
      </c>
      <c r="F31" s="2"/>
    </row>
    <row r="32" spans="1:6" x14ac:dyDescent="0.25">
      <c r="A32">
        <f t="shared" si="0"/>
        <v>25</v>
      </c>
      <c r="B32" s="2">
        <f t="shared" si="1"/>
        <v>2999.9999999999991</v>
      </c>
      <c r="C32" s="2">
        <f t="shared" si="2"/>
        <v>1156.1193046374299</v>
      </c>
      <c r="D32" s="2">
        <f t="shared" si="3"/>
        <v>1843.8806953625692</v>
      </c>
      <c r="E32" s="2">
        <f t="shared" si="4"/>
        <v>368114.296788615</v>
      </c>
      <c r="F32" s="2"/>
    </row>
    <row r="33" spans="1:6" x14ac:dyDescent="0.25">
      <c r="A33">
        <f t="shared" si="0"/>
        <v>26</v>
      </c>
      <c r="B33" s="2">
        <f t="shared" si="1"/>
        <v>2999.9999999999991</v>
      </c>
      <c r="C33" s="2">
        <f t="shared" si="2"/>
        <v>1150.3571774644217</v>
      </c>
      <c r="D33" s="2">
        <f t="shared" si="3"/>
        <v>1849.6428225355774</v>
      </c>
      <c r="E33" s="2">
        <f t="shared" si="4"/>
        <v>366264.65396607941</v>
      </c>
      <c r="F33" s="2"/>
    </row>
    <row r="34" spans="1:6" x14ac:dyDescent="0.25">
      <c r="A34">
        <f t="shared" si="0"/>
        <v>27</v>
      </c>
      <c r="B34" s="2">
        <f t="shared" si="1"/>
        <v>2999.9999999999991</v>
      </c>
      <c r="C34" s="2">
        <f t="shared" si="2"/>
        <v>1144.577043643998</v>
      </c>
      <c r="D34" s="2">
        <f t="shared" si="3"/>
        <v>1855.4229563560011</v>
      </c>
      <c r="E34" s="2">
        <f t="shared" si="4"/>
        <v>364409.23100972339</v>
      </c>
      <c r="F34" s="2"/>
    </row>
    <row r="35" spans="1:6" x14ac:dyDescent="0.25">
      <c r="A35">
        <f t="shared" si="0"/>
        <v>28</v>
      </c>
      <c r="B35" s="2">
        <f t="shared" si="1"/>
        <v>2999.9999999999991</v>
      </c>
      <c r="C35" s="2">
        <f t="shared" si="2"/>
        <v>1138.7788469053855</v>
      </c>
      <c r="D35" s="2">
        <f t="shared" si="3"/>
        <v>1861.2211530946136</v>
      </c>
      <c r="E35" s="2">
        <f t="shared" si="4"/>
        <v>362548.00985662878</v>
      </c>
      <c r="F35" s="2"/>
    </row>
    <row r="36" spans="1:6" x14ac:dyDescent="0.25">
      <c r="A36">
        <f t="shared" si="0"/>
        <v>29</v>
      </c>
      <c r="B36" s="2">
        <f t="shared" si="1"/>
        <v>2999.9999999999991</v>
      </c>
      <c r="C36" s="2">
        <f t="shared" si="2"/>
        <v>1132.9625308019649</v>
      </c>
      <c r="D36" s="2">
        <f t="shared" si="3"/>
        <v>1867.0374691980342</v>
      </c>
      <c r="E36" s="2">
        <f t="shared" si="4"/>
        <v>360680.97238743072</v>
      </c>
      <c r="F36" s="2"/>
    </row>
    <row r="37" spans="1:6" x14ac:dyDescent="0.25">
      <c r="A37">
        <f t="shared" si="0"/>
        <v>30</v>
      </c>
      <c r="B37" s="2">
        <f t="shared" si="1"/>
        <v>2999.9999999999991</v>
      </c>
      <c r="C37" s="2">
        <f t="shared" si="2"/>
        <v>1127.1280387107208</v>
      </c>
      <c r="D37" s="2">
        <f t="shared" si="3"/>
        <v>1872.8719612892783</v>
      </c>
      <c r="E37" s="2">
        <f t="shared" si="4"/>
        <v>358808.10042614146</v>
      </c>
      <c r="F37" s="2"/>
    </row>
    <row r="38" spans="1:6" x14ac:dyDescent="0.25">
      <c r="A38">
        <f t="shared" si="0"/>
        <v>31</v>
      </c>
      <c r="B38" s="2">
        <f t="shared" si="1"/>
        <v>2999.9999999999991</v>
      </c>
      <c r="C38" s="2">
        <f t="shared" si="2"/>
        <v>1121.2753138316921</v>
      </c>
      <c r="D38" s="2">
        <f t="shared" si="3"/>
        <v>1878.724686168307</v>
      </c>
      <c r="E38" s="2">
        <f t="shared" si="4"/>
        <v>356929.37573997315</v>
      </c>
      <c r="F38" s="2"/>
    </row>
    <row r="39" spans="1:6" x14ac:dyDescent="0.25">
      <c r="A39">
        <f t="shared" si="0"/>
        <v>32</v>
      </c>
      <c r="B39" s="2">
        <f t="shared" si="1"/>
        <v>2999.9999999999991</v>
      </c>
      <c r="C39" s="2">
        <f t="shared" si="2"/>
        <v>1115.404299187416</v>
      </c>
      <c r="D39" s="2">
        <f t="shared" si="3"/>
        <v>1884.5957008125831</v>
      </c>
      <c r="E39" s="2">
        <f t="shared" si="4"/>
        <v>355044.78003916057</v>
      </c>
      <c r="F39" s="2"/>
    </row>
    <row r="40" spans="1:6" x14ac:dyDescent="0.25">
      <c r="A40">
        <f t="shared" si="0"/>
        <v>33</v>
      </c>
      <c r="B40" s="2">
        <f t="shared" si="1"/>
        <v>2999.9999999999991</v>
      </c>
      <c r="C40" s="2">
        <f t="shared" si="2"/>
        <v>1109.5149376223767</v>
      </c>
      <c r="D40" s="2">
        <f t="shared" si="3"/>
        <v>1890.4850623776224</v>
      </c>
      <c r="E40" s="2">
        <f t="shared" si="4"/>
        <v>353154.29497678293</v>
      </c>
      <c r="F40" s="2"/>
    </row>
    <row r="41" spans="1:6" x14ac:dyDescent="0.25">
      <c r="A41">
        <f t="shared" si="0"/>
        <v>34</v>
      </c>
      <c r="B41" s="2">
        <f t="shared" si="1"/>
        <v>2999.9999999999991</v>
      </c>
      <c r="C41" s="2">
        <f t="shared" si="2"/>
        <v>1103.6071718024466</v>
      </c>
      <c r="D41" s="2">
        <f t="shared" si="3"/>
        <v>1896.3928281975525</v>
      </c>
      <c r="E41" s="2">
        <f t="shared" si="4"/>
        <v>351257.90214858536</v>
      </c>
      <c r="F41" s="2"/>
    </row>
    <row r="42" spans="1:6" x14ac:dyDescent="0.25">
      <c r="A42">
        <f t="shared" si="0"/>
        <v>35</v>
      </c>
      <c r="B42" s="2">
        <f t="shared" si="1"/>
        <v>2999.9999999999991</v>
      </c>
      <c r="C42" s="2">
        <f t="shared" si="2"/>
        <v>1097.6809442143292</v>
      </c>
      <c r="D42" s="2">
        <f t="shared" si="3"/>
        <v>1902.3190557856699</v>
      </c>
      <c r="E42" s="2">
        <f t="shared" si="4"/>
        <v>349355.5830927997</v>
      </c>
      <c r="F42" s="2"/>
    </row>
    <row r="43" spans="1:6" x14ac:dyDescent="0.25">
      <c r="A43">
        <f t="shared" si="0"/>
        <v>36</v>
      </c>
      <c r="B43" s="2">
        <f t="shared" si="1"/>
        <v>2999.9999999999991</v>
      </c>
      <c r="C43" s="2">
        <f t="shared" si="2"/>
        <v>1091.7361971649989</v>
      </c>
      <c r="D43" s="2">
        <f t="shared" si="3"/>
        <v>1908.2638028350002</v>
      </c>
      <c r="E43" s="2">
        <f t="shared" si="4"/>
        <v>347447.31928996468</v>
      </c>
      <c r="F43" s="2"/>
    </row>
    <row r="44" spans="1:6" x14ac:dyDescent="0.25">
      <c r="A44">
        <f t="shared" si="0"/>
        <v>37</v>
      </c>
      <c r="B44" s="2">
        <f t="shared" si="1"/>
        <v>2999.9999999999991</v>
      </c>
      <c r="C44" s="2">
        <f t="shared" si="2"/>
        <v>1085.7728727811395</v>
      </c>
      <c r="D44" s="2">
        <f t="shared" si="3"/>
        <v>1914.2271272188596</v>
      </c>
      <c r="E44" s="2">
        <f t="shared" si="4"/>
        <v>345533.09216274583</v>
      </c>
      <c r="F44" s="2"/>
    </row>
    <row r="45" spans="1:6" x14ac:dyDescent="0.25">
      <c r="A45">
        <f t="shared" si="0"/>
        <v>38</v>
      </c>
      <c r="B45" s="2">
        <f t="shared" si="1"/>
        <v>2999.9999999999991</v>
      </c>
      <c r="C45" s="2">
        <f t="shared" si="2"/>
        <v>1079.7909130085807</v>
      </c>
      <c r="D45" s="2">
        <f t="shared" si="3"/>
        <v>1920.2090869914184</v>
      </c>
      <c r="E45" s="2">
        <f t="shared" si="4"/>
        <v>343612.88307575439</v>
      </c>
      <c r="F45" s="2"/>
    </row>
    <row r="46" spans="1:6" x14ac:dyDescent="0.25">
      <c r="A46">
        <f t="shared" si="0"/>
        <v>39</v>
      </c>
      <c r="B46" s="2">
        <f t="shared" si="1"/>
        <v>2999.9999999999991</v>
      </c>
      <c r="C46" s="2">
        <f t="shared" si="2"/>
        <v>1073.7902596117324</v>
      </c>
      <c r="D46" s="2">
        <f t="shared" si="3"/>
        <v>1926.2097403882667</v>
      </c>
      <c r="E46" s="2">
        <f t="shared" si="4"/>
        <v>341686.67333536613</v>
      </c>
      <c r="F46" s="2"/>
    </row>
    <row r="47" spans="1:6" x14ac:dyDescent="0.25">
      <c r="A47">
        <f t="shared" si="0"/>
        <v>40</v>
      </c>
      <c r="B47" s="2">
        <f t="shared" si="1"/>
        <v>2999.9999999999991</v>
      </c>
      <c r="C47" s="2">
        <f t="shared" si="2"/>
        <v>1067.770854173019</v>
      </c>
      <c r="D47" s="2">
        <f t="shared" si="3"/>
        <v>1932.2291458269801</v>
      </c>
      <c r="E47" s="2">
        <f t="shared" si="4"/>
        <v>339754.44418953912</v>
      </c>
      <c r="F47" s="2"/>
    </row>
    <row r="48" spans="1:6" x14ac:dyDescent="0.25">
      <c r="A48">
        <f t="shared" si="0"/>
        <v>41</v>
      </c>
      <c r="B48" s="2">
        <f t="shared" si="1"/>
        <v>2999.9999999999991</v>
      </c>
      <c r="C48" s="2">
        <f t="shared" si="2"/>
        <v>1061.7326380923096</v>
      </c>
      <c r="D48" s="2">
        <f t="shared" si="3"/>
        <v>1938.2673619076895</v>
      </c>
      <c r="E48" s="2">
        <f t="shared" si="4"/>
        <v>337816.17682763143</v>
      </c>
      <c r="F48" s="2"/>
    </row>
    <row r="49" spans="1:6" x14ac:dyDescent="0.25">
      <c r="A49">
        <f t="shared" si="0"/>
        <v>42</v>
      </c>
      <c r="B49" s="2">
        <f t="shared" si="1"/>
        <v>2999.9999999999991</v>
      </c>
      <c r="C49" s="2">
        <f t="shared" si="2"/>
        <v>1055.6755525863482</v>
      </c>
      <c r="D49" s="2">
        <f t="shared" si="3"/>
        <v>1944.3244474136509</v>
      </c>
      <c r="E49" s="2">
        <f t="shared" si="4"/>
        <v>335871.85238021775</v>
      </c>
      <c r="F49" s="2"/>
    </row>
    <row r="50" spans="1:6" x14ac:dyDescent="0.25">
      <c r="A50">
        <f t="shared" si="0"/>
        <v>43</v>
      </c>
      <c r="B50" s="2">
        <f t="shared" si="1"/>
        <v>2999.9999999999991</v>
      </c>
      <c r="C50" s="2">
        <f t="shared" si="2"/>
        <v>1049.5995386881805</v>
      </c>
      <c r="D50" s="2">
        <f t="shared" si="3"/>
        <v>1950.4004613118186</v>
      </c>
      <c r="E50" s="2">
        <f t="shared" si="4"/>
        <v>333921.45191890595</v>
      </c>
      <c r="F50" s="2"/>
    </row>
    <row r="51" spans="1:6" x14ac:dyDescent="0.25">
      <c r="A51">
        <f t="shared" si="0"/>
        <v>44</v>
      </c>
      <c r="B51" s="2">
        <f t="shared" si="1"/>
        <v>2999.9999999999991</v>
      </c>
      <c r="C51" s="2">
        <f t="shared" si="2"/>
        <v>1043.5045372465811</v>
      </c>
      <c r="D51" s="2">
        <f t="shared" si="3"/>
        <v>1956.495462753418</v>
      </c>
      <c r="E51" s="2">
        <f t="shared" si="4"/>
        <v>331964.95645615255</v>
      </c>
      <c r="F51" s="2"/>
    </row>
    <row r="52" spans="1:6" x14ac:dyDescent="0.25">
      <c r="A52">
        <f t="shared" si="0"/>
        <v>45</v>
      </c>
      <c r="B52" s="2">
        <f t="shared" si="1"/>
        <v>2999.9999999999991</v>
      </c>
      <c r="C52" s="2">
        <f t="shared" si="2"/>
        <v>1037.3904889254766</v>
      </c>
      <c r="D52" s="2">
        <f t="shared" si="3"/>
        <v>1962.6095110745225</v>
      </c>
      <c r="E52" s="2">
        <f t="shared" si="4"/>
        <v>330002.34694507805</v>
      </c>
      <c r="F52" s="2"/>
    </row>
    <row r="53" spans="1:6" x14ac:dyDescent="0.25">
      <c r="A53">
        <f t="shared" si="0"/>
        <v>46</v>
      </c>
      <c r="B53" s="2">
        <f t="shared" si="1"/>
        <v>2999.9999999999991</v>
      </c>
      <c r="C53" s="2">
        <f t="shared" si="2"/>
        <v>1031.2573342033688</v>
      </c>
      <c r="D53" s="2">
        <f t="shared" si="3"/>
        <v>1968.7426657966303</v>
      </c>
      <c r="E53" s="2">
        <f t="shared" si="4"/>
        <v>328033.6042792814</v>
      </c>
      <c r="F53" s="2"/>
    </row>
    <row r="54" spans="1:6" x14ac:dyDescent="0.25">
      <c r="A54">
        <f t="shared" si="0"/>
        <v>47</v>
      </c>
      <c r="B54" s="2">
        <f t="shared" si="1"/>
        <v>2999.9999999999991</v>
      </c>
      <c r="C54" s="2">
        <f t="shared" si="2"/>
        <v>1025.1050133727542</v>
      </c>
      <c r="D54" s="2">
        <f t="shared" si="3"/>
        <v>1974.8949866272449</v>
      </c>
      <c r="E54" s="2">
        <f t="shared" si="4"/>
        <v>326058.70929265418</v>
      </c>
      <c r="F54" s="2"/>
    </row>
    <row r="55" spans="1:6" x14ac:dyDescent="0.25">
      <c r="A55">
        <f t="shared" si="0"/>
        <v>48</v>
      </c>
      <c r="B55" s="2">
        <f t="shared" si="1"/>
        <v>2999.9999999999991</v>
      </c>
      <c r="C55" s="2">
        <f t="shared" si="2"/>
        <v>1018.9334665395443</v>
      </c>
      <c r="D55" s="2">
        <f t="shared" si="3"/>
        <v>1981.0665334604548</v>
      </c>
      <c r="E55" s="2">
        <f t="shared" si="4"/>
        <v>324077.64275919372</v>
      </c>
      <c r="F55" s="2"/>
    </row>
    <row r="56" spans="1:6" x14ac:dyDescent="0.25">
      <c r="A56">
        <f t="shared" si="0"/>
        <v>49</v>
      </c>
      <c r="B56" s="2">
        <f t="shared" si="1"/>
        <v>2999.9999999999991</v>
      </c>
      <c r="C56" s="2">
        <f t="shared" si="2"/>
        <v>1012.7426336224803</v>
      </c>
      <c r="D56" s="2">
        <f t="shared" si="3"/>
        <v>1987.2573663775188</v>
      </c>
      <c r="E56" s="2">
        <f t="shared" si="4"/>
        <v>322090.38539281621</v>
      </c>
      <c r="F56" s="2"/>
    </row>
    <row r="57" spans="1:6" x14ac:dyDescent="0.25">
      <c r="A57">
        <f t="shared" si="0"/>
        <v>50</v>
      </c>
      <c r="B57" s="2">
        <f t="shared" si="1"/>
        <v>2999.9999999999991</v>
      </c>
      <c r="C57" s="2">
        <f t="shared" si="2"/>
        <v>1006.5324543525505</v>
      </c>
      <c r="D57" s="2">
        <f t="shared" si="3"/>
        <v>1993.4675456474486</v>
      </c>
      <c r="E57" s="2">
        <f t="shared" si="4"/>
        <v>320096.91784716875</v>
      </c>
      <c r="F57" s="2"/>
    </row>
    <row r="58" spans="1:6" x14ac:dyDescent="0.25">
      <c r="A58">
        <f t="shared" si="0"/>
        <v>51</v>
      </c>
      <c r="B58" s="2">
        <f t="shared" si="1"/>
        <v>2999.9999999999991</v>
      </c>
      <c r="C58" s="2">
        <f t="shared" si="2"/>
        <v>1000.3028682724023</v>
      </c>
      <c r="D58" s="2">
        <f t="shared" si="3"/>
        <v>1999.6971317275968</v>
      </c>
      <c r="E58" s="2">
        <f t="shared" si="4"/>
        <v>318097.22071544116</v>
      </c>
      <c r="F58" s="2"/>
    </row>
    <row r="59" spans="1:6" x14ac:dyDescent="0.25">
      <c r="A59">
        <f t="shared" si="0"/>
        <v>52</v>
      </c>
      <c r="B59" s="2">
        <f t="shared" si="1"/>
        <v>2999.9999999999991</v>
      </c>
      <c r="C59" s="2">
        <f t="shared" si="2"/>
        <v>994.05381473575358</v>
      </c>
      <c r="D59" s="2">
        <f t="shared" si="3"/>
        <v>2005.9461852642455</v>
      </c>
      <c r="E59" s="2">
        <f t="shared" si="4"/>
        <v>316091.27453017689</v>
      </c>
      <c r="F59" s="2"/>
    </row>
    <row r="60" spans="1:6" x14ac:dyDescent="0.25">
      <c r="A60">
        <f t="shared" si="0"/>
        <v>53</v>
      </c>
      <c r="B60" s="2">
        <f t="shared" si="1"/>
        <v>2999.9999999999991</v>
      </c>
      <c r="C60" s="2">
        <f t="shared" si="2"/>
        <v>987.78523290680266</v>
      </c>
      <c r="D60" s="2">
        <f t="shared" si="3"/>
        <v>2012.2147670931963</v>
      </c>
      <c r="E60" s="2">
        <f t="shared" si="4"/>
        <v>314079.0597630837</v>
      </c>
      <c r="F60" s="2"/>
    </row>
    <row r="61" spans="1:6" x14ac:dyDescent="0.25">
      <c r="A61">
        <f t="shared" si="0"/>
        <v>54</v>
      </c>
      <c r="B61" s="2">
        <f t="shared" si="1"/>
        <v>2999.9999999999991</v>
      </c>
      <c r="C61" s="2">
        <f t="shared" si="2"/>
        <v>981.49706175963649</v>
      </c>
      <c r="D61" s="2">
        <f t="shared" si="3"/>
        <v>2018.5029382403627</v>
      </c>
      <c r="E61" s="2">
        <f t="shared" si="4"/>
        <v>312060.55682484334</v>
      </c>
      <c r="F61" s="2"/>
    </row>
    <row r="62" spans="1:6" x14ac:dyDescent="0.25">
      <c r="A62">
        <f t="shared" si="0"/>
        <v>55</v>
      </c>
      <c r="B62" s="2">
        <f t="shared" si="1"/>
        <v>2999.9999999999991</v>
      </c>
      <c r="C62" s="2">
        <f t="shared" si="2"/>
        <v>975.1892400776353</v>
      </c>
      <c r="D62" s="2">
        <f t="shared" si="3"/>
        <v>2024.8107599223638</v>
      </c>
      <c r="E62" s="2">
        <f t="shared" si="4"/>
        <v>310035.74606492097</v>
      </c>
      <c r="F62" s="2"/>
    </row>
    <row r="63" spans="1:6" x14ac:dyDescent="0.25">
      <c r="A63">
        <f t="shared" si="0"/>
        <v>56</v>
      </c>
      <c r="B63" s="2">
        <f t="shared" si="1"/>
        <v>2999.9999999999991</v>
      </c>
      <c r="C63" s="2">
        <f t="shared" si="2"/>
        <v>968.86170645287791</v>
      </c>
      <c r="D63" s="2">
        <f t="shared" si="3"/>
        <v>2031.1382935471211</v>
      </c>
      <c r="E63" s="2">
        <f t="shared" si="4"/>
        <v>308004.60777137382</v>
      </c>
      <c r="F63" s="2"/>
    </row>
    <row r="64" spans="1:6" x14ac:dyDescent="0.25">
      <c r="A64">
        <f t="shared" si="0"/>
        <v>57</v>
      </c>
      <c r="B64" s="2">
        <f t="shared" si="1"/>
        <v>2999.9999999999991</v>
      </c>
      <c r="C64" s="2">
        <f t="shared" si="2"/>
        <v>962.51439928554305</v>
      </c>
      <c r="D64" s="2">
        <f t="shared" si="3"/>
        <v>2037.485600714456</v>
      </c>
      <c r="E64" s="2">
        <f t="shared" si="4"/>
        <v>305967.12217065936</v>
      </c>
      <c r="F64" s="2"/>
    </row>
    <row r="65" spans="1:6" x14ac:dyDescent="0.25">
      <c r="A65">
        <f t="shared" si="0"/>
        <v>58</v>
      </c>
      <c r="B65" s="2">
        <f t="shared" si="1"/>
        <v>2999.9999999999991</v>
      </c>
      <c r="C65" s="2">
        <f t="shared" si="2"/>
        <v>956.14725678331047</v>
      </c>
      <c r="D65" s="2">
        <f t="shared" si="3"/>
        <v>2043.8527432166886</v>
      </c>
      <c r="E65" s="2">
        <f t="shared" si="4"/>
        <v>303923.26942744269</v>
      </c>
      <c r="F65" s="2"/>
    </row>
    <row r="66" spans="1:6" x14ac:dyDescent="0.25">
      <c r="A66">
        <f t="shared" si="0"/>
        <v>59</v>
      </c>
      <c r="B66" s="2">
        <f t="shared" si="1"/>
        <v>2999.9999999999991</v>
      </c>
      <c r="C66" s="2">
        <f t="shared" si="2"/>
        <v>949.76021696075838</v>
      </c>
      <c r="D66" s="2">
        <f t="shared" si="3"/>
        <v>2050.2397830392406</v>
      </c>
      <c r="E66" s="2">
        <f t="shared" si="4"/>
        <v>301873.02964440343</v>
      </c>
      <c r="F66" s="2"/>
    </row>
    <row r="67" spans="1:6" x14ac:dyDescent="0.25">
      <c r="A67">
        <f t="shared" si="0"/>
        <v>60</v>
      </c>
      <c r="B67" s="2">
        <f t="shared" si="1"/>
        <v>2999.9999999999991</v>
      </c>
      <c r="C67" s="2">
        <f t="shared" si="2"/>
        <v>943.35321763876061</v>
      </c>
      <c r="D67" s="2">
        <f t="shared" si="3"/>
        <v>2056.6467823612384</v>
      </c>
      <c r="E67" s="2">
        <f t="shared" si="4"/>
        <v>299816.38286204217</v>
      </c>
      <c r="F67" s="2"/>
    </row>
    <row r="68" spans="1:6" x14ac:dyDescent="0.25">
      <c r="A68">
        <f t="shared" si="0"/>
        <v>61</v>
      </c>
      <c r="B68" s="2">
        <f t="shared" si="1"/>
        <v>2999.9999999999991</v>
      </c>
      <c r="C68" s="2">
        <f t="shared" si="2"/>
        <v>936.92619644388174</v>
      </c>
      <c r="D68" s="2">
        <f t="shared" si="3"/>
        <v>2063.0738035561171</v>
      </c>
      <c r="E68" s="2">
        <f t="shared" si="4"/>
        <v>297753.30905848608</v>
      </c>
      <c r="F68" s="2"/>
    </row>
    <row r="69" spans="1:6" x14ac:dyDescent="0.25">
      <c r="A69">
        <f t="shared" si="0"/>
        <v>62</v>
      </c>
      <c r="B69" s="2">
        <f t="shared" si="1"/>
        <v>2999.9999999999991</v>
      </c>
      <c r="C69" s="2">
        <f t="shared" si="2"/>
        <v>930.4790908077689</v>
      </c>
      <c r="D69" s="2">
        <f t="shared" si="3"/>
        <v>2069.5209091922302</v>
      </c>
      <c r="E69" s="2">
        <f t="shared" si="4"/>
        <v>295683.78814929386</v>
      </c>
      <c r="F69" s="2"/>
    </row>
    <row r="70" spans="1:6" x14ac:dyDescent="0.25">
      <c r="A70">
        <f t="shared" si="0"/>
        <v>63</v>
      </c>
      <c r="B70" s="2">
        <f t="shared" si="1"/>
        <v>2999.9999999999991</v>
      </c>
      <c r="C70" s="2">
        <f t="shared" si="2"/>
        <v>924.01183796654323</v>
      </c>
      <c r="D70" s="2">
        <f t="shared" si="3"/>
        <v>2075.9881620334559</v>
      </c>
      <c r="E70" s="2">
        <f t="shared" si="4"/>
        <v>293607.79998726043</v>
      </c>
      <c r="F70" s="2"/>
    </row>
    <row r="71" spans="1:6" x14ac:dyDescent="0.25">
      <c r="A71">
        <f t="shared" si="0"/>
        <v>64</v>
      </c>
      <c r="B71" s="2">
        <f t="shared" si="1"/>
        <v>2999.9999999999991</v>
      </c>
      <c r="C71" s="2">
        <f t="shared" si="2"/>
        <v>917.52437496018877</v>
      </c>
      <c r="D71" s="2">
        <f t="shared" si="3"/>
        <v>2082.4756250398104</v>
      </c>
      <c r="E71" s="2">
        <f t="shared" si="4"/>
        <v>291525.32436222059</v>
      </c>
      <c r="F71" s="2"/>
    </row>
    <row r="72" spans="1:6" x14ac:dyDescent="0.25">
      <c r="A72">
        <f t="shared" si="0"/>
        <v>65</v>
      </c>
      <c r="B72" s="2">
        <f t="shared" si="1"/>
        <v>2999.9999999999991</v>
      </c>
      <c r="C72" s="2">
        <f t="shared" si="2"/>
        <v>911.01663863193926</v>
      </c>
      <c r="D72" s="2">
        <f t="shared" si="3"/>
        <v>2088.9833613680598</v>
      </c>
      <c r="E72" s="2">
        <f t="shared" si="4"/>
        <v>289436.34100085252</v>
      </c>
      <c r="F72" s="2"/>
    </row>
    <row r="73" spans="1:6" x14ac:dyDescent="0.25">
      <c r="A73">
        <f t="shared" ref="A73:A136" si="5">A72+1</f>
        <v>66</v>
      </c>
      <c r="B73" s="2">
        <f t="shared" ref="B73:B127" si="6">E$2</f>
        <v>2999.9999999999991</v>
      </c>
      <c r="C73" s="2">
        <f t="shared" ref="C73:C127" si="7">E72*(B$2/B$4)</f>
        <v>904.48856562766412</v>
      </c>
      <c r="D73" s="2">
        <f t="shared" ref="D73:D127" si="8">B73-C73</f>
        <v>2095.5114343723349</v>
      </c>
      <c r="E73" s="2">
        <f t="shared" ref="E73:E127" si="9">E72-D73</f>
        <v>287340.82956648018</v>
      </c>
      <c r="F73" s="2"/>
    </row>
    <row r="74" spans="1:6" x14ac:dyDescent="0.25">
      <c r="A74">
        <f t="shared" si="5"/>
        <v>67</v>
      </c>
      <c r="B74" s="2">
        <f t="shared" si="6"/>
        <v>2999.9999999999991</v>
      </c>
      <c r="C74" s="2">
        <f t="shared" si="7"/>
        <v>897.94009239525053</v>
      </c>
      <c r="D74" s="2">
        <f t="shared" si="8"/>
        <v>2102.0599076047483</v>
      </c>
      <c r="E74" s="2">
        <f t="shared" si="9"/>
        <v>285238.76965887542</v>
      </c>
      <c r="F74" s="2"/>
    </row>
    <row r="75" spans="1:6" x14ac:dyDescent="0.25">
      <c r="A75">
        <f t="shared" si="5"/>
        <v>68</v>
      </c>
      <c r="B75" s="2">
        <f t="shared" si="6"/>
        <v>2999.9999999999991</v>
      </c>
      <c r="C75" s="2">
        <f t="shared" si="7"/>
        <v>891.37115518398559</v>
      </c>
      <c r="D75" s="2">
        <f t="shared" si="8"/>
        <v>2108.6288448160135</v>
      </c>
      <c r="E75" s="2">
        <f t="shared" si="9"/>
        <v>283130.14081405941</v>
      </c>
      <c r="F75" s="2"/>
    </row>
    <row r="76" spans="1:6" x14ac:dyDescent="0.25">
      <c r="A76">
        <f t="shared" si="5"/>
        <v>69</v>
      </c>
      <c r="B76" s="2">
        <f t="shared" si="6"/>
        <v>2999.9999999999991</v>
      </c>
      <c r="C76" s="2">
        <f t="shared" si="7"/>
        <v>884.78169004393555</v>
      </c>
      <c r="D76" s="2">
        <f t="shared" si="8"/>
        <v>2115.2183099560634</v>
      </c>
      <c r="E76" s="2">
        <f t="shared" si="9"/>
        <v>281014.92250410334</v>
      </c>
      <c r="F76" s="2"/>
    </row>
    <row r="77" spans="1:6" x14ac:dyDescent="0.25">
      <c r="A77">
        <f t="shared" si="5"/>
        <v>70</v>
      </c>
      <c r="B77" s="2">
        <f t="shared" si="6"/>
        <v>2999.9999999999991</v>
      </c>
      <c r="C77" s="2">
        <f t="shared" si="7"/>
        <v>878.17163282532283</v>
      </c>
      <c r="D77" s="2">
        <f t="shared" si="8"/>
        <v>2121.8283671746763</v>
      </c>
      <c r="E77" s="2">
        <f t="shared" si="9"/>
        <v>278893.09413692867</v>
      </c>
      <c r="F77" s="2"/>
    </row>
    <row r="78" spans="1:6" x14ac:dyDescent="0.25">
      <c r="A78">
        <f t="shared" si="5"/>
        <v>71</v>
      </c>
      <c r="B78" s="2">
        <f t="shared" si="6"/>
        <v>2999.9999999999991</v>
      </c>
      <c r="C78" s="2">
        <f t="shared" si="7"/>
        <v>871.54091917790208</v>
      </c>
      <c r="D78" s="2">
        <f t="shared" si="8"/>
        <v>2128.4590808220969</v>
      </c>
      <c r="E78" s="2">
        <f t="shared" si="9"/>
        <v>276764.63505610655</v>
      </c>
      <c r="F78" s="2"/>
    </row>
    <row r="79" spans="1:6" x14ac:dyDescent="0.25">
      <c r="A79">
        <f t="shared" si="5"/>
        <v>72</v>
      </c>
      <c r="B79" s="2">
        <f t="shared" si="6"/>
        <v>2999.9999999999991</v>
      </c>
      <c r="C79" s="2">
        <f t="shared" si="7"/>
        <v>864.8894845503329</v>
      </c>
      <c r="D79" s="2">
        <f t="shared" si="8"/>
        <v>2135.1105154496663</v>
      </c>
      <c r="E79" s="2">
        <f t="shared" si="9"/>
        <v>274629.52454065689</v>
      </c>
      <c r="F79" s="2"/>
    </row>
    <row r="80" spans="1:6" x14ac:dyDescent="0.25">
      <c r="A80">
        <f t="shared" si="5"/>
        <v>73</v>
      </c>
      <c r="B80" s="2">
        <f t="shared" si="6"/>
        <v>2999.9999999999991</v>
      </c>
      <c r="C80" s="2">
        <f t="shared" si="7"/>
        <v>858.21726418955268</v>
      </c>
      <c r="D80" s="2">
        <f t="shared" si="8"/>
        <v>2141.7827358104464</v>
      </c>
      <c r="E80" s="2">
        <f t="shared" si="9"/>
        <v>272487.74180484645</v>
      </c>
      <c r="F80" s="2"/>
    </row>
    <row r="81" spans="1:6" x14ac:dyDescent="0.25">
      <c r="A81">
        <f t="shared" si="5"/>
        <v>74</v>
      </c>
      <c r="B81" s="2">
        <f t="shared" si="6"/>
        <v>2999.9999999999991</v>
      </c>
      <c r="C81" s="2">
        <f t="shared" si="7"/>
        <v>851.52419314014503</v>
      </c>
      <c r="D81" s="2">
        <f t="shared" si="8"/>
        <v>2148.4758068598539</v>
      </c>
      <c r="E81" s="2">
        <f t="shared" si="9"/>
        <v>270339.2659979866</v>
      </c>
      <c r="F81" s="2"/>
    </row>
    <row r="82" spans="1:6" x14ac:dyDescent="0.25">
      <c r="A82">
        <f t="shared" si="5"/>
        <v>75</v>
      </c>
      <c r="B82" s="2">
        <f t="shared" si="6"/>
        <v>2999.9999999999991</v>
      </c>
      <c r="C82" s="2">
        <f t="shared" si="7"/>
        <v>844.81020624370808</v>
      </c>
      <c r="D82" s="2">
        <f t="shared" si="8"/>
        <v>2155.1897937562908</v>
      </c>
      <c r="E82" s="2">
        <f t="shared" si="9"/>
        <v>268184.07620423031</v>
      </c>
      <c r="F82" s="2"/>
    </row>
    <row r="83" spans="1:6" x14ac:dyDescent="0.25">
      <c r="A83">
        <f t="shared" si="5"/>
        <v>76</v>
      </c>
      <c r="B83" s="2">
        <f t="shared" si="6"/>
        <v>2999.9999999999991</v>
      </c>
      <c r="C83" s="2">
        <f t="shared" si="7"/>
        <v>838.07523813821967</v>
      </c>
      <c r="D83" s="2">
        <f t="shared" si="8"/>
        <v>2161.9247618617792</v>
      </c>
      <c r="E83" s="2">
        <f t="shared" si="9"/>
        <v>266022.15144236851</v>
      </c>
      <c r="F83" s="2"/>
    </row>
    <row r="84" spans="1:6" x14ac:dyDescent="0.25">
      <c r="A84">
        <f t="shared" si="5"/>
        <v>77</v>
      </c>
      <c r="B84" s="2">
        <f t="shared" si="6"/>
        <v>2999.9999999999991</v>
      </c>
      <c r="C84" s="2">
        <f t="shared" si="7"/>
        <v>831.31922325740152</v>
      </c>
      <c r="D84" s="2">
        <f t="shared" si="8"/>
        <v>2168.6807767425976</v>
      </c>
      <c r="E84" s="2">
        <f t="shared" si="9"/>
        <v>263853.47066562594</v>
      </c>
      <c r="F84" s="2"/>
    </row>
    <row r="85" spans="1:6" x14ac:dyDescent="0.25">
      <c r="A85">
        <f t="shared" si="5"/>
        <v>78</v>
      </c>
      <c r="B85" s="2">
        <f t="shared" si="6"/>
        <v>2999.9999999999991</v>
      </c>
      <c r="C85" s="2">
        <f t="shared" si="7"/>
        <v>824.54209583008094</v>
      </c>
      <c r="D85" s="2">
        <f t="shared" si="8"/>
        <v>2175.457904169918</v>
      </c>
      <c r="E85" s="2">
        <f t="shared" si="9"/>
        <v>261678.01276145602</v>
      </c>
      <c r="F85" s="2"/>
    </row>
    <row r="86" spans="1:6" x14ac:dyDescent="0.25">
      <c r="A86">
        <f t="shared" si="5"/>
        <v>79</v>
      </c>
      <c r="B86" s="2">
        <f t="shared" si="6"/>
        <v>2999.9999999999991</v>
      </c>
      <c r="C86" s="2">
        <f t="shared" si="7"/>
        <v>817.74378987955004</v>
      </c>
      <c r="D86" s="2">
        <f t="shared" si="8"/>
        <v>2182.2562101204489</v>
      </c>
      <c r="E86" s="2">
        <f t="shared" si="9"/>
        <v>259495.75655133557</v>
      </c>
      <c r="F86" s="2"/>
    </row>
    <row r="87" spans="1:6" x14ac:dyDescent="0.25">
      <c r="A87">
        <f t="shared" si="5"/>
        <v>80</v>
      </c>
      <c r="B87" s="2">
        <f t="shared" si="6"/>
        <v>2999.9999999999991</v>
      </c>
      <c r="C87" s="2">
        <f t="shared" si="7"/>
        <v>810.92423922292357</v>
      </c>
      <c r="D87" s="2">
        <f t="shared" si="8"/>
        <v>2189.0757607770756</v>
      </c>
      <c r="E87" s="2">
        <f t="shared" si="9"/>
        <v>257306.68079055849</v>
      </c>
      <c r="F87" s="2"/>
    </row>
    <row r="88" spans="1:6" x14ac:dyDescent="0.25">
      <c r="A88">
        <f t="shared" si="5"/>
        <v>81</v>
      </c>
      <c r="B88" s="2">
        <f t="shared" si="6"/>
        <v>2999.9999999999991</v>
      </c>
      <c r="C88" s="2">
        <f t="shared" si="7"/>
        <v>804.08337747049518</v>
      </c>
      <c r="D88" s="2">
        <f t="shared" si="8"/>
        <v>2195.9166225295039</v>
      </c>
      <c r="E88" s="2">
        <f t="shared" si="9"/>
        <v>255110.76416802898</v>
      </c>
      <c r="F88" s="2"/>
    </row>
    <row r="89" spans="1:6" x14ac:dyDescent="0.25">
      <c r="A89">
        <f t="shared" si="5"/>
        <v>82</v>
      </c>
      <c r="B89" s="2">
        <f t="shared" si="6"/>
        <v>2999.9999999999991</v>
      </c>
      <c r="C89" s="2">
        <f t="shared" si="7"/>
        <v>797.22113802509045</v>
      </c>
      <c r="D89" s="2">
        <f t="shared" si="8"/>
        <v>2202.7788619749085</v>
      </c>
      <c r="E89" s="2">
        <f t="shared" si="9"/>
        <v>252907.98530605406</v>
      </c>
      <c r="F89" s="2"/>
    </row>
    <row r="90" spans="1:6" x14ac:dyDescent="0.25">
      <c r="A90">
        <f t="shared" si="5"/>
        <v>83</v>
      </c>
      <c r="B90" s="2">
        <f t="shared" si="6"/>
        <v>2999.9999999999991</v>
      </c>
      <c r="C90" s="2">
        <f t="shared" si="7"/>
        <v>790.33745408141885</v>
      </c>
      <c r="D90" s="2">
        <f t="shared" si="8"/>
        <v>2209.6625459185802</v>
      </c>
      <c r="E90" s="2">
        <f t="shared" si="9"/>
        <v>250698.32276013549</v>
      </c>
      <c r="F90" s="2"/>
    </row>
    <row r="91" spans="1:6" x14ac:dyDescent="0.25">
      <c r="A91">
        <f t="shared" si="5"/>
        <v>84</v>
      </c>
      <c r="B91" s="2">
        <f t="shared" si="6"/>
        <v>2999.9999999999991</v>
      </c>
      <c r="C91" s="2">
        <f t="shared" si="7"/>
        <v>783.43225862542329</v>
      </c>
      <c r="D91" s="2">
        <f t="shared" si="8"/>
        <v>2216.5677413745757</v>
      </c>
      <c r="E91" s="2">
        <f t="shared" si="9"/>
        <v>248481.75501876092</v>
      </c>
      <c r="F91" s="2"/>
    </row>
    <row r="92" spans="1:6" x14ac:dyDescent="0.25">
      <c r="A92">
        <f t="shared" si="5"/>
        <v>85</v>
      </c>
      <c r="B92" s="2">
        <f t="shared" si="6"/>
        <v>2999.9999999999991</v>
      </c>
      <c r="C92" s="2">
        <f t="shared" si="7"/>
        <v>776.50548443362777</v>
      </c>
      <c r="D92" s="2">
        <f t="shared" si="8"/>
        <v>2223.4945155663713</v>
      </c>
      <c r="E92" s="2">
        <f t="shared" si="9"/>
        <v>246258.26050319456</v>
      </c>
      <c r="F92" s="2"/>
    </row>
    <row r="93" spans="1:6" x14ac:dyDescent="0.25">
      <c r="A93">
        <f t="shared" si="5"/>
        <v>86</v>
      </c>
      <c r="B93" s="2">
        <f t="shared" si="6"/>
        <v>2999.9999999999991</v>
      </c>
      <c r="C93" s="2">
        <f t="shared" si="7"/>
        <v>769.55706407248294</v>
      </c>
      <c r="D93" s="2">
        <f t="shared" si="8"/>
        <v>2230.4429359275164</v>
      </c>
      <c r="E93" s="2">
        <f t="shared" si="9"/>
        <v>244027.81756726705</v>
      </c>
      <c r="F93" s="2"/>
    </row>
    <row r="94" spans="1:6" x14ac:dyDescent="0.25">
      <c r="A94">
        <f t="shared" si="5"/>
        <v>87</v>
      </c>
      <c r="B94" s="2">
        <f t="shared" si="6"/>
        <v>2999.9999999999991</v>
      </c>
      <c r="C94" s="2">
        <f t="shared" si="7"/>
        <v>762.58692989770941</v>
      </c>
      <c r="D94" s="2">
        <f t="shared" si="8"/>
        <v>2237.4130701022896</v>
      </c>
      <c r="E94" s="2">
        <f t="shared" si="9"/>
        <v>241790.40449716477</v>
      </c>
      <c r="F94" s="2"/>
    </row>
    <row r="95" spans="1:6" x14ac:dyDescent="0.25">
      <c r="A95">
        <f t="shared" si="5"/>
        <v>88</v>
      </c>
      <c r="B95" s="2">
        <f t="shared" si="6"/>
        <v>2999.9999999999991</v>
      </c>
      <c r="C95" s="2">
        <f t="shared" si="7"/>
        <v>755.59501405363983</v>
      </c>
      <c r="D95" s="2">
        <f t="shared" si="8"/>
        <v>2244.4049859463594</v>
      </c>
      <c r="E95" s="2">
        <f t="shared" si="9"/>
        <v>239545.9995112184</v>
      </c>
      <c r="F95" s="2"/>
    </row>
    <row r="96" spans="1:6" x14ac:dyDescent="0.25">
      <c r="A96">
        <f t="shared" si="5"/>
        <v>89</v>
      </c>
      <c r="B96" s="2">
        <f t="shared" si="6"/>
        <v>2999.9999999999991</v>
      </c>
      <c r="C96" s="2">
        <f t="shared" si="7"/>
        <v>748.58124847255738</v>
      </c>
      <c r="D96" s="2">
        <f t="shared" si="8"/>
        <v>2251.4187515274416</v>
      </c>
      <c r="E96" s="2">
        <f t="shared" si="9"/>
        <v>237294.58075969096</v>
      </c>
      <c r="F96" s="2"/>
    </row>
    <row r="97" spans="1:6" x14ac:dyDescent="0.25">
      <c r="A97">
        <f t="shared" si="5"/>
        <v>90</v>
      </c>
      <c r="B97" s="2">
        <f t="shared" si="6"/>
        <v>2999.9999999999991</v>
      </c>
      <c r="C97" s="2">
        <f t="shared" si="7"/>
        <v>741.5455648740342</v>
      </c>
      <c r="D97" s="2">
        <f t="shared" si="8"/>
        <v>2258.4544351259647</v>
      </c>
      <c r="E97" s="2">
        <f t="shared" si="9"/>
        <v>235036.126324565</v>
      </c>
      <c r="F97" s="2"/>
    </row>
    <row r="98" spans="1:6" x14ac:dyDescent="0.25">
      <c r="A98">
        <f t="shared" si="5"/>
        <v>91</v>
      </c>
      <c r="B98" s="2">
        <f t="shared" si="6"/>
        <v>2999.9999999999991</v>
      </c>
      <c r="C98" s="2">
        <f t="shared" si="7"/>
        <v>734.48789476426555</v>
      </c>
      <c r="D98" s="2">
        <f t="shared" si="8"/>
        <v>2265.5121052357335</v>
      </c>
      <c r="E98" s="2">
        <f t="shared" si="9"/>
        <v>232770.61421932926</v>
      </c>
      <c r="F98" s="2"/>
    </row>
    <row r="99" spans="1:6" x14ac:dyDescent="0.25">
      <c r="A99">
        <f t="shared" si="5"/>
        <v>92</v>
      </c>
      <c r="B99" s="2">
        <f t="shared" si="6"/>
        <v>2999.9999999999991</v>
      </c>
      <c r="C99" s="2">
        <f t="shared" si="7"/>
        <v>727.40816943540392</v>
      </c>
      <c r="D99" s="2">
        <f t="shared" si="8"/>
        <v>2272.5918305645951</v>
      </c>
      <c r="E99" s="2">
        <f t="shared" si="9"/>
        <v>230498.02238876466</v>
      </c>
      <c r="F99" s="2"/>
    </row>
    <row r="100" spans="1:6" x14ac:dyDescent="0.25">
      <c r="A100">
        <f t="shared" si="5"/>
        <v>93</v>
      </c>
      <c r="B100" s="2">
        <f t="shared" si="6"/>
        <v>2999.9999999999991</v>
      </c>
      <c r="C100" s="2">
        <f t="shared" si="7"/>
        <v>720.30631996488944</v>
      </c>
      <c r="D100" s="2">
        <f t="shared" si="8"/>
        <v>2279.6936800351095</v>
      </c>
      <c r="E100" s="2">
        <f t="shared" si="9"/>
        <v>228218.32870872956</v>
      </c>
      <c r="F100" s="2"/>
    </row>
    <row r="101" spans="1:6" x14ac:dyDescent="0.25">
      <c r="A101">
        <f t="shared" si="5"/>
        <v>94</v>
      </c>
      <c r="B101" s="2">
        <f t="shared" si="6"/>
        <v>2999.9999999999991</v>
      </c>
      <c r="C101" s="2">
        <f t="shared" si="7"/>
        <v>713.18227721477979</v>
      </c>
      <c r="D101" s="2">
        <f t="shared" si="8"/>
        <v>2286.8177227852193</v>
      </c>
      <c r="E101" s="2">
        <f t="shared" si="9"/>
        <v>225931.51098594433</v>
      </c>
      <c r="F101" s="2"/>
    </row>
    <row r="102" spans="1:6" x14ac:dyDescent="0.25">
      <c r="A102">
        <f t="shared" si="5"/>
        <v>95</v>
      </c>
      <c r="B102" s="2">
        <f t="shared" si="6"/>
        <v>2999.9999999999991</v>
      </c>
      <c r="C102" s="2">
        <f t="shared" si="7"/>
        <v>706.03597183107593</v>
      </c>
      <c r="D102" s="2">
        <f t="shared" si="8"/>
        <v>2293.9640281689231</v>
      </c>
      <c r="E102" s="2">
        <f t="shared" si="9"/>
        <v>223637.5469577754</v>
      </c>
      <c r="F102" s="2"/>
    </row>
    <row r="103" spans="1:6" x14ac:dyDescent="0.25">
      <c r="A103">
        <f t="shared" si="5"/>
        <v>96</v>
      </c>
      <c r="B103" s="2">
        <f t="shared" si="6"/>
        <v>2999.9999999999991</v>
      </c>
      <c r="C103" s="2">
        <f t="shared" si="7"/>
        <v>698.86733424304805</v>
      </c>
      <c r="D103" s="2">
        <f t="shared" si="8"/>
        <v>2301.1326657569512</v>
      </c>
      <c r="E103" s="2">
        <f t="shared" si="9"/>
        <v>221336.41429201845</v>
      </c>
      <c r="F103" s="2"/>
    </row>
    <row r="104" spans="1:6" x14ac:dyDescent="0.25">
      <c r="A104">
        <f t="shared" si="5"/>
        <v>97</v>
      </c>
      <c r="B104" s="2">
        <f t="shared" si="6"/>
        <v>2999.9999999999991</v>
      </c>
      <c r="C104" s="2">
        <f t="shared" si="7"/>
        <v>691.67629466255755</v>
      </c>
      <c r="D104" s="2">
        <f t="shared" si="8"/>
        <v>2308.3237053374414</v>
      </c>
      <c r="E104" s="2">
        <f t="shared" si="9"/>
        <v>219028.09058668101</v>
      </c>
      <c r="F104" s="2"/>
    </row>
    <row r="105" spans="1:6" x14ac:dyDescent="0.25">
      <c r="A105">
        <f t="shared" si="5"/>
        <v>98</v>
      </c>
      <c r="B105" s="2">
        <f t="shared" si="6"/>
        <v>2999.9999999999991</v>
      </c>
      <c r="C105" s="2">
        <f t="shared" si="7"/>
        <v>684.4627830833781</v>
      </c>
      <c r="D105" s="2">
        <f t="shared" si="8"/>
        <v>2315.5372169166212</v>
      </c>
      <c r="E105" s="2">
        <f t="shared" si="9"/>
        <v>216712.55336976438</v>
      </c>
      <c r="F105" s="2"/>
    </row>
    <row r="106" spans="1:6" x14ac:dyDescent="0.25">
      <c r="A106">
        <f t="shared" si="5"/>
        <v>99</v>
      </c>
      <c r="B106" s="2">
        <f t="shared" si="6"/>
        <v>2999.9999999999991</v>
      </c>
      <c r="C106" s="2">
        <f t="shared" si="7"/>
        <v>677.22672928051361</v>
      </c>
      <c r="D106" s="2">
        <f t="shared" si="8"/>
        <v>2322.7732707194855</v>
      </c>
      <c r="E106" s="2">
        <f t="shared" si="9"/>
        <v>214389.7800990449</v>
      </c>
      <c r="F106" s="2"/>
    </row>
    <row r="107" spans="1:6" x14ac:dyDescent="0.25">
      <c r="A107">
        <f t="shared" si="5"/>
        <v>100</v>
      </c>
      <c r="B107" s="2">
        <f t="shared" si="6"/>
        <v>2999.9999999999991</v>
      </c>
      <c r="C107" s="2">
        <f t="shared" si="7"/>
        <v>669.96806280951523</v>
      </c>
      <c r="D107" s="2">
        <f t="shared" si="8"/>
        <v>2330.0319371904839</v>
      </c>
      <c r="E107" s="2">
        <f t="shared" si="9"/>
        <v>212059.74816185443</v>
      </c>
      <c r="F107" s="2"/>
    </row>
    <row r="108" spans="1:6" x14ac:dyDescent="0.25">
      <c r="A108">
        <f t="shared" si="5"/>
        <v>101</v>
      </c>
      <c r="B108" s="2">
        <f t="shared" si="6"/>
        <v>2999.9999999999991</v>
      </c>
      <c r="C108" s="2">
        <f t="shared" si="7"/>
        <v>662.68671300579501</v>
      </c>
      <c r="D108" s="2">
        <f t="shared" si="8"/>
        <v>2337.3132869942042</v>
      </c>
      <c r="E108" s="2">
        <f t="shared" si="9"/>
        <v>209722.43487486022</v>
      </c>
      <c r="F108" s="2"/>
    </row>
    <row r="109" spans="1:6" x14ac:dyDescent="0.25">
      <c r="A109">
        <f t="shared" si="5"/>
        <v>102</v>
      </c>
      <c r="B109" s="2">
        <f t="shared" si="6"/>
        <v>2999.9999999999991</v>
      </c>
      <c r="C109" s="2">
        <f t="shared" si="7"/>
        <v>655.3826089839381</v>
      </c>
      <c r="D109" s="2">
        <f t="shared" si="8"/>
        <v>2344.617391016061</v>
      </c>
      <c r="E109" s="2">
        <f t="shared" si="9"/>
        <v>207377.81748384415</v>
      </c>
      <c r="F109" s="2"/>
    </row>
    <row r="110" spans="1:6" x14ac:dyDescent="0.25">
      <c r="A110">
        <f t="shared" si="5"/>
        <v>103</v>
      </c>
      <c r="B110" s="2">
        <f t="shared" si="6"/>
        <v>2999.9999999999991</v>
      </c>
      <c r="C110" s="2">
        <f t="shared" si="7"/>
        <v>648.05567963701287</v>
      </c>
      <c r="D110" s="2">
        <f t="shared" si="8"/>
        <v>2351.9443203629862</v>
      </c>
      <c r="E110" s="2">
        <f t="shared" si="9"/>
        <v>205025.87316348116</v>
      </c>
      <c r="F110" s="2"/>
    </row>
    <row r="111" spans="1:6" x14ac:dyDescent="0.25">
      <c r="A111">
        <f t="shared" si="5"/>
        <v>104</v>
      </c>
      <c r="B111" s="2">
        <f t="shared" si="6"/>
        <v>2999.9999999999991</v>
      </c>
      <c r="C111" s="2">
        <f t="shared" si="7"/>
        <v>640.70585363587861</v>
      </c>
      <c r="D111" s="2">
        <f t="shared" si="8"/>
        <v>2359.2941463641205</v>
      </c>
      <c r="E111" s="2">
        <f t="shared" si="9"/>
        <v>202666.57901711704</v>
      </c>
      <c r="F111" s="2"/>
    </row>
    <row r="112" spans="1:6" x14ac:dyDescent="0.25">
      <c r="A112">
        <f t="shared" si="5"/>
        <v>105</v>
      </c>
      <c r="B112" s="2">
        <f t="shared" si="6"/>
        <v>2999.9999999999991</v>
      </c>
      <c r="C112" s="2">
        <f t="shared" si="7"/>
        <v>633.33305942849074</v>
      </c>
      <c r="D112" s="2">
        <f t="shared" si="8"/>
        <v>2366.6669405715083</v>
      </c>
      <c r="E112" s="2">
        <f t="shared" si="9"/>
        <v>200299.91207654553</v>
      </c>
      <c r="F112" s="2"/>
    </row>
    <row r="113" spans="1:6" x14ac:dyDescent="0.25">
      <c r="A113">
        <f t="shared" si="5"/>
        <v>106</v>
      </c>
      <c r="B113" s="2">
        <f t="shared" si="6"/>
        <v>2999.9999999999991</v>
      </c>
      <c r="C113" s="2">
        <f t="shared" si="7"/>
        <v>625.93722523920474</v>
      </c>
      <c r="D113" s="2">
        <f t="shared" si="8"/>
        <v>2374.0627747607941</v>
      </c>
      <c r="E113" s="2">
        <f t="shared" si="9"/>
        <v>197925.84930178474</v>
      </c>
      <c r="F113" s="2"/>
    </row>
    <row r="114" spans="1:6" x14ac:dyDescent="0.25">
      <c r="A114">
        <f t="shared" si="5"/>
        <v>107</v>
      </c>
      <c r="B114" s="2">
        <f t="shared" si="6"/>
        <v>2999.9999999999991</v>
      </c>
      <c r="C114" s="2">
        <f t="shared" si="7"/>
        <v>618.51827906807728</v>
      </c>
      <c r="D114" s="2">
        <f t="shared" si="8"/>
        <v>2381.4817209319217</v>
      </c>
      <c r="E114" s="2">
        <f t="shared" si="9"/>
        <v>195544.36758085282</v>
      </c>
      <c r="F114" s="2"/>
    </row>
    <row r="115" spans="1:6" x14ac:dyDescent="0.25">
      <c r="A115">
        <f t="shared" si="5"/>
        <v>108</v>
      </c>
      <c r="B115" s="2">
        <f t="shared" si="6"/>
        <v>2999.9999999999991</v>
      </c>
      <c r="C115" s="2">
        <f t="shared" si="7"/>
        <v>611.07614869016504</v>
      </c>
      <c r="D115" s="2">
        <f t="shared" si="8"/>
        <v>2388.9238513098339</v>
      </c>
      <c r="E115" s="2">
        <f t="shared" si="9"/>
        <v>193155.44372954298</v>
      </c>
      <c r="F115" s="2"/>
    </row>
    <row r="116" spans="1:6" x14ac:dyDescent="0.25">
      <c r="A116">
        <f t="shared" si="5"/>
        <v>109</v>
      </c>
      <c r="B116" s="2">
        <f t="shared" si="6"/>
        <v>2999.9999999999991</v>
      </c>
      <c r="C116" s="2">
        <f t="shared" si="7"/>
        <v>603.61076165482177</v>
      </c>
      <c r="D116" s="2">
        <f t="shared" si="8"/>
        <v>2396.3892383451775</v>
      </c>
      <c r="E116" s="2">
        <f t="shared" si="9"/>
        <v>190759.05449119781</v>
      </c>
      <c r="F116" s="2"/>
    </row>
    <row r="117" spans="1:6" x14ac:dyDescent="0.25">
      <c r="A117">
        <f t="shared" si="5"/>
        <v>110</v>
      </c>
      <c r="B117" s="2">
        <f t="shared" si="6"/>
        <v>2999.9999999999991</v>
      </c>
      <c r="C117" s="2">
        <f t="shared" si="7"/>
        <v>596.12204528499308</v>
      </c>
      <c r="D117" s="2">
        <f t="shared" si="8"/>
        <v>2403.8779547150061</v>
      </c>
      <c r="E117" s="2">
        <f t="shared" si="9"/>
        <v>188355.17653648279</v>
      </c>
      <c r="F117" s="2"/>
    </row>
    <row r="118" spans="1:6" x14ac:dyDescent="0.25">
      <c r="A118">
        <f t="shared" si="5"/>
        <v>111</v>
      </c>
      <c r="B118" s="2">
        <f t="shared" si="6"/>
        <v>2999.9999999999991</v>
      </c>
      <c r="C118" s="2">
        <f t="shared" si="7"/>
        <v>588.60992667650862</v>
      </c>
      <c r="D118" s="2">
        <f t="shared" si="8"/>
        <v>2411.3900733234905</v>
      </c>
      <c r="E118" s="2">
        <f t="shared" si="9"/>
        <v>185943.78646315931</v>
      </c>
      <c r="F118" s="2"/>
    </row>
    <row r="119" spans="1:6" x14ac:dyDescent="0.25">
      <c r="A119">
        <f t="shared" si="5"/>
        <v>112</v>
      </c>
      <c r="B119" s="2">
        <f t="shared" si="6"/>
        <v>2999.9999999999991</v>
      </c>
      <c r="C119" s="2">
        <f t="shared" si="7"/>
        <v>581.07433269737282</v>
      </c>
      <c r="D119" s="2">
        <f t="shared" si="8"/>
        <v>2418.9256673026262</v>
      </c>
      <c r="E119" s="2">
        <f t="shared" si="9"/>
        <v>183524.86079585669</v>
      </c>
      <c r="F119" s="2"/>
    </row>
    <row r="120" spans="1:6" x14ac:dyDescent="0.25">
      <c r="A120">
        <f t="shared" si="5"/>
        <v>113</v>
      </c>
      <c r="B120" s="2">
        <f t="shared" si="6"/>
        <v>2999.9999999999991</v>
      </c>
      <c r="C120" s="2">
        <f t="shared" si="7"/>
        <v>573.51518998705205</v>
      </c>
      <c r="D120" s="2">
        <f t="shared" si="8"/>
        <v>2426.484810012947</v>
      </c>
      <c r="E120" s="2">
        <f t="shared" si="9"/>
        <v>181098.37598584374</v>
      </c>
      <c r="F120" s="2"/>
    </row>
    <row r="121" spans="1:6" x14ac:dyDescent="0.25">
      <c r="A121">
        <f t="shared" si="5"/>
        <v>114</v>
      </c>
      <c r="B121" s="2">
        <f t="shared" si="6"/>
        <v>2999.9999999999991</v>
      </c>
      <c r="C121" s="2">
        <f t="shared" si="7"/>
        <v>565.93242495576169</v>
      </c>
      <c r="D121" s="2">
        <f t="shared" si="8"/>
        <v>2434.0675750442374</v>
      </c>
      <c r="E121" s="2">
        <f t="shared" si="9"/>
        <v>178664.30841079951</v>
      </c>
      <c r="F121" s="2"/>
    </row>
    <row r="122" spans="1:6" x14ac:dyDescent="0.25">
      <c r="A122">
        <f t="shared" si="5"/>
        <v>115</v>
      </c>
      <c r="B122" s="2">
        <f t="shared" si="6"/>
        <v>2999.9999999999991</v>
      </c>
      <c r="C122" s="2">
        <f t="shared" si="7"/>
        <v>558.32596378374842</v>
      </c>
      <c r="D122" s="2">
        <f t="shared" si="8"/>
        <v>2441.6740362162509</v>
      </c>
      <c r="E122" s="2">
        <f t="shared" si="9"/>
        <v>176222.63437458326</v>
      </c>
      <c r="F122" s="2"/>
    </row>
    <row r="123" spans="1:6" x14ac:dyDescent="0.25">
      <c r="A123">
        <f t="shared" si="5"/>
        <v>116</v>
      </c>
      <c r="B123" s="2">
        <f t="shared" si="6"/>
        <v>2999.9999999999991</v>
      </c>
      <c r="C123" s="2">
        <f t="shared" si="7"/>
        <v>550.69573242057265</v>
      </c>
      <c r="D123" s="2">
        <f t="shared" si="8"/>
        <v>2449.3042675794263</v>
      </c>
      <c r="E123" s="2">
        <f t="shared" si="9"/>
        <v>173773.33010700383</v>
      </c>
      <c r="F123" s="2"/>
    </row>
    <row r="124" spans="1:6" x14ac:dyDescent="0.25">
      <c r="A124">
        <f t="shared" si="5"/>
        <v>117</v>
      </c>
      <c r="B124" s="2">
        <f t="shared" si="6"/>
        <v>2999.9999999999991</v>
      </c>
      <c r="C124" s="2">
        <f t="shared" si="7"/>
        <v>543.04165658438694</v>
      </c>
      <c r="D124" s="2">
        <f t="shared" si="8"/>
        <v>2456.958343415612</v>
      </c>
      <c r="E124" s="2">
        <f t="shared" si="9"/>
        <v>171316.37176358822</v>
      </c>
      <c r="F124" s="2"/>
    </row>
    <row r="125" spans="1:6" x14ac:dyDescent="0.25">
      <c r="A125">
        <f t="shared" si="5"/>
        <v>118</v>
      </c>
      <c r="B125" s="2">
        <f t="shared" si="6"/>
        <v>2999.9999999999991</v>
      </c>
      <c r="C125" s="2">
        <f t="shared" si="7"/>
        <v>535.36366176121317</v>
      </c>
      <c r="D125" s="2">
        <f t="shared" si="8"/>
        <v>2464.6363382387858</v>
      </c>
      <c r="E125" s="2">
        <f t="shared" si="9"/>
        <v>168851.73542534944</v>
      </c>
      <c r="F125" s="2"/>
    </row>
    <row r="126" spans="1:6" x14ac:dyDescent="0.25">
      <c r="A126">
        <f t="shared" si="5"/>
        <v>119</v>
      </c>
      <c r="B126" s="2">
        <f t="shared" si="6"/>
        <v>2999.9999999999991</v>
      </c>
      <c r="C126" s="2">
        <f t="shared" si="7"/>
        <v>527.66167320421698</v>
      </c>
      <c r="D126" s="2">
        <f t="shared" si="8"/>
        <v>2472.338326795782</v>
      </c>
      <c r="E126" s="2">
        <f t="shared" si="9"/>
        <v>166379.39709855366</v>
      </c>
      <c r="F126" s="2"/>
    </row>
    <row r="127" spans="1:6" x14ac:dyDescent="0.25">
      <c r="A127">
        <f t="shared" si="5"/>
        <v>120</v>
      </c>
      <c r="B127" s="2">
        <f t="shared" si="6"/>
        <v>2999.9999999999991</v>
      </c>
      <c r="C127" s="2">
        <f t="shared" si="7"/>
        <v>519.93561593298011</v>
      </c>
      <c r="D127" s="2">
        <f t="shared" si="8"/>
        <v>2480.0643840670191</v>
      </c>
      <c r="E127" s="2">
        <f t="shared" si="9"/>
        <v>163899.33271448663</v>
      </c>
      <c r="F127" s="2"/>
    </row>
    <row r="128" spans="1:6" x14ac:dyDescent="0.25">
      <c r="A128">
        <f t="shared" si="5"/>
        <v>121</v>
      </c>
      <c r="B128" s="2">
        <f t="shared" ref="B128:B187" si="10">E$2</f>
        <v>2999.9999999999991</v>
      </c>
      <c r="C128" s="2">
        <f t="shared" ref="C128:C187" si="11">E127*(B$2/B$4)</f>
        <v>512.18541473277071</v>
      </c>
      <c r="D128" s="2">
        <f t="shared" ref="D128:D187" si="12">B128-C128</f>
        <v>2487.8145852672283</v>
      </c>
      <c r="E128" s="2">
        <f t="shared" ref="E128:E187" si="13">E127-D128</f>
        <v>161411.51812921942</v>
      </c>
      <c r="F128" s="2"/>
    </row>
    <row r="129" spans="1:6" x14ac:dyDescent="0.25">
      <c r="A129">
        <f t="shared" si="5"/>
        <v>122</v>
      </c>
      <c r="B129" s="2">
        <f t="shared" si="10"/>
        <v>2999.9999999999991</v>
      </c>
      <c r="C129" s="2">
        <f t="shared" si="11"/>
        <v>504.41099415381063</v>
      </c>
      <c r="D129" s="2">
        <f t="shared" si="12"/>
        <v>2495.5890058461882</v>
      </c>
      <c r="E129" s="2">
        <f t="shared" si="13"/>
        <v>158915.92912337324</v>
      </c>
      <c r="F129" s="2"/>
    </row>
    <row r="130" spans="1:6" x14ac:dyDescent="0.25">
      <c r="A130">
        <f t="shared" si="5"/>
        <v>123</v>
      </c>
      <c r="B130" s="2">
        <f t="shared" si="10"/>
        <v>2999.9999999999991</v>
      </c>
      <c r="C130" s="2">
        <f t="shared" si="11"/>
        <v>496.61227851054133</v>
      </c>
      <c r="D130" s="2">
        <f t="shared" si="12"/>
        <v>2503.3877214894578</v>
      </c>
      <c r="E130" s="2">
        <f t="shared" si="13"/>
        <v>156412.54140188379</v>
      </c>
      <c r="F130" s="2"/>
    </row>
    <row r="131" spans="1:6" x14ac:dyDescent="0.25">
      <c r="A131">
        <f t="shared" si="5"/>
        <v>124</v>
      </c>
      <c r="B131" s="2">
        <f t="shared" si="10"/>
        <v>2999.9999999999991</v>
      </c>
      <c r="C131" s="2">
        <f t="shared" si="11"/>
        <v>488.78919188088679</v>
      </c>
      <c r="D131" s="2">
        <f t="shared" si="12"/>
        <v>2511.2108081191122</v>
      </c>
      <c r="E131" s="2">
        <f t="shared" si="13"/>
        <v>153901.33059376467</v>
      </c>
      <c r="F131" s="2"/>
    </row>
    <row r="132" spans="1:6" x14ac:dyDescent="0.25">
      <c r="A132">
        <f t="shared" si="5"/>
        <v>125</v>
      </c>
      <c r="B132" s="2">
        <f t="shared" si="10"/>
        <v>2999.9999999999991</v>
      </c>
      <c r="C132" s="2">
        <f t="shared" si="11"/>
        <v>480.94165810551453</v>
      </c>
      <c r="D132" s="2">
        <f t="shared" si="12"/>
        <v>2519.0583418944843</v>
      </c>
      <c r="E132" s="2">
        <f t="shared" si="13"/>
        <v>151382.27225187019</v>
      </c>
      <c r="F132" s="2"/>
    </row>
    <row r="133" spans="1:6" x14ac:dyDescent="0.25">
      <c r="A133">
        <f t="shared" si="5"/>
        <v>126</v>
      </c>
      <c r="B133" s="2">
        <f t="shared" si="10"/>
        <v>2999.9999999999991</v>
      </c>
      <c r="C133" s="2">
        <f t="shared" si="11"/>
        <v>473.06960078709432</v>
      </c>
      <c r="D133" s="2">
        <f t="shared" si="12"/>
        <v>2526.9303992129048</v>
      </c>
      <c r="E133" s="2">
        <f t="shared" si="13"/>
        <v>148855.34185265729</v>
      </c>
      <c r="F133" s="2"/>
    </row>
    <row r="134" spans="1:6" x14ac:dyDescent="0.25">
      <c r="A134">
        <f t="shared" si="5"/>
        <v>127</v>
      </c>
      <c r="B134" s="2">
        <f t="shared" si="10"/>
        <v>2999.9999999999991</v>
      </c>
      <c r="C134" s="2">
        <f t="shared" si="11"/>
        <v>465.17294328955398</v>
      </c>
      <c r="D134" s="2">
        <f t="shared" si="12"/>
        <v>2534.827056710445</v>
      </c>
      <c r="E134" s="2">
        <f t="shared" si="13"/>
        <v>146320.51479594686</v>
      </c>
      <c r="F134" s="2"/>
    </row>
    <row r="135" spans="1:6" x14ac:dyDescent="0.25">
      <c r="A135">
        <f t="shared" si="5"/>
        <v>128</v>
      </c>
      <c r="B135" s="2">
        <f t="shared" si="10"/>
        <v>2999.9999999999991</v>
      </c>
      <c r="C135" s="2">
        <f t="shared" si="11"/>
        <v>457.25160873733392</v>
      </c>
      <c r="D135" s="2">
        <f t="shared" si="12"/>
        <v>2542.7483912626653</v>
      </c>
      <c r="E135" s="2">
        <f t="shared" si="13"/>
        <v>143777.7664046842</v>
      </c>
      <c r="F135" s="2"/>
    </row>
    <row r="136" spans="1:6" x14ac:dyDescent="0.25">
      <c r="A136">
        <f t="shared" si="5"/>
        <v>129</v>
      </c>
      <c r="B136" s="2">
        <f t="shared" si="10"/>
        <v>2999.9999999999991</v>
      </c>
      <c r="C136" s="2">
        <f t="shared" si="11"/>
        <v>449.30552001463809</v>
      </c>
      <c r="D136" s="2">
        <f t="shared" si="12"/>
        <v>2550.6944799853609</v>
      </c>
      <c r="E136" s="2">
        <f t="shared" si="13"/>
        <v>141227.07192469883</v>
      </c>
      <c r="F136" s="2"/>
    </row>
    <row r="137" spans="1:6" x14ac:dyDescent="0.25">
      <c r="A137">
        <f t="shared" ref="A137:A187" si="14">A136+1</f>
        <v>130</v>
      </c>
      <c r="B137" s="2">
        <f t="shared" si="10"/>
        <v>2999.9999999999991</v>
      </c>
      <c r="C137" s="2">
        <f t="shared" si="11"/>
        <v>441.33459976468379</v>
      </c>
      <c r="D137" s="2">
        <f t="shared" si="12"/>
        <v>2558.6654002353152</v>
      </c>
      <c r="E137" s="2">
        <f t="shared" si="13"/>
        <v>138668.40652446353</v>
      </c>
      <c r="F137" s="2"/>
    </row>
    <row r="138" spans="1:6" x14ac:dyDescent="0.25">
      <c r="A138">
        <f t="shared" si="14"/>
        <v>131</v>
      </c>
      <c r="B138" s="2">
        <f t="shared" si="10"/>
        <v>2999.9999999999991</v>
      </c>
      <c r="C138" s="2">
        <f t="shared" si="11"/>
        <v>433.33877038894849</v>
      </c>
      <c r="D138" s="2">
        <f t="shared" si="12"/>
        <v>2566.6612296110507</v>
      </c>
      <c r="E138" s="2">
        <f t="shared" si="13"/>
        <v>136101.74529485247</v>
      </c>
      <c r="F138" s="2"/>
    </row>
    <row r="139" spans="1:6" x14ac:dyDescent="0.25">
      <c r="A139">
        <f t="shared" si="14"/>
        <v>132</v>
      </c>
      <c r="B139" s="2">
        <f t="shared" si="10"/>
        <v>2999.9999999999991</v>
      </c>
      <c r="C139" s="2">
        <f t="shared" si="11"/>
        <v>425.31795404641394</v>
      </c>
      <c r="D139" s="2">
        <f t="shared" si="12"/>
        <v>2574.6820459535852</v>
      </c>
      <c r="E139" s="2">
        <f t="shared" si="13"/>
        <v>133527.06324889889</v>
      </c>
      <c r="F139" s="2"/>
    </row>
    <row r="140" spans="1:6" x14ac:dyDescent="0.25">
      <c r="A140">
        <f t="shared" si="14"/>
        <v>133</v>
      </c>
      <c r="B140" s="2">
        <f t="shared" si="10"/>
        <v>2999.9999999999991</v>
      </c>
      <c r="C140" s="2">
        <f t="shared" si="11"/>
        <v>417.27207265280902</v>
      </c>
      <c r="D140" s="2">
        <f t="shared" si="12"/>
        <v>2582.72792734719</v>
      </c>
      <c r="E140" s="2">
        <f t="shared" si="13"/>
        <v>130944.3353215517</v>
      </c>
      <c r="F140" s="2"/>
    </row>
    <row r="141" spans="1:6" x14ac:dyDescent="0.25">
      <c r="A141">
        <f t="shared" si="14"/>
        <v>134</v>
      </c>
      <c r="B141" s="2">
        <f t="shared" si="10"/>
        <v>2999.9999999999991</v>
      </c>
      <c r="C141" s="2">
        <f t="shared" si="11"/>
        <v>409.201047879849</v>
      </c>
      <c r="D141" s="2">
        <f t="shared" si="12"/>
        <v>2590.7989521201503</v>
      </c>
      <c r="E141" s="2">
        <f t="shared" si="13"/>
        <v>128353.53636943155</v>
      </c>
      <c r="F141" s="2"/>
    </row>
    <row r="142" spans="1:6" x14ac:dyDescent="0.25">
      <c r="A142">
        <f t="shared" si="14"/>
        <v>135</v>
      </c>
      <c r="B142" s="2">
        <f t="shared" si="10"/>
        <v>2999.9999999999991</v>
      </c>
      <c r="C142" s="2">
        <f t="shared" si="11"/>
        <v>401.10480115447353</v>
      </c>
      <c r="D142" s="2">
        <f t="shared" si="12"/>
        <v>2598.8951988455256</v>
      </c>
      <c r="E142" s="2">
        <f t="shared" si="13"/>
        <v>125754.64117058602</v>
      </c>
      <c r="F142" s="2"/>
    </row>
    <row r="143" spans="1:6" x14ac:dyDescent="0.25">
      <c r="A143">
        <f t="shared" si="14"/>
        <v>136</v>
      </c>
      <c r="B143" s="2">
        <f t="shared" si="10"/>
        <v>2999.9999999999991</v>
      </c>
      <c r="C143" s="2">
        <f t="shared" si="11"/>
        <v>392.98325365808131</v>
      </c>
      <c r="D143" s="2">
        <f t="shared" si="12"/>
        <v>2607.016746341918</v>
      </c>
      <c r="E143" s="2">
        <f t="shared" si="13"/>
        <v>123147.6244242441</v>
      </c>
      <c r="F143" s="2"/>
    </row>
    <row r="144" spans="1:6" x14ac:dyDescent="0.25">
      <c r="A144">
        <f t="shared" si="14"/>
        <v>137</v>
      </c>
      <c r="B144" s="2">
        <f t="shared" si="10"/>
        <v>2999.9999999999991</v>
      </c>
      <c r="C144" s="2">
        <f t="shared" si="11"/>
        <v>384.8363263257628</v>
      </c>
      <c r="D144" s="2">
        <f t="shared" si="12"/>
        <v>2615.1636736742362</v>
      </c>
      <c r="E144" s="2">
        <f t="shared" si="13"/>
        <v>120532.46075056987</v>
      </c>
      <c r="F144" s="2"/>
    </row>
    <row r="145" spans="1:6" x14ac:dyDescent="0.25">
      <c r="A145">
        <f t="shared" si="14"/>
        <v>138</v>
      </c>
      <c r="B145" s="2">
        <f t="shared" si="10"/>
        <v>2999.9999999999991</v>
      </c>
      <c r="C145" s="2">
        <f t="shared" si="11"/>
        <v>376.66393984553082</v>
      </c>
      <c r="D145" s="2">
        <f t="shared" si="12"/>
        <v>2623.3360601544682</v>
      </c>
      <c r="E145" s="2">
        <f t="shared" si="13"/>
        <v>117909.1246904154</v>
      </c>
      <c r="F145" s="2"/>
    </row>
    <row r="146" spans="1:6" x14ac:dyDescent="0.25">
      <c r="A146">
        <f t="shared" si="14"/>
        <v>139</v>
      </c>
      <c r="B146" s="2">
        <f t="shared" si="10"/>
        <v>2999.9999999999991</v>
      </c>
      <c r="C146" s="2">
        <f t="shared" si="11"/>
        <v>368.4660146575481</v>
      </c>
      <c r="D146" s="2">
        <f t="shared" si="12"/>
        <v>2631.5339853424512</v>
      </c>
      <c r="E146" s="2">
        <f t="shared" si="13"/>
        <v>115277.59070507294</v>
      </c>
      <c r="F146" s="2"/>
    </row>
    <row r="147" spans="1:6" x14ac:dyDescent="0.25">
      <c r="A147">
        <f t="shared" si="14"/>
        <v>140</v>
      </c>
      <c r="B147" s="2">
        <f t="shared" si="10"/>
        <v>2999.9999999999991</v>
      </c>
      <c r="C147" s="2">
        <f t="shared" si="11"/>
        <v>360.24247095335289</v>
      </c>
      <c r="D147" s="2">
        <f t="shared" si="12"/>
        <v>2639.7575290466461</v>
      </c>
      <c r="E147" s="2">
        <f t="shared" si="13"/>
        <v>112637.8331760263</v>
      </c>
      <c r="F147" s="2"/>
    </row>
    <row r="148" spans="1:6" x14ac:dyDescent="0.25">
      <c r="A148">
        <f t="shared" si="14"/>
        <v>141</v>
      </c>
      <c r="B148" s="2">
        <f t="shared" si="10"/>
        <v>2999.9999999999991</v>
      </c>
      <c r="C148" s="2">
        <f t="shared" si="11"/>
        <v>351.99322867508215</v>
      </c>
      <c r="D148" s="2">
        <f t="shared" si="12"/>
        <v>2648.0067713249168</v>
      </c>
      <c r="E148" s="2">
        <f t="shared" si="13"/>
        <v>109989.82640470138</v>
      </c>
      <c r="F148" s="2"/>
    </row>
    <row r="149" spans="1:6" x14ac:dyDescent="0.25">
      <c r="A149">
        <f t="shared" si="14"/>
        <v>142</v>
      </c>
      <c r="B149" s="2">
        <f t="shared" si="10"/>
        <v>2999.9999999999991</v>
      </c>
      <c r="C149" s="2">
        <f t="shared" si="11"/>
        <v>343.71820751469176</v>
      </c>
      <c r="D149" s="2">
        <f t="shared" si="12"/>
        <v>2656.2817924853075</v>
      </c>
      <c r="E149" s="2">
        <f t="shared" si="13"/>
        <v>107333.54461221608</v>
      </c>
      <c r="F149" s="2"/>
    </row>
    <row r="150" spans="1:6" x14ac:dyDescent="0.25">
      <c r="A150">
        <f t="shared" si="14"/>
        <v>143</v>
      </c>
      <c r="B150" s="2">
        <f t="shared" si="10"/>
        <v>2999.9999999999991</v>
      </c>
      <c r="C150" s="2">
        <f t="shared" si="11"/>
        <v>335.4173269131752</v>
      </c>
      <c r="D150" s="2">
        <f t="shared" si="12"/>
        <v>2664.5826730868239</v>
      </c>
      <c r="E150" s="2">
        <f t="shared" si="13"/>
        <v>104668.96193912925</v>
      </c>
      <c r="F150" s="2"/>
    </row>
    <row r="151" spans="1:6" x14ac:dyDescent="0.25">
      <c r="A151">
        <f t="shared" si="14"/>
        <v>144</v>
      </c>
      <c r="B151" s="2">
        <f t="shared" si="10"/>
        <v>2999.9999999999991</v>
      </c>
      <c r="C151" s="2">
        <f t="shared" si="11"/>
        <v>327.09050605977887</v>
      </c>
      <c r="D151" s="2">
        <f t="shared" si="12"/>
        <v>2672.9094939402203</v>
      </c>
      <c r="E151" s="2">
        <f t="shared" si="13"/>
        <v>101996.05244518904</v>
      </c>
      <c r="F151" s="2"/>
    </row>
    <row r="152" spans="1:6" x14ac:dyDescent="0.25">
      <c r="A152">
        <f t="shared" si="14"/>
        <v>145</v>
      </c>
      <c r="B152" s="2">
        <f t="shared" si="10"/>
        <v>2999.9999999999991</v>
      </c>
      <c r="C152" s="2">
        <f t="shared" si="11"/>
        <v>318.73766389121573</v>
      </c>
      <c r="D152" s="2">
        <f t="shared" si="12"/>
        <v>2681.2623361087835</v>
      </c>
      <c r="E152" s="2">
        <f t="shared" si="13"/>
        <v>99314.790109080248</v>
      </c>
      <c r="F152" s="2"/>
    </row>
    <row r="153" spans="1:6" x14ac:dyDescent="0.25">
      <c r="A153">
        <f t="shared" si="14"/>
        <v>146</v>
      </c>
      <c r="B153" s="2">
        <f t="shared" si="10"/>
        <v>2999.9999999999991</v>
      </c>
      <c r="C153" s="2">
        <f t="shared" si="11"/>
        <v>310.35871909087575</v>
      </c>
      <c r="D153" s="2">
        <f t="shared" si="12"/>
        <v>2689.6412809091235</v>
      </c>
      <c r="E153" s="2">
        <f t="shared" si="13"/>
        <v>96625.148828171121</v>
      </c>
      <c r="F153" s="2"/>
    </row>
    <row r="154" spans="1:6" x14ac:dyDescent="0.25">
      <c r="A154">
        <f t="shared" si="14"/>
        <v>147</v>
      </c>
      <c r="B154" s="2">
        <f t="shared" si="10"/>
        <v>2999.9999999999991</v>
      </c>
      <c r="C154" s="2">
        <f t="shared" si="11"/>
        <v>301.95359008803473</v>
      </c>
      <c r="D154" s="2">
        <f t="shared" si="12"/>
        <v>2698.0464099119645</v>
      </c>
      <c r="E154" s="2">
        <f t="shared" si="13"/>
        <v>93927.10241825915</v>
      </c>
      <c r="F154" s="2"/>
    </row>
    <row r="155" spans="1:6" x14ac:dyDescent="0.25">
      <c r="A155">
        <f t="shared" si="14"/>
        <v>148</v>
      </c>
      <c r="B155" s="2">
        <f t="shared" si="10"/>
        <v>2999.9999999999991</v>
      </c>
      <c r="C155" s="2">
        <f t="shared" si="11"/>
        <v>293.52219505705983</v>
      </c>
      <c r="D155" s="2">
        <f t="shared" si="12"/>
        <v>2706.4778049429392</v>
      </c>
      <c r="E155" s="2">
        <f t="shared" si="13"/>
        <v>91220.624613316206</v>
      </c>
      <c r="F155" s="2"/>
    </row>
    <row r="156" spans="1:6" x14ac:dyDescent="0.25">
      <c r="A156">
        <f t="shared" si="14"/>
        <v>149</v>
      </c>
      <c r="B156" s="2">
        <f t="shared" si="10"/>
        <v>2999.9999999999991</v>
      </c>
      <c r="C156" s="2">
        <f t="shared" si="11"/>
        <v>285.06445191661311</v>
      </c>
      <c r="D156" s="2">
        <f t="shared" si="12"/>
        <v>2714.935548083386</v>
      </c>
      <c r="E156" s="2">
        <f t="shared" si="13"/>
        <v>88505.689065232815</v>
      </c>
      <c r="F156" s="2"/>
    </row>
    <row r="157" spans="1:6" x14ac:dyDescent="0.25">
      <c r="A157">
        <f t="shared" si="14"/>
        <v>150</v>
      </c>
      <c r="B157" s="2">
        <f t="shared" si="10"/>
        <v>2999.9999999999991</v>
      </c>
      <c r="C157" s="2">
        <f t="shared" si="11"/>
        <v>276.5802783288525</v>
      </c>
      <c r="D157" s="2">
        <f t="shared" si="12"/>
        <v>2723.4197216711464</v>
      </c>
      <c r="E157" s="2">
        <f t="shared" si="13"/>
        <v>85782.269343561667</v>
      </c>
      <c r="F157" s="2"/>
    </row>
    <row r="158" spans="1:6" x14ac:dyDescent="0.25">
      <c r="A158">
        <f t="shared" si="14"/>
        <v>151</v>
      </c>
      <c r="B158" s="2">
        <f t="shared" si="10"/>
        <v>2999.9999999999991</v>
      </c>
      <c r="C158" s="2">
        <f t="shared" si="11"/>
        <v>268.06959169863018</v>
      </c>
      <c r="D158" s="2">
        <f t="shared" si="12"/>
        <v>2731.930408301369</v>
      </c>
      <c r="E158" s="2">
        <f t="shared" si="13"/>
        <v>83050.338935260297</v>
      </c>
      <c r="F158" s="2"/>
    </row>
    <row r="159" spans="1:6" x14ac:dyDescent="0.25">
      <c r="A159">
        <f t="shared" si="14"/>
        <v>152</v>
      </c>
      <c r="B159" s="2">
        <f t="shared" si="10"/>
        <v>2999.9999999999991</v>
      </c>
      <c r="C159" s="2">
        <f t="shared" si="11"/>
        <v>259.53230917268843</v>
      </c>
      <c r="D159" s="2">
        <f t="shared" si="12"/>
        <v>2740.4676908273104</v>
      </c>
      <c r="E159" s="2">
        <f t="shared" si="13"/>
        <v>80309.871244432987</v>
      </c>
      <c r="F159" s="2"/>
    </row>
    <row r="160" spans="1:6" x14ac:dyDescent="0.25">
      <c r="A160">
        <f t="shared" si="14"/>
        <v>153</v>
      </c>
      <c r="B160" s="2">
        <f t="shared" si="10"/>
        <v>2999.9999999999991</v>
      </c>
      <c r="C160" s="2">
        <f t="shared" si="11"/>
        <v>250.96834763885306</v>
      </c>
      <c r="D160" s="2">
        <f t="shared" si="12"/>
        <v>2749.0316523611459</v>
      </c>
      <c r="E160" s="2">
        <f t="shared" si="13"/>
        <v>77560.839592071847</v>
      </c>
      <c r="F160" s="2"/>
    </row>
    <row r="161" spans="1:6" x14ac:dyDescent="0.25">
      <c r="A161">
        <f t="shared" si="14"/>
        <v>154</v>
      </c>
      <c r="B161" s="2">
        <f t="shared" si="10"/>
        <v>2999.9999999999991</v>
      </c>
      <c r="C161" s="2">
        <f t="shared" si="11"/>
        <v>242.37762372522451</v>
      </c>
      <c r="D161" s="2">
        <f t="shared" si="12"/>
        <v>2757.6223762747745</v>
      </c>
      <c r="E161" s="2">
        <f t="shared" si="13"/>
        <v>74803.217215797078</v>
      </c>
      <c r="F161" s="2"/>
    </row>
    <row r="162" spans="1:6" x14ac:dyDescent="0.25">
      <c r="A162">
        <f t="shared" si="14"/>
        <v>155</v>
      </c>
      <c r="B162" s="2">
        <f t="shared" si="10"/>
        <v>2999.9999999999991</v>
      </c>
      <c r="C162" s="2">
        <f t="shared" si="11"/>
        <v>233.76005379936586</v>
      </c>
      <c r="D162" s="2">
        <f t="shared" si="12"/>
        <v>2766.2399462006333</v>
      </c>
      <c r="E162" s="2">
        <f t="shared" si="13"/>
        <v>72036.977269596449</v>
      </c>
      <c r="F162" s="2"/>
    </row>
    <row r="163" spans="1:6" x14ac:dyDescent="0.25">
      <c r="A163">
        <f t="shared" si="14"/>
        <v>156</v>
      </c>
      <c r="B163" s="2">
        <f t="shared" si="10"/>
        <v>2999.9999999999991</v>
      </c>
      <c r="C163" s="2">
        <f t="shared" si="11"/>
        <v>225.11555396748889</v>
      </c>
      <c r="D163" s="2">
        <f t="shared" si="12"/>
        <v>2774.8844460325104</v>
      </c>
      <c r="E163" s="2">
        <f t="shared" si="13"/>
        <v>69262.092823563944</v>
      </c>
      <c r="F163" s="2"/>
    </row>
    <row r="164" spans="1:6" x14ac:dyDescent="0.25">
      <c r="A164">
        <f t="shared" si="14"/>
        <v>157</v>
      </c>
      <c r="B164" s="2">
        <f t="shared" si="10"/>
        <v>2999.9999999999991</v>
      </c>
      <c r="C164" s="2">
        <f t="shared" si="11"/>
        <v>216.4440400736373</v>
      </c>
      <c r="D164" s="2">
        <f t="shared" si="12"/>
        <v>2783.555959926362</v>
      </c>
      <c r="E164" s="2">
        <f t="shared" si="13"/>
        <v>66478.536863637579</v>
      </c>
      <c r="F164" s="2"/>
    </row>
    <row r="165" spans="1:6" x14ac:dyDescent="0.25">
      <c r="A165">
        <f t="shared" si="14"/>
        <v>158</v>
      </c>
      <c r="B165" s="2">
        <f t="shared" si="10"/>
        <v>2999.9999999999991</v>
      </c>
      <c r="C165" s="2">
        <f t="shared" si="11"/>
        <v>207.74542769886742</v>
      </c>
      <c r="D165" s="2">
        <f t="shared" si="12"/>
        <v>2792.2545723011317</v>
      </c>
      <c r="E165" s="2">
        <f t="shared" si="13"/>
        <v>63686.282291336451</v>
      </c>
      <c r="F165" s="2"/>
    </row>
    <row r="166" spans="1:6" x14ac:dyDescent="0.25">
      <c r="A166">
        <f t="shared" si="14"/>
        <v>159</v>
      </c>
      <c r="B166" s="2">
        <f t="shared" si="10"/>
        <v>2999.9999999999991</v>
      </c>
      <c r="C166" s="2">
        <f t="shared" si="11"/>
        <v>199.0196321604264</v>
      </c>
      <c r="D166" s="2">
        <f t="shared" si="12"/>
        <v>2800.9803678395729</v>
      </c>
      <c r="E166" s="2">
        <f t="shared" si="13"/>
        <v>60885.301923496881</v>
      </c>
      <c r="F166" s="2"/>
    </row>
    <row r="167" spans="1:6" x14ac:dyDescent="0.25">
      <c r="A167">
        <f t="shared" si="14"/>
        <v>160</v>
      </c>
      <c r="B167" s="2">
        <f t="shared" si="10"/>
        <v>2999.9999999999991</v>
      </c>
      <c r="C167" s="2">
        <f t="shared" si="11"/>
        <v>190.26656851092773</v>
      </c>
      <c r="D167" s="2">
        <f t="shared" si="12"/>
        <v>2809.7334314890713</v>
      </c>
      <c r="E167" s="2">
        <f t="shared" si="13"/>
        <v>58075.568492007813</v>
      </c>
      <c r="F167" s="2"/>
    </row>
    <row r="168" spans="1:6" x14ac:dyDescent="0.25">
      <c r="A168">
        <f t="shared" si="14"/>
        <v>161</v>
      </c>
      <c r="B168" s="2">
        <f t="shared" si="10"/>
        <v>2999.9999999999991</v>
      </c>
      <c r="C168" s="2">
        <f t="shared" si="11"/>
        <v>181.48615153752439</v>
      </c>
      <c r="D168" s="2">
        <f t="shared" si="12"/>
        <v>2818.5138484624749</v>
      </c>
      <c r="E168" s="2">
        <f t="shared" si="13"/>
        <v>55257.054643545336</v>
      </c>
      <c r="F168" s="2"/>
    </row>
    <row r="169" spans="1:6" x14ac:dyDescent="0.25">
      <c r="A169">
        <f t="shared" si="14"/>
        <v>162</v>
      </c>
      <c r="B169" s="2">
        <f t="shared" si="10"/>
        <v>2999.9999999999991</v>
      </c>
      <c r="C169" s="2">
        <f t="shared" si="11"/>
        <v>172.67829576107917</v>
      </c>
      <c r="D169" s="2">
        <f t="shared" si="12"/>
        <v>2827.3217042389201</v>
      </c>
      <c r="E169" s="2">
        <f t="shared" si="13"/>
        <v>52429.732939306414</v>
      </c>
      <c r="F169" s="2"/>
    </row>
    <row r="170" spans="1:6" x14ac:dyDescent="0.25">
      <c r="A170">
        <f t="shared" si="14"/>
        <v>163</v>
      </c>
      <c r="B170" s="2">
        <f t="shared" si="10"/>
        <v>2999.9999999999991</v>
      </c>
      <c r="C170" s="2">
        <f t="shared" si="11"/>
        <v>163.84291543533254</v>
      </c>
      <c r="D170" s="2">
        <f t="shared" si="12"/>
        <v>2836.1570845646665</v>
      </c>
      <c r="E170" s="2">
        <f t="shared" si="13"/>
        <v>49593.57585474175</v>
      </c>
      <c r="F170" s="2"/>
    </row>
    <row r="171" spans="1:6" x14ac:dyDescent="0.25">
      <c r="A171">
        <f t="shared" si="14"/>
        <v>164</v>
      </c>
      <c r="B171" s="2">
        <f t="shared" si="10"/>
        <v>2999.9999999999991</v>
      </c>
      <c r="C171" s="2">
        <f t="shared" si="11"/>
        <v>154.97992454606796</v>
      </c>
      <c r="D171" s="2">
        <f t="shared" si="12"/>
        <v>2845.020075453931</v>
      </c>
      <c r="E171" s="2">
        <f t="shared" si="13"/>
        <v>46748.555779287817</v>
      </c>
      <c r="F171" s="2"/>
    </row>
    <row r="172" spans="1:6" x14ac:dyDescent="0.25">
      <c r="A172">
        <f t="shared" si="14"/>
        <v>165</v>
      </c>
      <c r="B172" s="2">
        <f t="shared" si="10"/>
        <v>2999.9999999999991</v>
      </c>
      <c r="C172" s="2">
        <f t="shared" si="11"/>
        <v>146.08923681027443</v>
      </c>
      <c r="D172" s="2">
        <f t="shared" si="12"/>
        <v>2853.9107631897245</v>
      </c>
      <c r="E172" s="2">
        <f t="shared" si="13"/>
        <v>43894.645016098089</v>
      </c>
      <c r="F172" s="2"/>
    </row>
    <row r="173" spans="1:6" x14ac:dyDescent="0.25">
      <c r="A173">
        <f t="shared" si="14"/>
        <v>166</v>
      </c>
      <c r="B173" s="2">
        <f t="shared" si="10"/>
        <v>2999.9999999999991</v>
      </c>
      <c r="C173" s="2">
        <f t="shared" si="11"/>
        <v>137.17076567530651</v>
      </c>
      <c r="D173" s="2">
        <f t="shared" si="12"/>
        <v>2862.8292343246926</v>
      </c>
      <c r="E173" s="2">
        <f t="shared" si="13"/>
        <v>41031.815781773395</v>
      </c>
      <c r="F173" s="2"/>
    </row>
    <row r="174" spans="1:6" x14ac:dyDescent="0.25">
      <c r="A174">
        <f t="shared" si="14"/>
        <v>167</v>
      </c>
      <c r="B174" s="2">
        <f t="shared" si="10"/>
        <v>2999.9999999999991</v>
      </c>
      <c r="C174" s="2">
        <f t="shared" si="11"/>
        <v>128.22442431804186</v>
      </c>
      <c r="D174" s="2">
        <f t="shared" si="12"/>
        <v>2871.7755756819574</v>
      </c>
      <c r="E174" s="2">
        <f t="shared" si="13"/>
        <v>38160.040206091435</v>
      </c>
      <c r="F174" s="2"/>
    </row>
    <row r="175" spans="1:6" x14ac:dyDescent="0.25">
      <c r="A175">
        <f t="shared" si="14"/>
        <v>168</v>
      </c>
      <c r="B175" s="2">
        <f t="shared" si="10"/>
        <v>2999.9999999999991</v>
      </c>
      <c r="C175" s="2">
        <f t="shared" si="11"/>
        <v>119.25012564403572</v>
      </c>
      <c r="D175" s="2">
        <f t="shared" si="12"/>
        <v>2880.7498743559636</v>
      </c>
      <c r="E175" s="2">
        <f t="shared" si="13"/>
        <v>35279.290331735472</v>
      </c>
      <c r="F175" s="2"/>
    </row>
    <row r="176" spans="1:6" x14ac:dyDescent="0.25">
      <c r="A176">
        <f t="shared" si="14"/>
        <v>169</v>
      </c>
      <c r="B176" s="2">
        <f t="shared" si="10"/>
        <v>2999.9999999999991</v>
      </c>
      <c r="C176" s="2">
        <f t="shared" si="11"/>
        <v>110.24778228667334</v>
      </c>
      <c r="D176" s="2">
        <f t="shared" si="12"/>
        <v>2889.7522177133255</v>
      </c>
      <c r="E176" s="2">
        <f t="shared" si="13"/>
        <v>32389.538114022147</v>
      </c>
      <c r="F176" s="2"/>
    </row>
    <row r="177" spans="1:6" x14ac:dyDescent="0.25">
      <c r="A177">
        <f t="shared" si="14"/>
        <v>170</v>
      </c>
      <c r="B177" s="2">
        <f t="shared" si="10"/>
        <v>2999.9999999999991</v>
      </c>
      <c r="C177" s="2">
        <f t="shared" si="11"/>
        <v>101.2173066063192</v>
      </c>
      <c r="D177" s="2">
        <f t="shared" si="12"/>
        <v>2898.7826933936799</v>
      </c>
      <c r="E177" s="2">
        <f t="shared" si="13"/>
        <v>29490.755420628466</v>
      </c>
      <c r="F177" s="2"/>
    </row>
    <row r="178" spans="1:6" x14ac:dyDescent="0.25">
      <c r="A178">
        <f t="shared" si="14"/>
        <v>171</v>
      </c>
      <c r="B178" s="2">
        <f t="shared" si="10"/>
        <v>2999.9999999999991</v>
      </c>
      <c r="C178" s="2">
        <f t="shared" si="11"/>
        <v>92.158610689463941</v>
      </c>
      <c r="D178" s="2">
        <f t="shared" si="12"/>
        <v>2907.8413893105353</v>
      </c>
      <c r="E178" s="2">
        <f t="shared" si="13"/>
        <v>26582.91403131793</v>
      </c>
      <c r="F178" s="2"/>
    </row>
    <row r="179" spans="1:6" x14ac:dyDescent="0.25">
      <c r="A179">
        <f t="shared" si="14"/>
        <v>172</v>
      </c>
      <c r="B179" s="2">
        <f t="shared" si="10"/>
        <v>2999.9999999999991</v>
      </c>
      <c r="C179" s="2">
        <f t="shared" si="11"/>
        <v>83.071606347868524</v>
      </c>
      <c r="D179" s="2">
        <f t="shared" si="12"/>
        <v>2916.9283936521306</v>
      </c>
      <c r="E179" s="2">
        <f t="shared" si="13"/>
        <v>23665.985637665799</v>
      </c>
      <c r="F179" s="2"/>
    </row>
    <row r="180" spans="1:6" x14ac:dyDescent="0.25">
      <c r="A180">
        <f t="shared" si="14"/>
        <v>173</v>
      </c>
      <c r="B180" s="2">
        <f t="shared" si="10"/>
        <v>2999.9999999999991</v>
      </c>
      <c r="C180" s="2">
        <f t="shared" si="11"/>
        <v>73.956205117705622</v>
      </c>
      <c r="D180" s="2">
        <f t="shared" si="12"/>
        <v>2926.0437948822937</v>
      </c>
      <c r="E180" s="2">
        <f t="shared" si="13"/>
        <v>20739.941842783504</v>
      </c>
      <c r="F180" s="2"/>
    </row>
    <row r="181" spans="1:6" x14ac:dyDescent="0.25">
      <c r="A181">
        <f t="shared" si="14"/>
        <v>174</v>
      </c>
      <c r="B181" s="2">
        <f t="shared" si="10"/>
        <v>2999.9999999999991</v>
      </c>
      <c r="C181" s="2">
        <f t="shared" si="11"/>
        <v>64.81231825869844</v>
      </c>
      <c r="D181" s="2">
        <f t="shared" si="12"/>
        <v>2935.1876817413008</v>
      </c>
      <c r="E181" s="2">
        <f t="shared" si="13"/>
        <v>17804.754161042205</v>
      </c>
      <c r="F181" s="2"/>
    </row>
    <row r="182" spans="1:6" x14ac:dyDescent="0.25">
      <c r="A182">
        <f t="shared" si="14"/>
        <v>175</v>
      </c>
      <c r="B182" s="2">
        <f t="shared" si="10"/>
        <v>2999.9999999999991</v>
      </c>
      <c r="C182" s="2">
        <f t="shared" si="11"/>
        <v>55.639856753256886</v>
      </c>
      <c r="D182" s="2">
        <f t="shared" si="12"/>
        <v>2944.3601432467422</v>
      </c>
      <c r="E182" s="2">
        <f t="shared" si="13"/>
        <v>14860.394017795463</v>
      </c>
      <c r="F182" s="2"/>
    </row>
    <row r="183" spans="1:6" x14ac:dyDescent="0.25">
      <c r="A183">
        <f t="shared" si="14"/>
        <v>176</v>
      </c>
      <c r="B183" s="2">
        <f t="shared" si="10"/>
        <v>2999.9999999999991</v>
      </c>
      <c r="C183" s="2">
        <f t="shared" si="11"/>
        <v>46.438731305610816</v>
      </c>
      <c r="D183" s="2">
        <f t="shared" si="12"/>
        <v>2953.5612686943882</v>
      </c>
      <c r="E183" s="2">
        <f t="shared" si="13"/>
        <v>11906.832749101075</v>
      </c>
      <c r="F183" s="2"/>
    </row>
    <row r="184" spans="1:6" x14ac:dyDescent="0.25">
      <c r="A184">
        <f t="shared" si="14"/>
        <v>177</v>
      </c>
      <c r="B184" s="2">
        <f t="shared" si="10"/>
        <v>2999.9999999999991</v>
      </c>
      <c r="C184" s="2">
        <f t="shared" si="11"/>
        <v>37.208852340940858</v>
      </c>
      <c r="D184" s="2">
        <f t="shared" si="12"/>
        <v>2962.7911476590584</v>
      </c>
      <c r="E184" s="2">
        <f t="shared" si="13"/>
        <v>8944.0416014420171</v>
      </c>
      <c r="F184" s="2"/>
    </row>
    <row r="185" spans="1:6" x14ac:dyDescent="0.25">
      <c r="A185">
        <f t="shared" si="14"/>
        <v>178</v>
      </c>
      <c r="B185" s="2">
        <f t="shared" si="10"/>
        <v>2999.9999999999991</v>
      </c>
      <c r="C185" s="2">
        <f t="shared" si="11"/>
        <v>27.950130004506303</v>
      </c>
      <c r="D185" s="2">
        <f t="shared" si="12"/>
        <v>2972.0498699954928</v>
      </c>
      <c r="E185" s="2">
        <f t="shared" si="13"/>
        <v>5971.9917314465238</v>
      </c>
      <c r="F185" s="2"/>
    </row>
    <row r="186" spans="1:6" x14ac:dyDescent="0.25">
      <c r="A186">
        <f t="shared" si="14"/>
        <v>179</v>
      </c>
      <c r="B186" s="2">
        <f t="shared" si="10"/>
        <v>2999.9999999999991</v>
      </c>
      <c r="C186" s="2">
        <f t="shared" si="11"/>
        <v>18.662474160770387</v>
      </c>
      <c r="D186" s="2">
        <f t="shared" si="12"/>
        <v>2981.3375258392289</v>
      </c>
      <c r="E186" s="2">
        <f t="shared" si="13"/>
        <v>2990.6542056072949</v>
      </c>
      <c r="F186" s="2"/>
    </row>
    <row r="187" spans="1:6" x14ac:dyDescent="0.25">
      <c r="A187">
        <f t="shared" si="14"/>
        <v>180</v>
      </c>
      <c r="B187" s="2">
        <f t="shared" si="10"/>
        <v>2999.9999999999991</v>
      </c>
      <c r="C187" s="2">
        <f t="shared" si="11"/>
        <v>9.3457943925227962</v>
      </c>
      <c r="D187" s="2">
        <f t="shared" si="12"/>
        <v>2990.6542056074763</v>
      </c>
      <c r="E187" s="2">
        <f t="shared" si="13"/>
        <v>-1.8144419300369918E-10</v>
      </c>
      <c r="F187" s="2"/>
    </row>
    <row r="188" spans="1:6" x14ac:dyDescent="0.25">
      <c r="B188" s="2"/>
      <c r="C188" s="2"/>
      <c r="D188" s="2"/>
      <c r="E188" s="2"/>
      <c r="F188" s="2"/>
    </row>
    <row r="189" spans="1:6" x14ac:dyDescent="0.25">
      <c r="A189" t="s">
        <v>13</v>
      </c>
      <c r="B189" s="2">
        <f>SUM(B6:B188)</f>
        <v>539999.99999999988</v>
      </c>
      <c r="C189" s="2">
        <f>SUM(C6:C188)</f>
        <v>127471.47722342882</v>
      </c>
      <c r="D189" s="2">
        <f>SUM(D6:D188)</f>
        <v>412528.52277657104</v>
      </c>
      <c r="E189" s="2"/>
      <c r="F189" s="2"/>
    </row>
    <row r="190" spans="1:6" x14ac:dyDescent="0.25">
      <c r="B190" s="2"/>
      <c r="C190" s="2"/>
      <c r="D190" s="2"/>
      <c r="E190" s="2"/>
      <c r="F190" s="2"/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zoomScale="170" zoomScaleNormal="170" workbookViewId="0"/>
  </sheetViews>
  <sheetFormatPr defaultRowHeight="15" x14ac:dyDescent="0.25"/>
  <cols>
    <col min="2" max="5" width="13.140625" bestFit="1" customWidth="1"/>
    <col min="6" max="8" width="10.42578125" bestFit="1" customWidth="1"/>
  </cols>
  <sheetData>
    <row r="1" spans="1:8" x14ac:dyDescent="0.25">
      <c r="A1" t="s">
        <v>0</v>
      </c>
      <c r="B1" s="3">
        <v>150000</v>
      </c>
      <c r="C1" s="3">
        <v>10000</v>
      </c>
      <c r="D1" t="s">
        <v>4</v>
      </c>
      <c r="E1">
        <f>B3*B4</f>
        <v>360</v>
      </c>
    </row>
    <row r="2" spans="1:8" x14ac:dyDescent="0.25">
      <c r="A2" t="s">
        <v>1</v>
      </c>
      <c r="B2" s="1">
        <v>5.5E-2</v>
      </c>
      <c r="C2" s="1">
        <v>2.5000000000000001E-3</v>
      </c>
      <c r="D2" t="s">
        <v>5</v>
      </c>
      <c r="E2" s="4">
        <f>PMT(B2/B4,E1,-B1)</f>
        <v>851.68350202050431</v>
      </c>
    </row>
    <row r="3" spans="1:8" x14ac:dyDescent="0.25">
      <c r="A3" t="s">
        <v>2</v>
      </c>
      <c r="B3">
        <v>30</v>
      </c>
      <c r="D3" t="s">
        <v>6</v>
      </c>
      <c r="E3" s="2">
        <f>E1*E2</f>
        <v>306606.06072738155</v>
      </c>
    </row>
    <row r="4" spans="1:8" x14ac:dyDescent="0.25">
      <c r="A4" t="s">
        <v>3</v>
      </c>
      <c r="B4">
        <v>12</v>
      </c>
      <c r="D4" t="s">
        <v>7</v>
      </c>
      <c r="E4" s="2">
        <f>E3-B1</f>
        <v>156606.06072738155</v>
      </c>
    </row>
    <row r="6" spans="1:8" x14ac:dyDescent="0.25">
      <c r="B6" s="5">
        <f>B1</f>
        <v>150000</v>
      </c>
      <c r="C6" s="5">
        <f>B6+$C1</f>
        <v>160000</v>
      </c>
      <c r="D6" s="5">
        <f t="shared" ref="D6:H6" si="0">C6+$C1</f>
        <v>170000</v>
      </c>
      <c r="E6" s="5">
        <f t="shared" si="0"/>
        <v>180000</v>
      </c>
      <c r="F6" s="5">
        <f t="shared" si="0"/>
        <v>190000</v>
      </c>
      <c r="G6" s="5">
        <f t="shared" si="0"/>
        <v>200000</v>
      </c>
      <c r="H6" s="5">
        <f t="shared" si="0"/>
        <v>210000</v>
      </c>
    </row>
    <row r="7" spans="1:8" x14ac:dyDescent="0.25">
      <c r="A7" s="1">
        <f>B2</f>
        <v>5.5E-2</v>
      </c>
      <c r="B7" s="6">
        <f>PMT($A7/$B$4,$E$1,-B$6)</f>
        <v>851.68350202050431</v>
      </c>
      <c r="C7" s="6">
        <f t="shared" ref="C7:H15" si="1">PMT($A7/$B$4,$E$1,-C$6)</f>
        <v>908.46240215520459</v>
      </c>
      <c r="D7" s="6">
        <f t="shared" si="1"/>
        <v>965.24130228990487</v>
      </c>
      <c r="E7" s="6">
        <f t="shared" si="1"/>
        <v>1022.0202024246051</v>
      </c>
      <c r="F7" s="6">
        <f t="shared" si="1"/>
        <v>1078.7991025593055</v>
      </c>
      <c r="G7" s="6">
        <f t="shared" si="1"/>
        <v>1135.5780026940058</v>
      </c>
      <c r="H7" s="6">
        <f t="shared" si="1"/>
        <v>1192.3569028287061</v>
      </c>
    </row>
    <row r="8" spans="1:8" x14ac:dyDescent="0.25">
      <c r="A8" s="1">
        <f>A7+C$2</f>
        <v>5.7500000000000002E-2</v>
      </c>
      <c r="B8" s="6">
        <f t="shared" ref="B8:H15" si="2">PMT($A8/$B$4,$E$1,-B$6)</f>
        <v>875.35928466532948</v>
      </c>
      <c r="C8" s="6">
        <f t="shared" si="1"/>
        <v>933.71657030968481</v>
      </c>
      <c r="D8" s="6">
        <f t="shared" si="1"/>
        <v>992.07385595404014</v>
      </c>
      <c r="E8" s="6">
        <f t="shared" si="1"/>
        <v>1050.4311415983952</v>
      </c>
      <c r="F8" s="6">
        <f t="shared" si="1"/>
        <v>1108.7884272427507</v>
      </c>
      <c r="G8" s="6">
        <f t="shared" si="1"/>
        <v>1167.1457128871059</v>
      </c>
      <c r="H8" s="6">
        <f t="shared" si="1"/>
        <v>1225.5029985314613</v>
      </c>
    </row>
    <row r="9" spans="1:8" x14ac:dyDescent="0.25">
      <c r="A9" s="1">
        <f t="shared" ref="A9:A15" si="3">A8+C$2</f>
        <v>6.0000000000000005E-2</v>
      </c>
      <c r="B9" s="6">
        <f t="shared" si="2"/>
        <v>899.32578772912848</v>
      </c>
      <c r="C9" s="6">
        <f t="shared" si="1"/>
        <v>959.28084024440363</v>
      </c>
      <c r="D9" s="6">
        <f t="shared" si="1"/>
        <v>1019.235892759679</v>
      </c>
      <c r="E9" s="6">
        <f t="shared" si="1"/>
        <v>1079.1909452749542</v>
      </c>
      <c r="F9" s="6">
        <f t="shared" si="1"/>
        <v>1139.1459977902296</v>
      </c>
      <c r="G9" s="6">
        <f t="shared" si="1"/>
        <v>1199.1010503055047</v>
      </c>
      <c r="H9" s="6">
        <f t="shared" si="1"/>
        <v>1259.0561028207799</v>
      </c>
    </row>
    <row r="10" spans="1:8" x14ac:dyDescent="0.25">
      <c r="A10" s="1">
        <f t="shared" si="3"/>
        <v>6.25E-2</v>
      </c>
      <c r="B10" s="6">
        <f t="shared" si="2"/>
        <v>923.57580063958733</v>
      </c>
      <c r="C10" s="6">
        <f t="shared" si="1"/>
        <v>985.14752068222651</v>
      </c>
      <c r="D10" s="6">
        <f t="shared" si="1"/>
        <v>1046.7192407248656</v>
      </c>
      <c r="E10" s="6">
        <f t="shared" si="1"/>
        <v>1108.2909607675047</v>
      </c>
      <c r="F10" s="6">
        <f t="shared" si="1"/>
        <v>1169.862680810144</v>
      </c>
      <c r="G10" s="6">
        <f t="shared" si="1"/>
        <v>1231.4344008527833</v>
      </c>
      <c r="H10" s="6">
        <f t="shared" si="1"/>
        <v>1293.0061208954223</v>
      </c>
    </row>
    <row r="11" spans="1:8" x14ac:dyDescent="0.25">
      <c r="A11" s="1">
        <f t="shared" si="3"/>
        <v>6.5000000000000002E-2</v>
      </c>
      <c r="B11" s="6">
        <f t="shared" si="2"/>
        <v>948.10203523944563</v>
      </c>
      <c r="C11" s="6">
        <f t="shared" si="1"/>
        <v>1011.308837588742</v>
      </c>
      <c r="D11" s="6">
        <f t="shared" si="1"/>
        <v>1074.5156399380382</v>
      </c>
      <c r="E11" s="6">
        <f t="shared" si="1"/>
        <v>1137.7224422873348</v>
      </c>
      <c r="F11" s="6">
        <f t="shared" si="1"/>
        <v>1200.9292446366312</v>
      </c>
      <c r="G11" s="6">
        <f t="shared" si="1"/>
        <v>1264.1360469859276</v>
      </c>
      <c r="H11" s="6">
        <f t="shared" si="1"/>
        <v>1327.3428493352239</v>
      </c>
    </row>
    <row r="12" spans="1:8" x14ac:dyDescent="0.25">
      <c r="A12" s="1">
        <f t="shared" si="3"/>
        <v>6.7500000000000004E-2</v>
      </c>
      <c r="B12" s="6">
        <f t="shared" si="2"/>
        <v>972.89714485232275</v>
      </c>
      <c r="C12" s="6">
        <f t="shared" si="1"/>
        <v>1037.7569545091444</v>
      </c>
      <c r="D12" s="6">
        <f t="shared" si="1"/>
        <v>1102.6167641659658</v>
      </c>
      <c r="E12" s="6">
        <f t="shared" si="1"/>
        <v>1167.4765738227875</v>
      </c>
      <c r="F12" s="6">
        <f t="shared" si="1"/>
        <v>1232.3363834796089</v>
      </c>
      <c r="G12" s="6">
        <f t="shared" si="1"/>
        <v>1297.1961931364306</v>
      </c>
      <c r="H12" s="6">
        <f t="shared" si="1"/>
        <v>1362.056002793252</v>
      </c>
    </row>
    <row r="13" spans="1:8" x14ac:dyDescent="0.25">
      <c r="A13" s="1">
        <f t="shared" si="3"/>
        <v>7.0000000000000007E-2</v>
      </c>
      <c r="B13" s="6">
        <f t="shared" si="2"/>
        <v>997.95374276877487</v>
      </c>
      <c r="C13" s="6">
        <f t="shared" si="1"/>
        <v>1064.4839922866931</v>
      </c>
      <c r="D13" s="6">
        <f t="shared" si="1"/>
        <v>1131.0142418046114</v>
      </c>
      <c r="E13" s="6">
        <f t="shared" si="1"/>
        <v>1197.5444913225297</v>
      </c>
      <c r="F13" s="6">
        <f t="shared" si="1"/>
        <v>1264.0747408404482</v>
      </c>
      <c r="G13" s="6">
        <f t="shared" si="1"/>
        <v>1330.6049903583664</v>
      </c>
      <c r="H13" s="6">
        <f t="shared" si="1"/>
        <v>1397.1352398762847</v>
      </c>
    </row>
    <row r="14" spans="1:8" x14ac:dyDescent="0.25">
      <c r="A14" s="1">
        <f t="shared" si="3"/>
        <v>7.2500000000000009E-2</v>
      </c>
      <c r="B14" s="6">
        <f t="shared" si="2"/>
        <v>1023.2644200842878</v>
      </c>
      <c r="C14" s="6">
        <f t="shared" si="1"/>
        <v>1091.482048089907</v>
      </c>
      <c r="D14" s="6">
        <f t="shared" si="1"/>
        <v>1159.6996760955262</v>
      </c>
      <c r="E14" s="6">
        <f t="shared" si="1"/>
        <v>1227.9173041011454</v>
      </c>
      <c r="F14" s="6">
        <f t="shared" si="1"/>
        <v>1296.1349321067646</v>
      </c>
      <c r="G14" s="6">
        <f t="shared" si="1"/>
        <v>1364.3525601123838</v>
      </c>
      <c r="H14" s="6">
        <f t="shared" si="1"/>
        <v>1432.570188118003</v>
      </c>
    </row>
    <row r="15" spans="1:8" x14ac:dyDescent="0.25">
      <c r="A15" s="1">
        <f t="shared" si="3"/>
        <v>7.5000000000000011E-2</v>
      </c>
      <c r="B15" s="6">
        <f t="shared" si="2"/>
        <v>1048.8217628291691</v>
      </c>
      <c r="C15" s="6">
        <f t="shared" si="1"/>
        <v>1118.743213684447</v>
      </c>
      <c r="D15" s="6">
        <f t="shared" si="1"/>
        <v>1188.6646645397248</v>
      </c>
      <c r="E15" s="6">
        <f t="shared" si="1"/>
        <v>1258.5861153950027</v>
      </c>
      <c r="F15" s="6">
        <f t="shared" si="1"/>
        <v>1328.5075662502807</v>
      </c>
      <c r="G15" s="6">
        <f t="shared" si="1"/>
        <v>1398.4290171055586</v>
      </c>
      <c r="H15" s="6">
        <f t="shared" si="1"/>
        <v>1468.3504679608366</v>
      </c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Balloon</vt:lpstr>
      <vt:lpstr>Amortized</vt:lpstr>
      <vt:lpstr>School</vt:lpstr>
      <vt:lpstr>Vacation Home</vt:lpstr>
      <vt:lpstr>Sensitivity</vt:lpstr>
      <vt:lpstr>Amortized!Print_Titles</vt:lpstr>
      <vt:lpstr>Balloon!Print_Titles</vt:lpstr>
      <vt:lpstr>School!Print_Titles</vt:lpstr>
      <vt:lpstr>Sensitivity!Print_Titles</vt:lpstr>
      <vt:lpstr>'Vacation Home'!Print_Titles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2020-01-13T17:42:09Z</cp:lastPrinted>
  <dcterms:created xsi:type="dcterms:W3CDTF">2020-01-13T17:04:12Z</dcterms:created>
  <dcterms:modified xsi:type="dcterms:W3CDTF">2020-01-14T17:59:52Z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db331cf2-d7ef-4c76-a05c-64bc449c0457</vt:lpwstr>
  </property>
</Properties>
</file>