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8_08_Fall\"/>
    </mc:Choice>
  </mc:AlternateContent>
  <bookViews>
    <workbookView xWindow="0" yWindow="0" windowWidth="15720" windowHeight="7680"/>
  </bookViews>
  <sheets>
    <sheet name="Bill" sheetId="1" r:id="rId1"/>
    <sheet name="Ted" sheetId="2" r:id="rId2"/>
    <sheet name="Abe" sheetId="3" r:id="rId3"/>
    <sheet name="Logical functions" sheetId="4" r:id="rId4"/>
    <sheet name="Grade Scale" sheetId="5" r:id="rId5"/>
  </sheets>
  <definedNames>
    <definedName name="GrTable">'Grade Scale'!$A$2:$D$17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H4" i="1"/>
  <c r="H3" i="1"/>
  <c r="H2" i="1"/>
  <c r="G4" i="1"/>
  <c r="G3" i="1"/>
  <c r="G2" i="1"/>
  <c r="I8" i="3" l="1"/>
  <c r="I3" i="3"/>
  <c r="I4" i="3"/>
  <c r="I5" i="3"/>
  <c r="I6" i="3"/>
  <c r="I2" i="3"/>
  <c r="G8" i="3"/>
  <c r="H8" i="3"/>
  <c r="H3" i="3"/>
  <c r="H4" i="3"/>
  <c r="H5" i="3"/>
  <c r="H6" i="3"/>
  <c r="H2" i="3"/>
  <c r="G6" i="3"/>
  <c r="G5" i="3"/>
  <c r="G4" i="3"/>
  <c r="G3" i="3"/>
  <c r="G2" i="3"/>
  <c r="J3" i="3" l="1"/>
  <c r="J2" i="3"/>
  <c r="B7" i="4"/>
  <c r="B6" i="4"/>
  <c r="B4" i="4"/>
  <c r="B2" i="4"/>
  <c r="B1" i="4"/>
  <c r="J6" i="3"/>
  <c r="J5" i="3"/>
  <c r="E8" i="3"/>
  <c r="J4" i="3"/>
  <c r="E6" i="2"/>
  <c r="H4" i="2"/>
  <c r="H3" i="2"/>
  <c r="H2" i="2"/>
  <c r="H6" i="2" s="1"/>
  <c r="G6" i="2" s="1"/>
  <c r="E6" i="1"/>
  <c r="J4" i="1"/>
  <c r="J3" i="1"/>
  <c r="J2" i="1"/>
  <c r="J6" i="1" s="1"/>
  <c r="J8" i="3" l="1"/>
</calcChain>
</file>

<file path=xl/sharedStrings.xml><?xml version="1.0" encoding="utf-8"?>
<sst xmlns="http://schemas.openxmlformats.org/spreadsheetml/2006/main" count="104" uniqueCount="42">
  <si>
    <t>Dept</t>
  </si>
  <si>
    <t>Num</t>
  </si>
  <si>
    <t>Desc</t>
  </si>
  <si>
    <t>Cred</t>
  </si>
  <si>
    <t>Grade</t>
  </si>
  <si>
    <t>Gpts</t>
  </si>
  <si>
    <t>Hpts</t>
  </si>
  <si>
    <t>LIB</t>
  </si>
  <si>
    <t>CIT</t>
  </si>
  <si>
    <t>MOI</t>
  </si>
  <si>
    <t>Writing</t>
  </si>
  <si>
    <t>Basics</t>
  </si>
  <si>
    <t>B</t>
  </si>
  <si>
    <t>C</t>
  </si>
  <si>
    <t>A</t>
  </si>
  <si>
    <t>Order</t>
  </si>
  <si>
    <t>MAT</t>
  </si>
  <si>
    <t>Stats</t>
  </si>
  <si>
    <t>POL</t>
  </si>
  <si>
    <t>PHI</t>
  </si>
  <si>
    <t>Am Gov</t>
  </si>
  <si>
    <t>Logic</t>
  </si>
  <si>
    <t>D</t>
  </si>
  <si>
    <t>IF function</t>
  </si>
  <si>
    <t>nested IF function</t>
  </si>
  <si>
    <t>F</t>
  </si>
  <si>
    <t>G</t>
  </si>
  <si>
    <t>another nested IF example</t>
  </si>
  <si>
    <t>Points</t>
  </si>
  <si>
    <t>A-</t>
  </si>
  <si>
    <t>B+</t>
  </si>
  <si>
    <t>B-</t>
  </si>
  <si>
    <t>C+</t>
  </si>
  <si>
    <t>C-</t>
  </si>
  <si>
    <t>D+</t>
  </si>
  <si>
    <t>D-</t>
  </si>
  <si>
    <t>I</t>
  </si>
  <si>
    <t>W</t>
  </si>
  <si>
    <t>AP</t>
  </si>
  <si>
    <t>TR</t>
  </si>
  <si>
    <t>Attempt</t>
  </si>
  <si>
    <t>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</si>
</sst>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150" zoomScaleNormal="150" workbookViewId="0">
      <selection activeCell="H2" sqref="H2"/>
    </sheetView>
  </sheetViews>
  <sheetFormatPr defaultRowHeight="15" x14ac:dyDescent="0.25"/>
  <cols>
    <col min="1" max="1" width="6.140625" bestFit="1" customWidth="1"/>
  </cols>
  <sheetData>
    <row r="1" spans="1:10" x14ac:dyDescent="0.25">
      <c r="A1" t="s">
        <v>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40</v>
      </c>
      <c r="I1" t="s">
        <v>41</v>
      </c>
      <c r="J1" t="s">
        <v>6</v>
      </c>
    </row>
    <row r="2" spans="1:10" x14ac:dyDescent="0.25">
      <c r="A2">
        <v>1</v>
      </c>
      <c r="B2" t="s">
        <v>7</v>
      </c>
      <c r="C2">
        <v>100</v>
      </c>
      <c r="D2" t="s">
        <v>9</v>
      </c>
      <c r="E2">
        <v>3</v>
      </c>
      <c r="F2" t="s">
        <v>12</v>
      </c>
      <c r="G2" s="1">
        <f>IF(F2="",0,VLOOKUP(F2,GrTable,2,FALSE))</f>
        <v>3</v>
      </c>
      <c r="H2" s="1">
        <f>IF(ISBLANK(F2),0,VLOOKUP(F2,GrTable,3,FALSE)*E2)</f>
        <v>3</v>
      </c>
      <c r="I2" s="1"/>
      <c r="J2" s="1">
        <f>E2*G2</f>
        <v>9</v>
      </c>
    </row>
    <row r="3" spans="1:10" x14ac:dyDescent="0.25">
      <c r="A3">
        <v>2</v>
      </c>
      <c r="B3" t="s">
        <v>7</v>
      </c>
      <c r="C3">
        <v>105</v>
      </c>
      <c r="D3" t="s">
        <v>10</v>
      </c>
      <c r="E3">
        <v>3</v>
      </c>
      <c r="G3" s="1">
        <f>IF(F3="",0,VLOOKUP(F3,GrTable,2,FALSE))</f>
        <v>0</v>
      </c>
      <c r="H3" s="1">
        <f>IF(ISBLANK(F3),0,VLOOKUP(F3,GrTable,3,FALSE)*E3)</f>
        <v>0</v>
      </c>
      <c r="I3" s="1"/>
      <c r="J3" s="1">
        <f t="shared" ref="J3:J4" si="0">E3*G3</f>
        <v>0</v>
      </c>
    </row>
    <row r="4" spans="1:10" x14ac:dyDescent="0.25">
      <c r="A4">
        <v>3</v>
      </c>
      <c r="B4" t="s">
        <v>8</v>
      </c>
      <c r="C4">
        <v>110</v>
      </c>
      <c r="D4" t="s">
        <v>11</v>
      </c>
      <c r="E4">
        <v>3</v>
      </c>
      <c r="F4" t="s">
        <v>14</v>
      </c>
      <c r="G4" s="1">
        <f>IF(F4="",0,VLOOKUP(F4,GrTable,2,FALSE))</f>
        <v>4</v>
      </c>
      <c r="H4" s="1">
        <f>IF(ISBLANK(F4),0,VLOOKUP(F4,GrTable,3,FALSE)*E4)</f>
        <v>3</v>
      </c>
      <c r="I4" s="1"/>
      <c r="J4" s="1">
        <f t="shared" si="0"/>
        <v>12</v>
      </c>
    </row>
    <row r="6" spans="1:10" x14ac:dyDescent="0.25">
      <c r="E6">
        <f>SUM(E1:E5)</f>
        <v>9</v>
      </c>
      <c r="G6" s="2">
        <f>J6/H6</f>
        <v>3.5</v>
      </c>
      <c r="H6" s="1">
        <f>SUM(H1:H5)</f>
        <v>6</v>
      </c>
      <c r="I6" s="2"/>
      <c r="J6" s="1">
        <f t="shared" ref="J6" si="1">SUM(J1:J5)</f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150" zoomScaleNormal="150" workbookViewId="0">
      <selection activeCell="E6" sqref="E6"/>
    </sheetView>
  </sheetViews>
  <sheetFormatPr defaultRowHeight="15" x14ac:dyDescent="0.25"/>
  <cols>
    <col min="1" max="1" width="6.140625" bestFit="1" customWidth="1"/>
  </cols>
  <sheetData>
    <row r="1" spans="1:8" x14ac:dyDescent="0.25">
      <c r="A1" t="s">
        <v>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t="s">
        <v>7</v>
      </c>
      <c r="C2">
        <v>100</v>
      </c>
      <c r="D2" t="s">
        <v>9</v>
      </c>
      <c r="E2">
        <v>3</v>
      </c>
      <c r="F2" t="s">
        <v>12</v>
      </c>
      <c r="G2" s="1">
        <v>3</v>
      </c>
      <c r="H2" s="1">
        <f>E2*G2</f>
        <v>9</v>
      </c>
    </row>
    <row r="3" spans="1:8" x14ac:dyDescent="0.25">
      <c r="A3">
        <v>2</v>
      </c>
      <c r="B3" t="s">
        <v>7</v>
      </c>
      <c r="C3">
        <v>105</v>
      </c>
      <c r="D3" t="s">
        <v>10</v>
      </c>
      <c r="E3">
        <v>3</v>
      </c>
      <c r="F3" t="s">
        <v>13</v>
      </c>
      <c r="G3" s="1">
        <v>2</v>
      </c>
      <c r="H3" s="1">
        <f t="shared" ref="H3:H4" si="0">E3*G3</f>
        <v>6</v>
      </c>
    </row>
    <row r="4" spans="1:8" x14ac:dyDescent="0.25">
      <c r="A4">
        <v>3</v>
      </c>
      <c r="B4" t="s">
        <v>16</v>
      </c>
      <c r="C4">
        <v>115</v>
      </c>
      <c r="D4" t="s">
        <v>17</v>
      </c>
      <c r="E4">
        <v>4</v>
      </c>
      <c r="F4" t="s">
        <v>14</v>
      </c>
      <c r="G4" s="1">
        <v>4</v>
      </c>
      <c r="H4" s="1">
        <f t="shared" si="0"/>
        <v>16</v>
      </c>
    </row>
    <row r="6" spans="1:8" x14ac:dyDescent="0.25">
      <c r="E6">
        <f>SUM(E1:E5)</f>
        <v>10</v>
      </c>
      <c r="G6" s="2">
        <f>H6/E6</f>
        <v>3.1</v>
      </c>
      <c r="H6" s="1">
        <f t="shared" ref="H6" si="1">SUM(H1:H5)</f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150" zoomScaleNormal="150" workbookViewId="0">
      <selection activeCell="I8" sqref="I8"/>
    </sheetView>
  </sheetViews>
  <sheetFormatPr defaultRowHeight="15" x14ac:dyDescent="0.25"/>
  <cols>
    <col min="1" max="1" width="6.140625" bestFit="1" customWidth="1"/>
  </cols>
  <sheetData>
    <row r="1" spans="1:10" x14ac:dyDescent="0.25">
      <c r="A1" t="s">
        <v>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40</v>
      </c>
      <c r="I1" t="s">
        <v>41</v>
      </c>
      <c r="J1" t="s">
        <v>6</v>
      </c>
    </row>
    <row r="2" spans="1:10" x14ac:dyDescent="0.25">
      <c r="A2">
        <v>1</v>
      </c>
      <c r="B2" t="s">
        <v>7</v>
      </c>
      <c r="C2">
        <v>100</v>
      </c>
      <c r="D2" t="s">
        <v>9</v>
      </c>
      <c r="E2">
        <v>3</v>
      </c>
      <c r="F2" t="s">
        <v>14</v>
      </c>
      <c r="G2" s="1">
        <f>IF(F2="",0,VLOOKUP(F2,GrTable,2,FALSE))</f>
        <v>4</v>
      </c>
      <c r="H2" s="1">
        <f>IF(ISBLANK(F2),0,VLOOKUP(F2,GrTable,3,FALSE)*E2)</f>
        <v>3</v>
      </c>
      <c r="I2" s="1">
        <f>IF(ISBLANK(F2),0,VLOOKUP(F2,GrTable,4,FALSE)*E2)</f>
        <v>3</v>
      </c>
      <c r="J2" s="1">
        <f>E2*G2</f>
        <v>12</v>
      </c>
    </row>
    <row r="3" spans="1:10" x14ac:dyDescent="0.25">
      <c r="A3">
        <v>2</v>
      </c>
      <c r="B3" t="s">
        <v>7</v>
      </c>
      <c r="C3">
        <v>105</v>
      </c>
      <c r="D3" t="s">
        <v>10</v>
      </c>
      <c r="E3">
        <v>3</v>
      </c>
      <c r="F3" t="s">
        <v>12</v>
      </c>
      <c r="G3" s="1">
        <f>IF(F3="",0,VLOOKUP(F3,GrTable,2,FALSE))</f>
        <v>3</v>
      </c>
      <c r="H3" s="1">
        <f>IF(ISBLANK(F3),0,VLOOKUP(F3,GrTable,3,FALSE)*E3)</f>
        <v>3</v>
      </c>
      <c r="I3" s="1">
        <f>IF(ISBLANK(F3),0,VLOOKUP(F3,GrTable,4,FALSE)*E3)</f>
        <v>3</v>
      </c>
      <c r="J3" s="1">
        <f t="shared" ref="J3:J4" si="0">E3*G3</f>
        <v>9</v>
      </c>
    </row>
    <row r="4" spans="1:10" x14ac:dyDescent="0.25">
      <c r="A4">
        <v>3</v>
      </c>
      <c r="B4" t="s">
        <v>16</v>
      </c>
      <c r="C4">
        <v>115</v>
      </c>
      <c r="D4" t="s">
        <v>17</v>
      </c>
      <c r="E4">
        <v>4</v>
      </c>
      <c r="F4" t="s">
        <v>14</v>
      </c>
      <c r="G4" s="1">
        <f>IF(F4="",0,VLOOKUP(F4,GrTable,2,FALSE))</f>
        <v>4</v>
      </c>
      <c r="H4" s="1">
        <f>IF(ISBLANK(F4),0,VLOOKUP(F4,GrTable,3,FALSE)*E4)</f>
        <v>4</v>
      </c>
      <c r="I4" s="1">
        <f>IF(ISBLANK(F4),0,VLOOKUP(F4,GrTable,4,FALSE)*E4)</f>
        <v>4</v>
      </c>
      <c r="J4" s="1">
        <f t="shared" si="0"/>
        <v>16</v>
      </c>
    </row>
    <row r="5" spans="1:10" x14ac:dyDescent="0.25">
      <c r="A5">
        <v>4</v>
      </c>
      <c r="B5" t="s">
        <v>18</v>
      </c>
      <c r="C5">
        <v>121</v>
      </c>
      <c r="D5" t="s">
        <v>20</v>
      </c>
      <c r="E5">
        <v>3</v>
      </c>
      <c r="G5" s="1">
        <f>IF(F5="",0,VLOOKUP(F5,GrTable,2,FALSE))</f>
        <v>0</v>
      </c>
      <c r="H5" s="1">
        <f>IF(ISBLANK(F5),0,VLOOKUP(F5,GrTable,3,FALSE)*E5)</f>
        <v>0</v>
      </c>
      <c r="I5" s="1">
        <f>IF(ISBLANK(F5),0,VLOOKUP(F5,GrTable,4,FALSE)*E5)</f>
        <v>0</v>
      </c>
      <c r="J5" s="1">
        <f t="shared" ref="J5:J6" si="1">E5*G5</f>
        <v>0</v>
      </c>
    </row>
    <row r="6" spans="1:10" x14ac:dyDescent="0.25">
      <c r="A6">
        <v>5</v>
      </c>
      <c r="B6" t="s">
        <v>19</v>
      </c>
      <c r="C6">
        <v>105</v>
      </c>
      <c r="D6" t="s">
        <v>21</v>
      </c>
      <c r="E6">
        <v>3</v>
      </c>
      <c r="F6" t="s">
        <v>14</v>
      </c>
      <c r="G6" s="1">
        <f>IF(F6="",0,VLOOKUP(F6,GrTable,2,FALSE))</f>
        <v>4</v>
      </c>
      <c r="H6" s="1">
        <f>IF(ISBLANK(F6),0,VLOOKUP(F6,GrTable,3,FALSE)*E6)</f>
        <v>3</v>
      </c>
      <c r="I6" s="1">
        <f>IF(ISBLANK(F6),0,VLOOKUP(F6,GrTable,4,FALSE)*E6)</f>
        <v>3</v>
      </c>
      <c r="J6" s="1">
        <f t="shared" si="1"/>
        <v>12</v>
      </c>
    </row>
    <row r="8" spans="1:10" x14ac:dyDescent="0.25">
      <c r="E8">
        <f>SUM(E1:E7)</f>
        <v>16</v>
      </c>
      <c r="G8" s="2">
        <f>J8/H8</f>
        <v>3.7692307692307692</v>
      </c>
      <c r="H8" s="1">
        <f>SUM(H1:H7)</f>
        <v>13</v>
      </c>
      <c r="I8" s="1">
        <f>SUM(I1:I7)</f>
        <v>13</v>
      </c>
      <c r="J8" s="1">
        <f t="shared" ref="J8" si="2">SUM(J1:J7)</f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zoomScale="170" zoomScaleNormal="170" workbookViewId="0">
      <selection activeCell="C8" sqref="C8:F24"/>
    </sheetView>
  </sheetViews>
  <sheetFormatPr defaultRowHeight="15" x14ac:dyDescent="0.25"/>
  <cols>
    <col min="2" max="2" width="19" customWidth="1"/>
  </cols>
  <sheetData>
    <row r="1" spans="1:6" x14ac:dyDescent="0.25">
      <c r="A1">
        <v>0</v>
      </c>
      <c r="B1" t="str">
        <f>IF(A1&gt;0,"it is positive","it is negative")</f>
        <v>it is negative</v>
      </c>
      <c r="C1" t="s">
        <v>23</v>
      </c>
    </row>
    <row r="2" spans="1:6" x14ac:dyDescent="0.25">
      <c r="B2" t="str">
        <f>IF(A1&gt;0,"it is positive",IF(A1&lt;0,"it is negative","it is ZERO"))</f>
        <v>it is ZERO</v>
      </c>
      <c r="C2" t="s">
        <v>24</v>
      </c>
    </row>
    <row r="4" spans="1:6" x14ac:dyDescent="0.25">
      <c r="A4" t="s">
        <v>26</v>
      </c>
      <c r="B4" t="str">
        <f>IF(A4="P","you passed",IF(A4="F","you failed","invalid grade"))</f>
        <v>invalid grade</v>
      </c>
      <c r="C4" t="s">
        <v>27</v>
      </c>
    </row>
    <row r="6" spans="1:6" x14ac:dyDescent="0.25">
      <c r="A6" t="s">
        <v>30</v>
      </c>
      <c r="B6">
        <f>IF(A6="A",4,IF(A6="B",3,IF(A6="C",2,0)))</f>
        <v>0</v>
      </c>
    </row>
    <row r="7" spans="1:6" x14ac:dyDescent="0.25">
      <c r="B7">
        <f>VLOOKUP(A6,C9:D24,2,FALSE)</f>
        <v>3.3</v>
      </c>
    </row>
    <row r="8" spans="1:6" x14ac:dyDescent="0.25">
      <c r="C8" t="s">
        <v>4</v>
      </c>
      <c r="D8" t="s">
        <v>28</v>
      </c>
      <c r="E8" t="s">
        <v>40</v>
      </c>
      <c r="F8" t="s">
        <v>41</v>
      </c>
    </row>
    <row r="9" spans="1:6" x14ac:dyDescent="0.25">
      <c r="C9" t="s">
        <v>14</v>
      </c>
      <c r="D9">
        <v>4</v>
      </c>
      <c r="E9">
        <v>1</v>
      </c>
      <c r="F9">
        <v>1</v>
      </c>
    </row>
    <row r="10" spans="1:6" x14ac:dyDescent="0.25">
      <c r="C10" t="s">
        <v>29</v>
      </c>
      <c r="D10">
        <v>3.7</v>
      </c>
      <c r="E10">
        <v>1</v>
      </c>
      <c r="F10">
        <v>1</v>
      </c>
    </row>
    <row r="11" spans="1:6" x14ac:dyDescent="0.25">
      <c r="C11" t="s">
        <v>30</v>
      </c>
      <c r="D11">
        <v>3.3</v>
      </c>
      <c r="E11">
        <v>1</v>
      </c>
      <c r="F11">
        <v>1</v>
      </c>
    </row>
    <row r="12" spans="1:6" x14ac:dyDescent="0.25">
      <c r="C12" t="s">
        <v>12</v>
      </c>
      <c r="D12">
        <v>3</v>
      </c>
      <c r="E12">
        <v>1</v>
      </c>
      <c r="F12">
        <v>1</v>
      </c>
    </row>
    <row r="13" spans="1:6" x14ac:dyDescent="0.25">
      <c r="C13" t="s">
        <v>31</v>
      </c>
      <c r="D13">
        <v>2.7</v>
      </c>
      <c r="E13">
        <v>1</v>
      </c>
      <c r="F13">
        <v>1</v>
      </c>
    </row>
    <row r="14" spans="1:6" x14ac:dyDescent="0.25">
      <c r="C14" t="s">
        <v>32</v>
      </c>
      <c r="D14">
        <v>2.2999999999999998</v>
      </c>
      <c r="E14">
        <v>1</v>
      </c>
      <c r="F14">
        <v>1</v>
      </c>
    </row>
    <row r="15" spans="1:6" x14ac:dyDescent="0.25">
      <c r="C15" t="s">
        <v>13</v>
      </c>
      <c r="D15">
        <v>2</v>
      </c>
      <c r="E15">
        <v>1</v>
      </c>
      <c r="F15">
        <v>1</v>
      </c>
    </row>
    <row r="16" spans="1:6" x14ac:dyDescent="0.25">
      <c r="C16" t="s">
        <v>33</v>
      </c>
      <c r="D16">
        <v>1.7</v>
      </c>
      <c r="E16">
        <v>1</v>
      </c>
      <c r="F16">
        <v>1</v>
      </c>
    </row>
    <row r="17" spans="3:6" x14ac:dyDescent="0.25">
      <c r="C17" t="s">
        <v>34</v>
      </c>
      <c r="D17">
        <v>1.3</v>
      </c>
      <c r="E17">
        <v>1</v>
      </c>
      <c r="F17">
        <v>1</v>
      </c>
    </row>
    <row r="18" spans="3:6" x14ac:dyDescent="0.25">
      <c r="C18" t="s">
        <v>22</v>
      </c>
      <c r="D18">
        <v>1</v>
      </c>
      <c r="E18">
        <v>1</v>
      </c>
      <c r="F18">
        <v>1</v>
      </c>
    </row>
    <row r="19" spans="3:6" x14ac:dyDescent="0.25">
      <c r="C19" t="s">
        <v>35</v>
      </c>
      <c r="D19">
        <v>0.7</v>
      </c>
      <c r="E19">
        <v>1</v>
      </c>
      <c r="F19">
        <v>1</v>
      </c>
    </row>
    <row r="20" spans="3:6" x14ac:dyDescent="0.25">
      <c r="C20" t="s">
        <v>25</v>
      </c>
      <c r="D20">
        <v>0</v>
      </c>
      <c r="E20">
        <v>1</v>
      </c>
      <c r="F20">
        <v>0</v>
      </c>
    </row>
    <row r="21" spans="3:6" x14ac:dyDescent="0.25">
      <c r="C21" t="s">
        <v>36</v>
      </c>
      <c r="D21">
        <v>0</v>
      </c>
      <c r="E21">
        <v>0</v>
      </c>
      <c r="F21">
        <v>0</v>
      </c>
    </row>
    <row r="22" spans="3:6" x14ac:dyDescent="0.25">
      <c r="C22" t="s">
        <v>37</v>
      </c>
      <c r="D22">
        <v>0</v>
      </c>
      <c r="E22">
        <v>0</v>
      </c>
      <c r="F22">
        <v>0</v>
      </c>
    </row>
    <row r="23" spans="3:6" x14ac:dyDescent="0.25">
      <c r="C23" t="s">
        <v>38</v>
      </c>
      <c r="D23">
        <v>0</v>
      </c>
      <c r="E23">
        <v>0</v>
      </c>
      <c r="F23">
        <v>1</v>
      </c>
    </row>
    <row r="24" spans="3:6" x14ac:dyDescent="0.25">
      <c r="C24" t="s">
        <v>39</v>
      </c>
      <c r="D24">
        <v>0</v>
      </c>
      <c r="E24">
        <v>0</v>
      </c>
      <c r="F2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:D17"/>
    </sheetView>
  </sheetViews>
  <sheetFormatPr defaultRowHeight="15" x14ac:dyDescent="0.25"/>
  <sheetData>
    <row r="1" spans="1:4" x14ac:dyDescent="0.25">
      <c r="A1" t="s">
        <v>4</v>
      </c>
      <c r="B1" t="s">
        <v>28</v>
      </c>
      <c r="C1" t="s">
        <v>40</v>
      </c>
      <c r="D1" t="s">
        <v>41</v>
      </c>
    </row>
    <row r="2" spans="1:4" x14ac:dyDescent="0.25">
      <c r="A2" t="s">
        <v>14</v>
      </c>
      <c r="B2">
        <v>4</v>
      </c>
      <c r="C2">
        <v>1</v>
      </c>
      <c r="D2">
        <v>1</v>
      </c>
    </row>
    <row r="3" spans="1:4" x14ac:dyDescent="0.25">
      <c r="A3" t="s">
        <v>29</v>
      </c>
      <c r="B3">
        <v>3.7</v>
      </c>
      <c r="C3">
        <v>1</v>
      </c>
      <c r="D3">
        <v>1</v>
      </c>
    </row>
    <row r="4" spans="1:4" x14ac:dyDescent="0.25">
      <c r="A4" t="s">
        <v>30</v>
      </c>
      <c r="B4">
        <v>3.3</v>
      </c>
      <c r="C4">
        <v>1</v>
      </c>
      <c r="D4">
        <v>1</v>
      </c>
    </row>
    <row r="5" spans="1:4" x14ac:dyDescent="0.25">
      <c r="A5" t="s">
        <v>12</v>
      </c>
      <c r="B5">
        <v>3</v>
      </c>
      <c r="C5">
        <v>1</v>
      </c>
      <c r="D5">
        <v>1</v>
      </c>
    </row>
    <row r="6" spans="1:4" x14ac:dyDescent="0.25">
      <c r="A6" t="s">
        <v>31</v>
      </c>
      <c r="B6">
        <v>2.7</v>
      </c>
      <c r="C6">
        <v>1</v>
      </c>
      <c r="D6">
        <v>1</v>
      </c>
    </row>
    <row r="7" spans="1:4" x14ac:dyDescent="0.25">
      <c r="A7" t="s">
        <v>32</v>
      </c>
      <c r="B7">
        <v>2.2999999999999998</v>
      </c>
      <c r="C7">
        <v>1</v>
      </c>
      <c r="D7">
        <v>1</v>
      </c>
    </row>
    <row r="8" spans="1:4" x14ac:dyDescent="0.25">
      <c r="A8" t="s">
        <v>13</v>
      </c>
      <c r="B8">
        <v>2</v>
      </c>
      <c r="C8">
        <v>1</v>
      </c>
      <c r="D8">
        <v>1</v>
      </c>
    </row>
    <row r="9" spans="1:4" x14ac:dyDescent="0.25">
      <c r="A9" t="s">
        <v>33</v>
      </c>
      <c r="B9">
        <v>1.7</v>
      </c>
      <c r="C9">
        <v>1</v>
      </c>
      <c r="D9">
        <v>1</v>
      </c>
    </row>
    <row r="10" spans="1:4" x14ac:dyDescent="0.25">
      <c r="A10" t="s">
        <v>34</v>
      </c>
      <c r="B10">
        <v>1.3</v>
      </c>
      <c r="C10">
        <v>1</v>
      </c>
      <c r="D10">
        <v>1</v>
      </c>
    </row>
    <row r="11" spans="1:4" x14ac:dyDescent="0.25">
      <c r="A11" t="s">
        <v>22</v>
      </c>
      <c r="B11">
        <v>1</v>
      </c>
      <c r="C11">
        <v>1</v>
      </c>
      <c r="D11">
        <v>1</v>
      </c>
    </row>
    <row r="12" spans="1:4" x14ac:dyDescent="0.25">
      <c r="A12" t="s">
        <v>35</v>
      </c>
      <c r="B12">
        <v>0.7</v>
      </c>
      <c r="C12">
        <v>1</v>
      </c>
      <c r="D12">
        <v>1</v>
      </c>
    </row>
    <row r="13" spans="1:4" x14ac:dyDescent="0.25">
      <c r="A13" t="s">
        <v>25</v>
      </c>
      <c r="B13">
        <v>0</v>
      </c>
      <c r="C13">
        <v>1</v>
      </c>
      <c r="D13">
        <v>0</v>
      </c>
    </row>
    <row r="14" spans="1:4" x14ac:dyDescent="0.25">
      <c r="A14" t="s">
        <v>36</v>
      </c>
      <c r="B14">
        <v>0</v>
      </c>
      <c r="C14">
        <v>0</v>
      </c>
      <c r="D14">
        <v>0</v>
      </c>
    </row>
    <row r="15" spans="1:4" x14ac:dyDescent="0.25">
      <c r="A15" t="s">
        <v>37</v>
      </c>
      <c r="B15">
        <v>0</v>
      </c>
      <c r="C15">
        <v>0</v>
      </c>
      <c r="D15">
        <v>0</v>
      </c>
    </row>
    <row r="16" spans="1:4" x14ac:dyDescent="0.25">
      <c r="A16" t="s">
        <v>38</v>
      </c>
      <c r="B16">
        <v>0</v>
      </c>
      <c r="C16">
        <v>0</v>
      </c>
      <c r="D16">
        <v>1</v>
      </c>
    </row>
    <row r="17" spans="1:4" x14ac:dyDescent="0.25">
      <c r="A17" t="s">
        <v>39</v>
      </c>
      <c r="B17">
        <v>0</v>
      </c>
      <c r="C17">
        <v>0</v>
      </c>
      <c r="D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Bill</vt:lpstr>
      <vt:lpstr>Ted</vt:lpstr>
      <vt:lpstr>Abe</vt:lpstr>
      <vt:lpstr>Logical functions</vt:lpstr>
      <vt:lpstr>Grade Scale</vt:lpstr>
      <vt:lpstr>GrTable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dcterms:created xsi:type="dcterms:W3CDTF">2018-11-01T17:57:52Z</dcterms:created>
  <dcterms:modified xsi:type="dcterms:W3CDTF">2018-11-06T21:19:49Z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ca0b9d01-83a1-48f3-b1a8-cd81bc7289c5</vt:lpwstr>
  </property>
</Properties>
</file>