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I:\myweb\Ireland\2017_summer\"/>
    </mc:Choice>
  </mc:AlternateContent>
  <bookViews>
    <workbookView xWindow="0" yWindow="0" windowWidth="20490" windowHeight="7230"/>
  </bookViews>
  <sheets>
    <sheet name="Summer 2017" sheetId="1" r:id="rId1"/>
  </sheets>
  <definedNames>
    <definedName name="Today_is" localSheetId="0">#REF!</definedName>
    <definedName name="Today_is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D7" i="1"/>
  <c r="D8" i="1" s="1"/>
  <c r="D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D1" i="1"/>
  <c r="G5" i="1" s="1"/>
  <c r="G6" i="1" l="1"/>
  <c r="D9" i="1"/>
  <c r="G8" i="1"/>
  <c r="G7" i="1"/>
  <c r="G9" i="1" l="1"/>
  <c r="D10" i="1"/>
  <c r="G10" i="1" l="1"/>
  <c r="D11" i="1"/>
  <c r="D12" i="1" l="1"/>
  <c r="D2" i="1"/>
  <c r="G11" i="1"/>
  <c r="E2" i="1" l="1"/>
  <c r="C2" i="1"/>
  <c r="D13" i="1"/>
  <c r="G12" i="1"/>
  <c r="D14" i="1" l="1"/>
  <c r="G13" i="1"/>
  <c r="D15" i="1" l="1"/>
  <c r="G14" i="1"/>
  <c r="D16" i="1" l="1"/>
  <c r="G15" i="1"/>
  <c r="D17" i="1" l="1"/>
  <c r="G16" i="1"/>
  <c r="D18" i="1" l="1"/>
  <c r="G17" i="1"/>
  <c r="D19" i="1" l="1"/>
  <c r="G18" i="1"/>
  <c r="D20" i="1" l="1"/>
  <c r="G19" i="1"/>
  <c r="D21" i="1" l="1"/>
  <c r="G20" i="1"/>
  <c r="D22" i="1" l="1"/>
  <c r="G21" i="1"/>
  <c r="D23" i="1" l="1"/>
  <c r="G22" i="1"/>
  <c r="D24" i="1" l="1"/>
  <c r="G23" i="1"/>
  <c r="D25" i="1" l="1"/>
  <c r="G24" i="1"/>
  <c r="D26" i="1" l="1"/>
  <c r="G25" i="1"/>
  <c r="G26" i="1" l="1"/>
  <c r="D27" i="1"/>
  <c r="G27" i="1" l="1"/>
  <c r="D28" i="1"/>
  <c r="D29" i="1" l="1"/>
  <c r="G28" i="1"/>
  <c r="D30" i="1" l="1"/>
  <c r="G30" i="1" s="1"/>
  <c r="G29" i="1"/>
</calcChain>
</file>

<file path=xl/sharedStrings.xml><?xml version="1.0" encoding="utf-8"?>
<sst xmlns="http://schemas.openxmlformats.org/spreadsheetml/2006/main" count="101" uniqueCount="68">
  <si>
    <t>&lt;== Today's Date</t>
  </si>
  <si>
    <t>Day</t>
  </si>
  <si>
    <t>Start Location</t>
  </si>
  <si>
    <t>End Location</t>
  </si>
  <si>
    <t>Date</t>
  </si>
  <si>
    <t>Topic(s)</t>
  </si>
  <si>
    <t>Activities</t>
  </si>
  <si>
    <t>Days til (since)</t>
  </si>
  <si>
    <t>specifics</t>
  </si>
  <si>
    <t>on tour</t>
  </si>
  <si>
    <t>Dubuque</t>
  </si>
  <si>
    <t>Ireland Geography</t>
  </si>
  <si>
    <t>map study, wiki articles</t>
  </si>
  <si>
    <t>Irish history - Celts, Vikings, Christianity</t>
  </si>
  <si>
    <t>story of Ireland video</t>
  </si>
  <si>
    <t>Independence/Statehood</t>
  </si>
  <si>
    <t>Wind that Shakes the Barley</t>
  </si>
  <si>
    <t>The Troubles</t>
  </si>
  <si>
    <t>Omagh</t>
  </si>
  <si>
    <t>20th century economy</t>
  </si>
  <si>
    <t>The Commitments</t>
  </si>
  <si>
    <t>Chicago</t>
  </si>
  <si>
    <t>meet @ Locust St HyVee</t>
  </si>
  <si>
    <t>depart to Dublin via O'Hare</t>
  </si>
  <si>
    <t>get some SLEEP</t>
  </si>
  <si>
    <t>Dublin</t>
  </si>
  <si>
    <t>Settle in; get Euro, train tix, etc.</t>
  </si>
  <si>
    <t>arrive in Dublin, shuttle to Tallaght</t>
  </si>
  <si>
    <t>Ha'Penny, Temple Bar, O'Neills</t>
  </si>
  <si>
    <t>Galway</t>
  </si>
  <si>
    <t>Dublin/Irish history in place</t>
  </si>
  <si>
    <t>Trinity, Christchurch, Collins Barracks</t>
  </si>
  <si>
    <t>Hop on/off bus, Jameson</t>
  </si>
  <si>
    <t>20th century Ireland</t>
  </si>
  <si>
    <t>O'Connell St, St Stephen's Green, Kilmainham Gaol</t>
  </si>
  <si>
    <t>Statue review</t>
  </si>
  <si>
    <t>Dublin/Irish culture</t>
  </si>
  <si>
    <t>Dublin Castle, Beatty Library, Howth</t>
  </si>
  <si>
    <t>"Hiking Day" on Howth</t>
  </si>
  <si>
    <t>tour guide info</t>
  </si>
  <si>
    <t>Wild Wicklow - Glendalough</t>
  </si>
  <si>
    <t>bring camera!</t>
  </si>
  <si>
    <t>Celtic Tiger economy</t>
  </si>
  <si>
    <t>Grafton St/O'Donaghues</t>
  </si>
  <si>
    <t>exploration day</t>
  </si>
  <si>
    <t>Irish Catholicism</t>
  </si>
  <si>
    <t>Sunday mass, Glasnevin cemetery, Botanical gardens</t>
  </si>
  <si>
    <t>chill day - optional activities</t>
  </si>
  <si>
    <t>The "West"</t>
  </si>
  <si>
    <t>Galway Bay, Cliffs of Moher</t>
  </si>
  <si>
    <t>trains, busses, walking (bring camera!!!)</t>
  </si>
  <si>
    <t>Famine memorial, Financial district, Silicon Docks</t>
  </si>
  <si>
    <t>Jenny Johnston, D4/Sandymount, G Storehouse</t>
  </si>
  <si>
    <t>Greystones</t>
  </si>
  <si>
    <t>Dun Laoghaire</t>
  </si>
  <si>
    <t>IADT Dun Laoghaire</t>
  </si>
  <si>
    <t>Greystones/Bray/Dun Laoghaire</t>
  </si>
  <si>
    <t>some hiking involved</t>
  </si>
  <si>
    <t>Belfast</t>
  </si>
  <si>
    <t>The Troubles/Belfast Agreement</t>
  </si>
  <si>
    <t>train to Belfast, Titanic Experience</t>
  </si>
  <si>
    <t>check-out from Tallaght in morning</t>
  </si>
  <si>
    <t>The North/Brexit</t>
  </si>
  <si>
    <t>Game of Thrones tour/back to DUB airport</t>
  </si>
  <si>
    <t>Chicago/Eur</t>
  </si>
  <si>
    <t>wrap up - final assignments</t>
  </si>
  <si>
    <t>flight home or Europe</t>
  </si>
  <si>
    <t>all materials due - Summer Session I 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</si>
</sst>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ddd\ mmm\ dd\,\ yyyy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164" fontId="3" fillId="0" borderId="0" xfId="0" applyNumberFormat="1" applyFont="1"/>
    <xf numFmtId="0" fontId="4" fillId="0" borderId="0" xfId="0" applyFont="1"/>
    <xf numFmtId="0" fontId="0" fillId="0" borderId="0" xfId="0" applyAlignment="1">
      <alignment horizontal="right"/>
    </xf>
    <xf numFmtId="165" fontId="2" fillId="0" borderId="0" xfId="1" applyNumberFormat="1" applyFont="1"/>
    <xf numFmtId="0" fontId="0" fillId="0" borderId="0" xfId="0" applyAlignment="1">
      <alignment horizontal="left"/>
    </xf>
    <xf numFmtId="0" fontId="5" fillId="0" borderId="0" xfId="0" applyFont="1" applyAlignment="1">
      <alignment horizontal="center" wrapText="1"/>
    </xf>
    <xf numFmtId="165" fontId="3" fillId="0" borderId="0" xfId="1" applyNumberFormat="1" applyFont="1"/>
    <xf numFmtId="165" fontId="3" fillId="0" borderId="0" xfId="1" applyNumberFormat="1" applyFont="1" applyFill="1"/>
    <xf numFmtId="164" fontId="3" fillId="0" borderId="0" xfId="0" applyNumberFormat="1" applyFont="1" applyFill="1"/>
    <xf numFmtId="165" fontId="3" fillId="2" borderId="0" xfId="1" applyNumberFormat="1" applyFont="1" applyFill="1"/>
    <xf numFmtId="164" fontId="3" fillId="2" borderId="0" xfId="0" applyNumberFormat="1" applyFont="1" applyFill="1"/>
    <xf numFmtId="0" fontId="3" fillId="2" borderId="0" xfId="0" applyFont="1" applyFill="1"/>
    <xf numFmtId="0" fontId="3" fillId="0" borderId="0" xfId="0" applyFont="1"/>
    <xf numFmtId="0" fontId="3" fillId="0" borderId="0" xfId="0" applyFont="1" applyFill="1"/>
  </cellXfs>
  <cellStyles count="2">
    <cellStyle name="Comma" xfId="1" builtinId="3"/>
    <cellStyle name="Normal" xfId="0" builtinId="0"/>
  </cellStyles>
  <dxfs count="10"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4.140625" bestFit="1" customWidth="1"/>
    <col min="2" max="2" width="9.5703125" bestFit="1" customWidth="1"/>
    <col min="3" max="3" width="11.5703125" bestFit="1" customWidth="1"/>
    <col min="4" max="4" width="13.5703125" bestFit="1" customWidth="1"/>
    <col min="5" max="5" width="30.5703125" bestFit="1" customWidth="1"/>
    <col min="6" max="6" width="37.5703125" bestFit="1" customWidth="1"/>
    <col min="7" max="7" width="6.42578125" bestFit="1" customWidth="1"/>
    <col min="8" max="8" width="34.28515625" bestFit="1" customWidth="1"/>
    <col min="9" max="9" width="4.42578125" bestFit="1" customWidth="1"/>
  </cols>
  <sheetData>
    <row r="1" spans="1:9" x14ac:dyDescent="0.25">
      <c r="D1" s="1">
        <f ca="1">TODAY()</f>
        <v>42781</v>
      </c>
      <c r="E1" s="2" t="s">
        <v>0</v>
      </c>
    </row>
    <row r="2" spans="1:9" x14ac:dyDescent="0.25">
      <c r="C2" s="3" t="str">
        <f ca="1">IF(D2&gt;0,"only",IF(D2=0,"It's here","It's been"))</f>
        <v>only</v>
      </c>
      <c r="D2" s="4">
        <f ca="1">D11-D1</f>
        <v>102</v>
      </c>
      <c r="E2" s="5" t="str">
        <f ca="1">IF(D2&gt;0,"day(s) until we leave for Ireland!",IF(D2=0,"We leave for Dublin today!!!","day(s) since we left Chicago to fly to Dublin"))</f>
        <v>day(s) until we leave for Ireland!</v>
      </c>
    </row>
    <row r="4" spans="1:9" ht="23.25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</row>
    <row r="5" spans="1:9" x14ac:dyDescent="0.25">
      <c r="A5" s="7">
        <v>1</v>
      </c>
      <c r="B5" s="7" t="s">
        <v>10</v>
      </c>
      <c r="C5" s="7" t="s">
        <v>10</v>
      </c>
      <c r="D5" s="1">
        <v>42877</v>
      </c>
      <c r="E5" s="1" t="s">
        <v>11</v>
      </c>
      <c r="F5" s="7" t="s">
        <v>12</v>
      </c>
      <c r="G5" s="7">
        <f ca="1">D5-$D$1</f>
        <v>96</v>
      </c>
    </row>
    <row r="6" spans="1:9" x14ac:dyDescent="0.25">
      <c r="A6" s="8">
        <f>A5+1</f>
        <v>2</v>
      </c>
      <c r="B6" s="7" t="s">
        <v>10</v>
      </c>
      <c r="C6" s="7" t="s">
        <v>10</v>
      </c>
      <c r="D6" s="9">
        <f>D5+1</f>
        <v>42878</v>
      </c>
      <c r="E6" s="9" t="s">
        <v>13</v>
      </c>
      <c r="F6" s="7" t="s">
        <v>14</v>
      </c>
      <c r="G6" s="7">
        <f ca="1">D6-$D$1</f>
        <v>97</v>
      </c>
      <c r="H6" s="7"/>
      <c r="I6" s="7"/>
    </row>
    <row r="7" spans="1:9" x14ac:dyDescent="0.25">
      <c r="A7" s="8">
        <f t="shared" ref="A7:A30" si="0">A6+1</f>
        <v>3</v>
      </c>
      <c r="B7" s="7" t="s">
        <v>10</v>
      </c>
      <c r="C7" s="7" t="s">
        <v>10</v>
      </c>
      <c r="D7" s="9">
        <f t="shared" ref="D7:D30" si="1">D6+1</f>
        <v>42879</v>
      </c>
      <c r="E7" s="9" t="s">
        <v>15</v>
      </c>
      <c r="F7" s="7" t="s">
        <v>16</v>
      </c>
      <c r="G7" s="7">
        <f t="shared" ref="G7:G30" ca="1" si="2">D7-$D$1</f>
        <v>98</v>
      </c>
      <c r="H7" s="7"/>
      <c r="I7" s="7"/>
    </row>
    <row r="8" spans="1:9" x14ac:dyDescent="0.25">
      <c r="A8" s="7">
        <f t="shared" si="0"/>
        <v>4</v>
      </c>
      <c r="B8" s="7" t="s">
        <v>10</v>
      </c>
      <c r="C8" s="7" t="s">
        <v>10</v>
      </c>
      <c r="D8" s="9">
        <f t="shared" si="1"/>
        <v>42880</v>
      </c>
      <c r="E8" s="9" t="s">
        <v>17</v>
      </c>
      <c r="F8" s="7" t="s">
        <v>18</v>
      </c>
      <c r="G8" s="7">
        <f t="shared" ca="1" si="2"/>
        <v>99</v>
      </c>
      <c r="H8" s="7"/>
      <c r="I8" s="7"/>
    </row>
    <row r="9" spans="1:9" x14ac:dyDescent="0.25">
      <c r="A9" s="8">
        <f t="shared" si="0"/>
        <v>5</v>
      </c>
      <c r="B9" s="7" t="s">
        <v>10</v>
      </c>
      <c r="C9" s="7" t="s">
        <v>10</v>
      </c>
      <c r="D9" s="9">
        <f t="shared" si="1"/>
        <v>42881</v>
      </c>
      <c r="E9" s="9" t="s">
        <v>19</v>
      </c>
      <c r="F9" s="7" t="s">
        <v>20</v>
      </c>
      <c r="G9" s="7">
        <f t="shared" ca="1" si="2"/>
        <v>100</v>
      </c>
      <c r="H9" s="7"/>
      <c r="I9" s="7"/>
    </row>
    <row r="10" spans="1:9" x14ac:dyDescent="0.25">
      <c r="A10" s="8">
        <f t="shared" si="0"/>
        <v>6</v>
      </c>
      <c r="B10" s="7" t="s">
        <v>10</v>
      </c>
      <c r="C10" s="7" t="s">
        <v>10</v>
      </c>
      <c r="D10" s="9">
        <f t="shared" si="1"/>
        <v>42882</v>
      </c>
      <c r="E10" s="9"/>
      <c r="G10" s="7">
        <f t="shared" ca="1" si="2"/>
        <v>101</v>
      </c>
      <c r="H10" s="7"/>
      <c r="I10" s="7"/>
    </row>
    <row r="11" spans="1:9" x14ac:dyDescent="0.25">
      <c r="A11" s="10">
        <f t="shared" si="0"/>
        <v>7</v>
      </c>
      <c r="B11" s="10" t="s">
        <v>10</v>
      </c>
      <c r="C11" s="10" t="s">
        <v>21</v>
      </c>
      <c r="D11" s="11">
        <f t="shared" si="1"/>
        <v>42883</v>
      </c>
      <c r="E11" s="11" t="s">
        <v>22</v>
      </c>
      <c r="F11" s="11" t="s">
        <v>23</v>
      </c>
      <c r="G11" s="10">
        <f t="shared" ca="1" si="2"/>
        <v>102</v>
      </c>
      <c r="H11" s="7" t="s">
        <v>24</v>
      </c>
      <c r="I11" s="7">
        <v>1</v>
      </c>
    </row>
    <row r="12" spans="1:9" x14ac:dyDescent="0.25">
      <c r="A12" s="10">
        <f t="shared" si="0"/>
        <v>8</v>
      </c>
      <c r="B12" s="10" t="s">
        <v>25</v>
      </c>
      <c r="C12" s="10" t="s">
        <v>25</v>
      </c>
      <c r="D12" s="11">
        <f t="shared" si="1"/>
        <v>42884</v>
      </c>
      <c r="E12" s="12" t="s">
        <v>26</v>
      </c>
      <c r="F12" s="12" t="s">
        <v>27</v>
      </c>
      <c r="G12" s="10">
        <f t="shared" ca="1" si="2"/>
        <v>103</v>
      </c>
      <c r="H12" s="7" t="s">
        <v>28</v>
      </c>
      <c r="I12" s="7">
        <f>I11+1</f>
        <v>2</v>
      </c>
    </row>
    <row r="13" spans="1:9" x14ac:dyDescent="0.25">
      <c r="A13" s="10">
        <f t="shared" si="0"/>
        <v>9</v>
      </c>
      <c r="B13" s="10" t="s">
        <v>29</v>
      </c>
      <c r="C13" s="10" t="s">
        <v>25</v>
      </c>
      <c r="D13" s="11">
        <f t="shared" si="1"/>
        <v>42885</v>
      </c>
      <c r="E13" s="11" t="s">
        <v>30</v>
      </c>
      <c r="F13" s="12" t="s">
        <v>31</v>
      </c>
      <c r="G13" s="10">
        <f t="shared" ca="1" si="2"/>
        <v>104</v>
      </c>
      <c r="H13" s="7" t="s">
        <v>32</v>
      </c>
      <c r="I13" s="7">
        <f t="shared" ref="I13:I24" si="3">I12+1</f>
        <v>3</v>
      </c>
    </row>
    <row r="14" spans="1:9" x14ac:dyDescent="0.25">
      <c r="A14" s="10">
        <f t="shared" si="0"/>
        <v>10</v>
      </c>
      <c r="B14" s="10" t="s">
        <v>29</v>
      </c>
      <c r="C14" s="10" t="s">
        <v>25</v>
      </c>
      <c r="D14" s="11">
        <f t="shared" si="1"/>
        <v>42886</v>
      </c>
      <c r="E14" s="11" t="s">
        <v>33</v>
      </c>
      <c r="F14" s="11" t="s">
        <v>34</v>
      </c>
      <c r="G14" s="10">
        <f t="shared" ca="1" si="2"/>
        <v>105</v>
      </c>
      <c r="H14" s="7" t="s">
        <v>35</v>
      </c>
      <c r="I14" s="7">
        <f t="shared" si="3"/>
        <v>4</v>
      </c>
    </row>
    <row r="15" spans="1:9" x14ac:dyDescent="0.25">
      <c r="A15" s="10">
        <f t="shared" si="0"/>
        <v>11</v>
      </c>
      <c r="B15" s="10" t="s">
        <v>25</v>
      </c>
      <c r="C15" s="10" t="s">
        <v>25</v>
      </c>
      <c r="D15" s="11">
        <f t="shared" si="1"/>
        <v>42887</v>
      </c>
      <c r="E15" s="11" t="s">
        <v>36</v>
      </c>
      <c r="F15" s="12" t="s">
        <v>37</v>
      </c>
      <c r="G15" s="10">
        <f t="shared" ca="1" si="2"/>
        <v>106</v>
      </c>
      <c r="H15" s="7" t="s">
        <v>38</v>
      </c>
      <c r="I15" s="7">
        <f t="shared" si="3"/>
        <v>5</v>
      </c>
    </row>
    <row r="16" spans="1:9" x14ac:dyDescent="0.25">
      <c r="A16" s="10">
        <f t="shared" si="0"/>
        <v>12</v>
      </c>
      <c r="B16" s="10" t="s">
        <v>25</v>
      </c>
      <c r="C16" s="10" t="s">
        <v>25</v>
      </c>
      <c r="D16" s="11">
        <f t="shared" si="1"/>
        <v>42888</v>
      </c>
      <c r="E16" s="11" t="s">
        <v>39</v>
      </c>
      <c r="F16" s="11" t="s">
        <v>40</v>
      </c>
      <c r="G16" s="10">
        <f t="shared" ca="1" si="2"/>
        <v>107</v>
      </c>
      <c r="H16" s="7" t="s">
        <v>41</v>
      </c>
      <c r="I16" s="7">
        <f t="shared" si="3"/>
        <v>6</v>
      </c>
    </row>
    <row r="17" spans="1:9" x14ac:dyDescent="0.25">
      <c r="A17" s="10">
        <f t="shared" si="0"/>
        <v>13</v>
      </c>
      <c r="B17" s="10" t="s">
        <v>25</v>
      </c>
      <c r="C17" s="10" t="s">
        <v>25</v>
      </c>
      <c r="D17" s="11">
        <f t="shared" si="1"/>
        <v>42889</v>
      </c>
      <c r="E17" s="11" t="s">
        <v>42</v>
      </c>
      <c r="F17" s="11" t="s">
        <v>43</v>
      </c>
      <c r="G17" s="10">
        <f t="shared" ca="1" si="2"/>
        <v>108</v>
      </c>
      <c r="H17" s="7" t="s">
        <v>44</v>
      </c>
      <c r="I17" s="7">
        <f t="shared" si="3"/>
        <v>7</v>
      </c>
    </row>
    <row r="18" spans="1:9" x14ac:dyDescent="0.25">
      <c r="A18" s="10">
        <f t="shared" si="0"/>
        <v>14</v>
      </c>
      <c r="B18" s="10" t="s">
        <v>25</v>
      </c>
      <c r="C18" s="10" t="s">
        <v>25</v>
      </c>
      <c r="D18" s="11">
        <f t="shared" si="1"/>
        <v>42890</v>
      </c>
      <c r="E18" s="11" t="s">
        <v>45</v>
      </c>
      <c r="F18" s="11" t="s">
        <v>46</v>
      </c>
      <c r="G18" s="10">
        <f t="shared" ca="1" si="2"/>
        <v>109</v>
      </c>
      <c r="H18" s="7" t="s">
        <v>47</v>
      </c>
      <c r="I18" s="7">
        <f t="shared" si="3"/>
        <v>8</v>
      </c>
    </row>
    <row r="19" spans="1:9" x14ac:dyDescent="0.25">
      <c r="A19" s="10">
        <f t="shared" si="0"/>
        <v>15</v>
      </c>
      <c r="B19" s="10" t="s">
        <v>29</v>
      </c>
      <c r="C19" s="10" t="s">
        <v>29</v>
      </c>
      <c r="D19" s="11">
        <f t="shared" si="1"/>
        <v>42891</v>
      </c>
      <c r="E19" s="11" t="s">
        <v>48</v>
      </c>
      <c r="F19" s="11" t="s">
        <v>49</v>
      </c>
      <c r="G19" s="10">
        <f t="shared" ca="1" si="2"/>
        <v>110</v>
      </c>
      <c r="H19" s="7" t="s">
        <v>50</v>
      </c>
      <c r="I19" s="7">
        <f t="shared" si="3"/>
        <v>9</v>
      </c>
    </row>
    <row r="20" spans="1:9" x14ac:dyDescent="0.25">
      <c r="A20" s="10">
        <f t="shared" si="0"/>
        <v>16</v>
      </c>
      <c r="B20" s="10" t="s">
        <v>29</v>
      </c>
      <c r="C20" s="10" t="s">
        <v>29</v>
      </c>
      <c r="D20" s="11">
        <f t="shared" si="1"/>
        <v>42892</v>
      </c>
      <c r="E20" s="11" t="s">
        <v>42</v>
      </c>
      <c r="F20" s="11" t="s">
        <v>51</v>
      </c>
      <c r="G20" s="10">
        <f t="shared" ca="1" si="2"/>
        <v>111</v>
      </c>
      <c r="H20" s="7" t="s">
        <v>52</v>
      </c>
      <c r="I20" s="7">
        <f t="shared" si="3"/>
        <v>10</v>
      </c>
    </row>
    <row r="21" spans="1:9" x14ac:dyDescent="0.25">
      <c r="A21" s="10">
        <f t="shared" si="0"/>
        <v>17</v>
      </c>
      <c r="B21" s="10" t="s">
        <v>53</v>
      </c>
      <c r="C21" s="10" t="s">
        <v>54</v>
      </c>
      <c r="D21" s="11">
        <f t="shared" si="1"/>
        <v>42893</v>
      </c>
      <c r="E21" s="11" t="s">
        <v>55</v>
      </c>
      <c r="F21" s="12" t="s">
        <v>56</v>
      </c>
      <c r="G21" s="10">
        <f t="shared" ca="1" si="2"/>
        <v>112</v>
      </c>
      <c r="H21" s="7" t="s">
        <v>57</v>
      </c>
      <c r="I21" s="7">
        <f t="shared" si="3"/>
        <v>11</v>
      </c>
    </row>
    <row r="22" spans="1:9" x14ac:dyDescent="0.25">
      <c r="A22" s="10">
        <f t="shared" si="0"/>
        <v>18</v>
      </c>
      <c r="B22" s="10" t="s">
        <v>25</v>
      </c>
      <c r="C22" s="10" t="s">
        <v>58</v>
      </c>
      <c r="D22" s="11">
        <f t="shared" si="1"/>
        <v>42894</v>
      </c>
      <c r="E22" s="11" t="s">
        <v>59</v>
      </c>
      <c r="F22" s="12" t="s">
        <v>60</v>
      </c>
      <c r="G22" s="10">
        <f t="shared" ca="1" si="2"/>
        <v>113</v>
      </c>
      <c r="H22" s="7" t="s">
        <v>61</v>
      </c>
      <c r="I22" s="7">
        <f t="shared" si="3"/>
        <v>12</v>
      </c>
    </row>
    <row r="23" spans="1:9" x14ac:dyDescent="0.25">
      <c r="A23" s="10">
        <f t="shared" si="0"/>
        <v>19</v>
      </c>
      <c r="B23" s="10" t="s">
        <v>58</v>
      </c>
      <c r="C23" s="10" t="s">
        <v>25</v>
      </c>
      <c r="D23" s="11">
        <f t="shared" si="1"/>
        <v>42895</v>
      </c>
      <c r="E23" s="11" t="s">
        <v>62</v>
      </c>
      <c r="F23" s="11" t="s">
        <v>63</v>
      </c>
      <c r="G23" s="10">
        <f t="shared" ca="1" si="2"/>
        <v>114</v>
      </c>
      <c r="H23" s="7"/>
      <c r="I23" s="7">
        <f t="shared" si="3"/>
        <v>13</v>
      </c>
    </row>
    <row r="24" spans="1:9" x14ac:dyDescent="0.25">
      <c r="A24" s="10">
        <f t="shared" si="0"/>
        <v>20</v>
      </c>
      <c r="B24" s="10" t="s">
        <v>25</v>
      </c>
      <c r="C24" s="10" t="s">
        <v>64</v>
      </c>
      <c r="D24" s="11">
        <f t="shared" si="1"/>
        <v>42896</v>
      </c>
      <c r="E24" s="11" t="s">
        <v>65</v>
      </c>
      <c r="F24" s="11" t="s">
        <v>66</v>
      </c>
      <c r="G24" s="10">
        <f t="shared" ca="1" si="2"/>
        <v>115</v>
      </c>
      <c r="H24" s="7"/>
      <c r="I24" s="7">
        <f t="shared" si="3"/>
        <v>14</v>
      </c>
    </row>
    <row r="25" spans="1:9" x14ac:dyDescent="0.25">
      <c r="A25" s="8">
        <f t="shared" si="0"/>
        <v>21</v>
      </c>
      <c r="B25" s="7"/>
      <c r="C25" s="7"/>
      <c r="D25" s="1">
        <f t="shared" si="1"/>
        <v>42897</v>
      </c>
      <c r="E25" s="1"/>
      <c r="F25" s="1"/>
      <c r="G25" s="7">
        <f t="shared" ca="1" si="2"/>
        <v>116</v>
      </c>
      <c r="H25" s="7"/>
      <c r="I25" s="7"/>
    </row>
    <row r="26" spans="1:9" x14ac:dyDescent="0.25">
      <c r="A26" s="8">
        <f t="shared" si="0"/>
        <v>22</v>
      </c>
      <c r="B26" s="7"/>
      <c r="C26" s="7"/>
      <c r="D26" s="1">
        <f t="shared" si="1"/>
        <v>42898</v>
      </c>
      <c r="E26" s="1"/>
      <c r="F26" s="1"/>
      <c r="G26" s="7">
        <f t="shared" ca="1" si="2"/>
        <v>117</v>
      </c>
      <c r="H26" s="7"/>
      <c r="I26" s="7"/>
    </row>
    <row r="27" spans="1:9" x14ac:dyDescent="0.25">
      <c r="A27" s="8">
        <f t="shared" si="0"/>
        <v>23</v>
      </c>
      <c r="B27" s="7"/>
      <c r="C27" s="7"/>
      <c r="D27" s="1">
        <f t="shared" si="1"/>
        <v>42899</v>
      </c>
      <c r="E27" s="1"/>
      <c r="F27" s="1"/>
      <c r="G27" s="7">
        <f t="shared" ca="1" si="2"/>
        <v>118</v>
      </c>
      <c r="H27" s="7"/>
      <c r="I27" s="7"/>
    </row>
    <row r="28" spans="1:9" x14ac:dyDescent="0.25">
      <c r="A28" s="8">
        <f t="shared" si="0"/>
        <v>24</v>
      </c>
      <c r="B28" s="7"/>
      <c r="C28" s="7"/>
      <c r="D28" s="1">
        <f t="shared" si="1"/>
        <v>42900</v>
      </c>
      <c r="E28" s="1"/>
      <c r="F28" s="1"/>
      <c r="G28" s="7">
        <f t="shared" ca="1" si="2"/>
        <v>119</v>
      </c>
      <c r="H28" s="7"/>
      <c r="I28" s="7"/>
    </row>
    <row r="29" spans="1:9" x14ac:dyDescent="0.25">
      <c r="A29" s="7">
        <f t="shared" si="0"/>
        <v>25</v>
      </c>
      <c r="B29" s="7"/>
      <c r="C29" s="7"/>
      <c r="D29" s="1">
        <f t="shared" si="1"/>
        <v>42901</v>
      </c>
      <c r="E29" s="1"/>
      <c r="F29" s="1"/>
      <c r="G29" s="7">
        <f t="shared" ca="1" si="2"/>
        <v>120</v>
      </c>
      <c r="H29" s="7"/>
      <c r="I29" s="7"/>
    </row>
    <row r="30" spans="1:9" x14ac:dyDescent="0.25">
      <c r="A30" s="8">
        <f t="shared" si="0"/>
        <v>26</v>
      </c>
      <c r="B30" s="7"/>
      <c r="C30" s="7"/>
      <c r="D30" s="1">
        <f t="shared" si="1"/>
        <v>42902</v>
      </c>
      <c r="E30" s="1" t="s">
        <v>67</v>
      </c>
      <c r="F30" s="1"/>
      <c r="G30" s="7">
        <f t="shared" ca="1" si="2"/>
        <v>121</v>
      </c>
    </row>
    <row r="31" spans="1:9" x14ac:dyDescent="0.25">
      <c r="A31" s="13"/>
      <c r="F31" s="14"/>
    </row>
  </sheetData>
  <conditionalFormatting sqref="D1 D22:D24 D6:D20 D27:D30">
    <cfRule type="cellIs" dxfId="9" priority="10" operator="equal">
      <formula>$D$1</formula>
    </cfRule>
  </conditionalFormatting>
  <conditionalFormatting sqref="D1 D22:D24 D6:D20 D27:D30">
    <cfRule type="cellIs" dxfId="8" priority="9" operator="lessThan">
      <formula>$D$1</formula>
    </cfRule>
  </conditionalFormatting>
  <conditionalFormatting sqref="D5">
    <cfRule type="cellIs" dxfId="7" priority="8" operator="equal">
      <formula>$D$1</formula>
    </cfRule>
  </conditionalFormatting>
  <conditionalFormatting sqref="D5">
    <cfRule type="cellIs" dxfId="6" priority="7" operator="lessThan">
      <formula>$D$1</formula>
    </cfRule>
  </conditionalFormatting>
  <conditionalFormatting sqref="D21">
    <cfRule type="cellIs" dxfId="5" priority="6" operator="equal">
      <formula>$D$1</formula>
    </cfRule>
  </conditionalFormatting>
  <conditionalFormatting sqref="D21">
    <cfRule type="cellIs" dxfId="4" priority="5" operator="lessThan">
      <formula>$D$1</formula>
    </cfRule>
  </conditionalFormatting>
  <conditionalFormatting sqref="D25:D26">
    <cfRule type="cellIs" dxfId="3" priority="1" operator="lessThan">
      <formula>$D$1</formula>
    </cfRule>
  </conditionalFormatting>
  <conditionalFormatting sqref="D14">
    <cfRule type="cellIs" dxfId="2" priority="4" operator="equal">
      <formula>$D$1</formula>
    </cfRule>
  </conditionalFormatting>
  <conditionalFormatting sqref="D14">
    <cfRule type="cellIs" dxfId="1" priority="3" operator="lessThan">
      <formula>$D$1</formula>
    </cfRule>
  </conditionalFormatting>
  <conditionalFormatting sqref="D25:D26">
    <cfRule type="cellIs" dxfId="0" priority="2" operator="equal">
      <formula>$D$1</formula>
    </cfRule>
  </conditionalFormatting>
  <pageMargins left="0.2" right="0.2" top="0.75" bottom="0.75" header="0.3" footer="0.3"/>
  <pageSetup scale="88" orientation="landscape" r:id="rId1"/>
  <headerFooter>
    <oddHeader>&amp;LLoras College&amp;CBUS379 Celtic Tiger&amp;RDate Printed: &amp;D</oddHeader>
    <oddFooter>&amp;LFile: &amp;F&amp;CPage: &amp;P of &amp;N&amp;RSheet: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J. Hitchcock</dc:creator>
  <cp:lastModifiedBy>William J. Hitchcock</cp:lastModifiedBy>
  <cp:lastPrinted>2017-02-15T18:17:51Z</cp:lastPrinted>
  <dcterms:created xsi:type="dcterms:W3CDTF">2017-02-15T18:14:24Z</dcterms:created>
  <dcterms:modified xsi:type="dcterms:W3CDTF">2017-02-15T18:45:08Z</dcterms:modified>
</cp:coreProperties>
</file>