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19_08_Fall\"/>
    </mc:Choice>
  </mc:AlternateContent>
  <bookViews>
    <workbookView xWindow="0" yWindow="0" windowWidth="20490" windowHeight="7755" firstSheet="4" activeTab="9"/>
  </bookViews>
  <sheets>
    <sheet name="HD" sheetId="1" r:id="rId1"/>
    <sheet name="WFC" sheetId="2" r:id="rId2"/>
    <sheet name="^GSPC" sheetId="3" r:id="rId3"/>
    <sheet name="WFC open" sheetId="6" r:id="rId4"/>
    <sheet name="GSPC open" sheetId="7" r:id="rId5"/>
    <sheet name="HD perf" sheetId="5" r:id="rId6"/>
    <sheet name="WFC perf" sheetId="9" r:id="rId7"/>
    <sheet name="HD vs WFC" sheetId="11" r:id="rId8"/>
    <sheet name="All Chart Data" sheetId="4" r:id="rId9"/>
    <sheet name="Rel performance" sheetId="13" r:id="rId10"/>
  </sheets>
  <definedNames>
    <definedName name="_xlnm.Print_Titles" localSheetId="2">'^GSPC'!$1:$1</definedName>
    <definedName name="_xlnm.Print_Titles" localSheetId="8">'All Chart Data'!$1:$1</definedName>
    <definedName name="_xlnm.Print_Titles" localSheetId="0">HD!$1:$1</definedName>
    <definedName name="_xlnm.Print_Titles" localSheetId="1">WFC!$1:$1</definedName>
  </definedNames>
  <calcPr calcId="152511"/>
</workbook>
</file>

<file path=xl/calcChain.xml><?xml version="1.0" encoding="utf-8"?>
<calcChain xmlns="http://schemas.openxmlformats.org/spreadsheetml/2006/main">
  <c r="H190" i="4" l="1"/>
  <c r="G190" i="4"/>
  <c r="F190" i="4"/>
  <c r="H189" i="4"/>
  <c r="G189" i="4"/>
  <c r="F189" i="4"/>
  <c r="H188" i="4"/>
  <c r="G188" i="4"/>
  <c r="F188" i="4"/>
  <c r="H187" i="4"/>
  <c r="G187" i="4"/>
  <c r="F187" i="4"/>
  <c r="H186" i="4"/>
  <c r="G186" i="4"/>
  <c r="F186" i="4"/>
  <c r="H185" i="4"/>
  <c r="G185" i="4"/>
  <c r="F185" i="4"/>
  <c r="H184" i="4"/>
  <c r="G184" i="4"/>
  <c r="F184" i="4"/>
  <c r="H183" i="4"/>
  <c r="G183" i="4"/>
  <c r="F183" i="4"/>
  <c r="H182" i="4"/>
  <c r="G182" i="4"/>
  <c r="F182" i="4"/>
  <c r="H181" i="4"/>
  <c r="G181" i="4"/>
  <c r="F181" i="4"/>
  <c r="H180" i="4"/>
  <c r="G180" i="4"/>
  <c r="F180" i="4"/>
  <c r="H179" i="4"/>
  <c r="G179" i="4"/>
  <c r="F179" i="4"/>
  <c r="H178" i="4"/>
  <c r="G178" i="4"/>
  <c r="F178" i="4"/>
  <c r="H177" i="4"/>
  <c r="G177" i="4"/>
  <c r="F177" i="4"/>
  <c r="H176" i="4"/>
  <c r="G176" i="4"/>
  <c r="F176" i="4"/>
  <c r="H175" i="4"/>
  <c r="G175" i="4"/>
  <c r="F175" i="4"/>
  <c r="H174" i="4"/>
  <c r="G174" i="4"/>
  <c r="F174" i="4"/>
  <c r="H173" i="4"/>
  <c r="G173" i="4"/>
  <c r="F173" i="4"/>
  <c r="H172" i="4"/>
  <c r="G172" i="4"/>
  <c r="F172" i="4"/>
  <c r="H171" i="4"/>
  <c r="G171" i="4"/>
  <c r="F171" i="4"/>
  <c r="H170" i="4"/>
  <c r="G170" i="4"/>
  <c r="F170" i="4"/>
  <c r="H169" i="4"/>
  <c r="G169" i="4"/>
  <c r="F169" i="4"/>
  <c r="H168" i="4"/>
  <c r="G168" i="4"/>
  <c r="F168" i="4"/>
  <c r="H167" i="4"/>
  <c r="G167" i="4"/>
  <c r="F167" i="4"/>
  <c r="H166" i="4"/>
  <c r="G166" i="4"/>
  <c r="F166" i="4"/>
  <c r="H165" i="4"/>
  <c r="G165" i="4"/>
  <c r="F165" i="4"/>
  <c r="H164" i="4"/>
  <c r="G164" i="4"/>
  <c r="F164" i="4"/>
  <c r="H163" i="4"/>
  <c r="G163" i="4"/>
  <c r="F163" i="4"/>
  <c r="H162" i="4"/>
  <c r="G162" i="4"/>
  <c r="F162" i="4"/>
  <c r="H161" i="4"/>
  <c r="G161" i="4"/>
  <c r="F161" i="4"/>
  <c r="H160" i="4"/>
  <c r="G160" i="4"/>
  <c r="F160" i="4"/>
  <c r="H159" i="4"/>
  <c r="G159" i="4"/>
  <c r="F159" i="4"/>
  <c r="H158" i="4"/>
  <c r="G158" i="4"/>
  <c r="F158" i="4"/>
  <c r="H157" i="4"/>
  <c r="G157" i="4"/>
  <c r="F157" i="4"/>
  <c r="H156" i="4"/>
  <c r="G156" i="4"/>
  <c r="F156" i="4"/>
  <c r="H155" i="4"/>
  <c r="G155" i="4"/>
  <c r="F155" i="4"/>
  <c r="H154" i="4"/>
  <c r="G154" i="4"/>
  <c r="F154" i="4"/>
  <c r="H153" i="4"/>
  <c r="G153" i="4"/>
  <c r="F153" i="4"/>
  <c r="H152" i="4"/>
  <c r="G152" i="4"/>
  <c r="F152" i="4"/>
  <c r="H151" i="4"/>
  <c r="G151" i="4"/>
  <c r="F151" i="4"/>
  <c r="H150" i="4"/>
  <c r="G150" i="4"/>
  <c r="F150" i="4"/>
  <c r="H149" i="4"/>
  <c r="G149" i="4"/>
  <c r="F149" i="4"/>
  <c r="H148" i="4"/>
  <c r="G148" i="4"/>
  <c r="F148" i="4"/>
  <c r="H147" i="4"/>
  <c r="G147" i="4"/>
  <c r="F147" i="4"/>
  <c r="H146" i="4"/>
  <c r="G146" i="4"/>
  <c r="F146" i="4"/>
  <c r="H145" i="4"/>
  <c r="G145" i="4"/>
  <c r="F145" i="4"/>
  <c r="H144" i="4"/>
  <c r="G144" i="4"/>
  <c r="F144" i="4"/>
  <c r="H143" i="4"/>
  <c r="G143" i="4"/>
  <c r="F143" i="4"/>
  <c r="H142" i="4"/>
  <c r="G142" i="4"/>
  <c r="F142" i="4"/>
  <c r="H141" i="4"/>
  <c r="G141" i="4"/>
  <c r="F141" i="4"/>
  <c r="H140" i="4"/>
  <c r="G140" i="4"/>
  <c r="F140" i="4"/>
  <c r="H139" i="4"/>
  <c r="G139" i="4"/>
  <c r="F139" i="4"/>
  <c r="H138" i="4"/>
  <c r="G138" i="4"/>
  <c r="F138" i="4"/>
  <c r="H137" i="4"/>
  <c r="G137" i="4"/>
  <c r="F137" i="4"/>
  <c r="H136" i="4"/>
  <c r="G136" i="4"/>
  <c r="F136" i="4"/>
  <c r="H135" i="4"/>
  <c r="G135" i="4"/>
  <c r="F135" i="4"/>
  <c r="H134" i="4"/>
  <c r="G134" i="4"/>
  <c r="F134" i="4"/>
  <c r="H133" i="4"/>
  <c r="G133" i="4"/>
  <c r="F133" i="4"/>
  <c r="H132" i="4"/>
  <c r="G132" i="4"/>
  <c r="F132" i="4"/>
  <c r="H131" i="4"/>
  <c r="G131" i="4"/>
  <c r="F131" i="4"/>
  <c r="H130" i="4"/>
  <c r="G130" i="4"/>
  <c r="F130" i="4"/>
  <c r="H129" i="4"/>
  <c r="G129" i="4"/>
  <c r="F129" i="4"/>
  <c r="H128" i="4"/>
  <c r="G128" i="4"/>
  <c r="F128" i="4"/>
  <c r="H127" i="4"/>
  <c r="G127" i="4"/>
  <c r="F127" i="4"/>
  <c r="H126" i="4"/>
  <c r="G126" i="4"/>
  <c r="F126" i="4"/>
  <c r="H125" i="4"/>
  <c r="G125" i="4"/>
  <c r="F125" i="4"/>
  <c r="H124" i="4"/>
  <c r="G124" i="4"/>
  <c r="F124" i="4"/>
  <c r="H123" i="4"/>
  <c r="G123" i="4"/>
  <c r="F123" i="4"/>
  <c r="H122" i="4"/>
  <c r="G122" i="4"/>
  <c r="F122" i="4"/>
  <c r="H121" i="4"/>
  <c r="G121" i="4"/>
  <c r="F121" i="4"/>
  <c r="H120" i="4"/>
  <c r="G120" i="4"/>
  <c r="F120" i="4"/>
  <c r="H119" i="4"/>
  <c r="G119" i="4"/>
  <c r="F119" i="4"/>
  <c r="H118" i="4"/>
  <c r="G118" i="4"/>
  <c r="F118" i="4"/>
  <c r="H117" i="4"/>
  <c r="G117" i="4"/>
  <c r="F117" i="4"/>
  <c r="H116" i="4"/>
  <c r="G116" i="4"/>
  <c r="F116" i="4"/>
  <c r="H115" i="4"/>
  <c r="G115" i="4"/>
  <c r="F115" i="4"/>
  <c r="H114" i="4"/>
  <c r="G114" i="4"/>
  <c r="F114" i="4"/>
  <c r="H113" i="4"/>
  <c r="G113" i="4"/>
  <c r="F113" i="4"/>
  <c r="H112" i="4"/>
  <c r="G112" i="4"/>
  <c r="F112" i="4"/>
  <c r="H111" i="4"/>
  <c r="G111" i="4"/>
  <c r="F111" i="4"/>
  <c r="H110" i="4"/>
  <c r="G110" i="4"/>
  <c r="F110" i="4"/>
  <c r="H109" i="4"/>
  <c r="G109" i="4"/>
  <c r="F109" i="4"/>
  <c r="H108" i="4"/>
  <c r="G108" i="4"/>
  <c r="F108" i="4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2" i="4"/>
  <c r="E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2" i="3"/>
  <c r="J190" i="3" l="1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7" i="1"/>
  <c r="J16" i="1"/>
  <c r="J15" i="1"/>
  <c r="H194" i="4"/>
  <c r="G194" i="4"/>
  <c r="F194" i="4"/>
  <c r="D194" i="4"/>
  <c r="C194" i="4"/>
  <c r="B194" i="4"/>
  <c r="H193" i="4"/>
  <c r="H195" i="4" s="1"/>
  <c r="H196" i="4" s="1"/>
  <c r="G193" i="4"/>
  <c r="G195" i="4" s="1"/>
  <c r="G196" i="4" s="1"/>
  <c r="F193" i="4"/>
  <c r="D193" i="4"/>
  <c r="C193" i="4"/>
  <c r="B193" i="4"/>
  <c r="B195" i="4" s="1"/>
  <c r="B196" i="4" s="1"/>
  <c r="H192" i="4"/>
  <c r="G192" i="4"/>
  <c r="F192" i="4"/>
  <c r="D192" i="4"/>
  <c r="C192" i="4"/>
  <c r="B192" i="4"/>
  <c r="G194" i="2"/>
  <c r="F194" i="2"/>
  <c r="E194" i="2"/>
  <c r="D194" i="2"/>
  <c r="C194" i="2"/>
  <c r="G193" i="2"/>
  <c r="G195" i="2" s="1"/>
  <c r="G196" i="2" s="1"/>
  <c r="F193" i="2"/>
  <c r="E193" i="2"/>
  <c r="E195" i="2" s="1"/>
  <c r="E196" i="2" s="1"/>
  <c r="D193" i="2"/>
  <c r="C193" i="2"/>
  <c r="C195" i="2" s="1"/>
  <c r="C196" i="2" s="1"/>
  <c r="G192" i="2"/>
  <c r="F192" i="2"/>
  <c r="E192" i="2"/>
  <c r="D192" i="2"/>
  <c r="C192" i="2"/>
  <c r="G194" i="3"/>
  <c r="F194" i="3"/>
  <c r="E194" i="3"/>
  <c r="D194" i="3"/>
  <c r="C194" i="3"/>
  <c r="G193" i="3"/>
  <c r="G195" i="3" s="1"/>
  <c r="G196" i="3" s="1"/>
  <c r="F193" i="3"/>
  <c r="E193" i="3"/>
  <c r="D193" i="3"/>
  <c r="D195" i="3" s="1"/>
  <c r="D196" i="3" s="1"/>
  <c r="C193" i="3"/>
  <c r="C195" i="3" s="1"/>
  <c r="C196" i="3" s="1"/>
  <c r="G192" i="3"/>
  <c r="F192" i="3"/>
  <c r="E192" i="3"/>
  <c r="D192" i="3"/>
  <c r="C192" i="3"/>
  <c r="G194" i="1"/>
  <c r="F194" i="1"/>
  <c r="F195" i="1" s="1"/>
  <c r="F196" i="1" s="1"/>
  <c r="E194" i="1"/>
  <c r="D194" i="1"/>
  <c r="C194" i="1"/>
  <c r="G193" i="1"/>
  <c r="G195" i="1" s="1"/>
  <c r="G196" i="1" s="1"/>
  <c r="F193" i="1"/>
  <c r="E193" i="1"/>
  <c r="E195" i="1" s="1"/>
  <c r="E196" i="1" s="1"/>
  <c r="D193" i="1"/>
  <c r="D195" i="1" s="1"/>
  <c r="D196" i="1" s="1"/>
  <c r="C193" i="1"/>
  <c r="C195" i="1" s="1"/>
  <c r="C196" i="1" s="1"/>
  <c r="G192" i="1"/>
  <c r="F192" i="1"/>
  <c r="E192" i="1"/>
  <c r="D192" i="1"/>
  <c r="C192" i="1"/>
  <c r="B196" i="1"/>
  <c r="B195" i="1"/>
  <c r="B194" i="2"/>
  <c r="B194" i="3"/>
  <c r="B194" i="1"/>
  <c r="B193" i="2"/>
  <c r="B195" i="2" s="1"/>
  <c r="B196" i="2" s="1"/>
  <c r="B193" i="3"/>
  <c r="B195" i="3" s="1"/>
  <c r="B196" i="3" s="1"/>
  <c r="B193" i="1"/>
  <c r="B192" i="2"/>
  <c r="B192" i="3"/>
  <c r="B192" i="1"/>
  <c r="C195" i="4" l="1"/>
  <c r="C196" i="4" s="1"/>
  <c r="D195" i="2"/>
  <c r="D196" i="2" s="1"/>
  <c r="D195" i="4"/>
  <c r="D196" i="4" s="1"/>
  <c r="F195" i="3"/>
  <c r="F196" i="3" s="1"/>
  <c r="E195" i="3"/>
  <c r="E196" i="3" s="1"/>
  <c r="F195" i="2"/>
  <c r="F196" i="2" s="1"/>
  <c r="F195" i="4"/>
  <c r="F196" i="4" s="1"/>
</calcChain>
</file>

<file path=xl/sharedStrings.xml><?xml version="1.0" encoding="utf-8"?>
<sst xmlns="http://schemas.openxmlformats.org/spreadsheetml/2006/main" count="57" uniqueCount="18">
  <si>
    <t>Date</t>
  </si>
  <si>
    <t>Open</t>
  </si>
  <si>
    <t>High</t>
  </si>
  <si>
    <t>Low</t>
  </si>
  <si>
    <t>Close</t>
  </si>
  <si>
    <t>Adj Close</t>
  </si>
  <si>
    <t>Volume</t>
  </si>
  <si>
    <t>Average</t>
  </si>
  <si>
    <t>Range</t>
  </si>
  <si>
    <t>% Range</t>
  </si>
  <si>
    <t>HD</t>
  </si>
  <si>
    <t>Mov Avg</t>
  </si>
  <si>
    <t>S&amp;P 500</t>
  </si>
  <si>
    <t>WFC</t>
  </si>
  <si>
    <t>S&amp;P500</t>
  </si>
  <si>
    <t>HD 1/2</t>
  </si>
  <si>
    <t>WFC 1/2</t>
  </si>
  <si>
    <t>SP500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</si>
</sst>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ddd\ 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wrapText="1"/>
    </xf>
    <xf numFmtId="14" fontId="19" fillId="0" borderId="0" xfId="0" applyNumberFormat="1" applyFont="1"/>
    <xf numFmtId="43" fontId="19" fillId="0" borderId="0" xfId="1" applyFont="1"/>
    <xf numFmtId="165" fontId="19" fillId="0" borderId="0" xfId="1" applyNumberFormat="1" applyFont="1"/>
    <xf numFmtId="0" fontId="19" fillId="0" borderId="0" xfId="0" applyFont="1"/>
    <xf numFmtId="164" fontId="19" fillId="0" borderId="0" xfId="2" applyNumberFormat="1" applyFont="1"/>
    <xf numFmtId="0" fontId="20" fillId="0" borderId="0" xfId="0" applyFont="1" applyAlignment="1">
      <alignment horizontal="center" wrapText="1"/>
    </xf>
    <xf numFmtId="166" fontId="19" fillId="0" borderId="0" xfId="0" applyNumberFormat="1" applyFont="1"/>
    <xf numFmtId="14" fontId="19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Wells Fargo opening prices Jan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WFC!$A$2:$A$7</c:f>
              <c:numCache>
                <c:formatCode>ddd\ mmm\ dd\,\ yyyy</c:formatCode>
                <c:ptCount val="6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</c:numCache>
            </c:numRef>
          </c:cat>
          <c:val>
            <c:numRef>
              <c:f>WFC!$B$2:$B$7</c:f>
              <c:numCache>
                <c:formatCode>_(* #,##0.00_);_(* \(#,##0.00\);_(* "-"??_);_(@_)</c:formatCode>
                <c:ptCount val="6"/>
                <c:pt idx="0">
                  <c:v>45.529998999999997</c:v>
                </c:pt>
                <c:pt idx="1">
                  <c:v>46.650002000000001</c:v>
                </c:pt>
                <c:pt idx="2">
                  <c:v>47.419998</c:v>
                </c:pt>
                <c:pt idx="3">
                  <c:v>47.779998999999997</c:v>
                </c:pt>
                <c:pt idx="4">
                  <c:v>47.900002000000001</c:v>
                </c:pt>
                <c:pt idx="5">
                  <c:v>47.509998000000003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032608"/>
        <c:axId val="372033000"/>
      </c:barChart>
      <c:dateAx>
        <c:axId val="372032608"/>
        <c:scaling>
          <c:orientation val="minMax"/>
        </c:scaling>
        <c:delete val="0"/>
        <c:axPos val="b"/>
        <c:numFmt formatCode="ddd\ mmm\ dd\,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33000"/>
        <c:crosses val="autoZero"/>
        <c:auto val="1"/>
        <c:lblOffset val="100"/>
        <c:baseTimeUnit val="days"/>
      </c:dateAx>
      <c:valAx>
        <c:axId val="37203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3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opening week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'^GSPC'!$B$1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'^GSPC'!$A$2:$A$7</c:f>
              <c:numCache>
                <c:formatCode>ddd\ mmm\ dd\,\ yyyy</c:formatCode>
                <c:ptCount val="6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</c:numCache>
            </c:numRef>
          </c:cat>
          <c:val>
            <c:numRef>
              <c:f>'^GSPC'!$B$2:$B$7</c:f>
              <c:numCache>
                <c:formatCode>_(* #,##0.00_);_(* \(#,##0.00\);_(* "-"??_);_(@_)</c:formatCode>
                <c:ptCount val="6"/>
                <c:pt idx="0">
                  <c:v>2476.959961</c:v>
                </c:pt>
                <c:pt idx="1">
                  <c:v>2491.919922</c:v>
                </c:pt>
                <c:pt idx="2">
                  <c:v>2474.330078</c:v>
                </c:pt>
                <c:pt idx="3">
                  <c:v>2535.610107</c:v>
                </c:pt>
                <c:pt idx="4">
                  <c:v>2568.110107</c:v>
                </c:pt>
                <c:pt idx="5">
                  <c:v>2580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033784"/>
        <c:axId val="372034960"/>
      </c:barChart>
      <c:dateAx>
        <c:axId val="372033784"/>
        <c:scaling>
          <c:orientation val="minMax"/>
        </c:scaling>
        <c:delete val="0"/>
        <c:axPos val="b"/>
        <c:numFmt formatCode="ddd\ mmm\ dd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34960"/>
        <c:crosses val="autoZero"/>
        <c:auto val="1"/>
        <c:lblOffset val="100"/>
        <c:baseTimeUnit val="days"/>
      </c:dateAx>
      <c:valAx>
        <c:axId val="372034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3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Home Depot stock performance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HD!$I$1</c:f>
              <c:strCache>
                <c:ptCount val="1"/>
                <c:pt idx="0">
                  <c:v>HD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HD!$H$2:$H$190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HD!$I$2:$I$190</c:f>
              <c:numCache>
                <c:formatCode>_(* #,##0.00_);_(* \(#,##0.00\);_(* "-"??_);_(@_)</c:formatCode>
                <c:ptCount val="189"/>
                <c:pt idx="0">
                  <c:v>168.91215500000001</c:v>
                </c:pt>
                <c:pt idx="1">
                  <c:v>165.18924000000001</c:v>
                </c:pt>
                <c:pt idx="2">
                  <c:v>170.09759500000001</c:v>
                </c:pt>
                <c:pt idx="3">
                  <c:v>173.44821200000001</c:v>
                </c:pt>
                <c:pt idx="4">
                  <c:v>174.28095999999999</c:v>
                </c:pt>
                <c:pt idx="5">
                  <c:v>176.08363299999999</c:v>
                </c:pt>
                <c:pt idx="6">
                  <c:v>175.42723100000001</c:v>
                </c:pt>
                <c:pt idx="7">
                  <c:v>175.770126</c:v>
                </c:pt>
                <c:pt idx="8">
                  <c:v>175.182312</c:v>
                </c:pt>
                <c:pt idx="9">
                  <c:v>172.889771</c:v>
                </c:pt>
                <c:pt idx="10">
                  <c:v>173.44821200000001</c:v>
                </c:pt>
                <c:pt idx="11">
                  <c:v>171.32221999999999</c:v>
                </c:pt>
                <c:pt idx="12">
                  <c:v>175.936691</c:v>
                </c:pt>
                <c:pt idx="13">
                  <c:v>173.516785</c:v>
                </c:pt>
                <c:pt idx="14">
                  <c:v>173.301254</c:v>
                </c:pt>
                <c:pt idx="15">
                  <c:v>173.69313</c:v>
                </c:pt>
                <c:pt idx="16">
                  <c:v>176.740036</c:v>
                </c:pt>
                <c:pt idx="17">
                  <c:v>176.18161000000001</c:v>
                </c:pt>
                <c:pt idx="18">
                  <c:v>176.04444899999999</c:v>
                </c:pt>
                <c:pt idx="19">
                  <c:v>178.48391699999999</c:v>
                </c:pt>
                <c:pt idx="20">
                  <c:v>179.806534</c:v>
                </c:pt>
                <c:pt idx="21">
                  <c:v>180.62948600000001</c:v>
                </c:pt>
                <c:pt idx="22">
                  <c:v>182.647705</c:v>
                </c:pt>
                <c:pt idx="23">
                  <c:v>182.608521</c:v>
                </c:pt>
                <c:pt idx="24">
                  <c:v>180.972397</c:v>
                </c:pt>
                <c:pt idx="25">
                  <c:v>180.335587</c:v>
                </c:pt>
                <c:pt idx="26">
                  <c:v>180.79603599999999</c:v>
                </c:pt>
                <c:pt idx="27">
                  <c:v>179.20890800000001</c:v>
                </c:pt>
                <c:pt idx="28">
                  <c:v>181.75616500000001</c:v>
                </c:pt>
                <c:pt idx="29">
                  <c:v>184.58753999999999</c:v>
                </c:pt>
                <c:pt idx="30">
                  <c:v>183.901749</c:v>
                </c:pt>
                <c:pt idx="31">
                  <c:v>188.486786</c:v>
                </c:pt>
                <c:pt idx="32">
                  <c:v>188.42802399999999</c:v>
                </c:pt>
                <c:pt idx="33">
                  <c:v>187.95774800000001</c:v>
                </c:pt>
                <c:pt idx="34">
                  <c:v>187.92837499999999</c:v>
                </c:pt>
                <c:pt idx="35">
                  <c:v>188.486786</c:v>
                </c:pt>
                <c:pt idx="36">
                  <c:v>186.12567100000001</c:v>
                </c:pt>
                <c:pt idx="37">
                  <c:v>184.479782</c:v>
                </c:pt>
                <c:pt idx="38">
                  <c:v>179.94371000000001</c:v>
                </c:pt>
                <c:pt idx="39">
                  <c:v>181.38386499999999</c:v>
                </c:pt>
                <c:pt idx="40">
                  <c:v>181.41326900000001</c:v>
                </c:pt>
                <c:pt idx="41">
                  <c:v>180.08085600000001</c:v>
                </c:pt>
                <c:pt idx="42">
                  <c:v>180.26701399999999</c:v>
                </c:pt>
                <c:pt idx="43">
                  <c:v>180.70787000000001</c:v>
                </c:pt>
                <c:pt idx="44">
                  <c:v>178.80722</c:v>
                </c:pt>
                <c:pt idx="45">
                  <c:v>177.553192</c:v>
                </c:pt>
                <c:pt idx="46">
                  <c:v>178.73864699999999</c:v>
                </c:pt>
                <c:pt idx="47">
                  <c:v>180.26701399999999</c:v>
                </c:pt>
                <c:pt idx="48">
                  <c:v>178.78649899999999</c:v>
                </c:pt>
                <c:pt idx="49">
                  <c:v>179.25039699999999</c:v>
                </c:pt>
                <c:pt idx="50">
                  <c:v>179.862335</c:v>
                </c:pt>
                <c:pt idx="51">
                  <c:v>181.03688</c:v>
                </c:pt>
                <c:pt idx="52">
                  <c:v>181.73765599999999</c:v>
                </c:pt>
                <c:pt idx="53">
                  <c:v>183.68206799999999</c:v>
                </c:pt>
                <c:pt idx="54">
                  <c:v>187.50176999999999</c:v>
                </c:pt>
                <c:pt idx="55">
                  <c:v>186.29762299999999</c:v>
                </c:pt>
                <c:pt idx="56">
                  <c:v>187.21553</c:v>
                </c:pt>
                <c:pt idx="57">
                  <c:v>186.87995900000001</c:v>
                </c:pt>
                <c:pt idx="58">
                  <c:v>186.79113799999999</c:v>
                </c:pt>
                <c:pt idx="59">
                  <c:v>187.59060700000001</c:v>
                </c:pt>
                <c:pt idx="60">
                  <c:v>189.39681999999999</c:v>
                </c:pt>
                <c:pt idx="61">
                  <c:v>193.09811400000001</c:v>
                </c:pt>
                <c:pt idx="62">
                  <c:v>191.78538499999999</c:v>
                </c:pt>
                <c:pt idx="63">
                  <c:v>196.029526</c:v>
                </c:pt>
                <c:pt idx="64">
                  <c:v>197.84561199999999</c:v>
                </c:pt>
                <c:pt idx="65">
                  <c:v>199.43469200000001</c:v>
                </c:pt>
                <c:pt idx="66">
                  <c:v>200.90533400000001</c:v>
                </c:pt>
                <c:pt idx="67">
                  <c:v>198.28976399999999</c:v>
                </c:pt>
                <c:pt idx="68">
                  <c:v>196.83886699999999</c:v>
                </c:pt>
                <c:pt idx="69">
                  <c:v>198.86222799999999</c:v>
                </c:pt>
                <c:pt idx="70">
                  <c:v>201.201447</c:v>
                </c:pt>
                <c:pt idx="71">
                  <c:v>202.198318</c:v>
                </c:pt>
                <c:pt idx="72">
                  <c:v>201.81338500000001</c:v>
                </c:pt>
                <c:pt idx="73">
                  <c:v>203.86634799999999</c:v>
                </c:pt>
                <c:pt idx="74">
                  <c:v>202.98793000000001</c:v>
                </c:pt>
                <c:pt idx="75">
                  <c:v>202.119339</c:v>
                </c:pt>
                <c:pt idx="76">
                  <c:v>203.37286399999999</c:v>
                </c:pt>
                <c:pt idx="77">
                  <c:v>204.03414900000001</c:v>
                </c:pt>
                <c:pt idx="78">
                  <c:v>203.817001</c:v>
                </c:pt>
                <c:pt idx="79">
                  <c:v>200.964539</c:v>
                </c:pt>
                <c:pt idx="80">
                  <c:v>199.53338600000001</c:v>
                </c:pt>
                <c:pt idx="81">
                  <c:v>201.05337499999999</c:v>
                </c:pt>
                <c:pt idx="82">
                  <c:v>196.21704099999999</c:v>
                </c:pt>
                <c:pt idx="83">
                  <c:v>198.398315</c:v>
                </c:pt>
                <c:pt idx="84">
                  <c:v>197.95417800000001</c:v>
                </c:pt>
                <c:pt idx="85">
                  <c:v>197.03627</c:v>
                </c:pt>
                <c:pt idx="86">
                  <c:v>192.23940999999999</c:v>
                </c:pt>
                <c:pt idx="87">
                  <c:v>192.63420099999999</c:v>
                </c:pt>
                <c:pt idx="88">
                  <c:v>192.05188000000001</c:v>
                </c:pt>
                <c:pt idx="89">
                  <c:v>192.05188000000001</c:v>
                </c:pt>
                <c:pt idx="90">
                  <c:v>187.86695900000001</c:v>
                </c:pt>
                <c:pt idx="91">
                  <c:v>189.13034099999999</c:v>
                </c:pt>
                <c:pt idx="92">
                  <c:v>189.26850899999999</c:v>
                </c:pt>
                <c:pt idx="93">
                  <c:v>189.88046299999999</c:v>
                </c:pt>
                <c:pt idx="94">
                  <c:v>190.07785000000001</c:v>
                </c:pt>
                <c:pt idx="95">
                  <c:v>188.46904000000001</c:v>
                </c:pt>
                <c:pt idx="96">
                  <c:v>188.96253999999999</c:v>
                </c:pt>
                <c:pt idx="97">
                  <c:v>186.45555100000001</c:v>
                </c:pt>
                <c:pt idx="98">
                  <c:v>189.50538599999999</c:v>
                </c:pt>
                <c:pt idx="99">
                  <c:v>191.07472200000001</c:v>
                </c:pt>
                <c:pt idx="100">
                  <c:v>189.061249</c:v>
                </c:pt>
                <c:pt idx="101">
                  <c:v>187.52151499999999</c:v>
                </c:pt>
                <c:pt idx="102">
                  <c:v>188.597351</c:v>
                </c:pt>
                <c:pt idx="103">
                  <c:v>187.38334699999999</c:v>
                </c:pt>
                <c:pt idx="104">
                  <c:v>187.106979</c:v>
                </c:pt>
                <c:pt idx="105">
                  <c:v>192.71318099999999</c:v>
                </c:pt>
                <c:pt idx="106">
                  <c:v>195.496185</c:v>
                </c:pt>
                <c:pt idx="107">
                  <c:v>195.97326699999999</c:v>
                </c:pt>
                <c:pt idx="108">
                  <c:v>196.10247799999999</c:v>
                </c:pt>
                <c:pt idx="109">
                  <c:v>196.84793099999999</c:v>
                </c:pt>
                <c:pt idx="110">
                  <c:v>196.808167</c:v>
                </c:pt>
                <c:pt idx="111">
                  <c:v>197.732529</c:v>
                </c:pt>
                <c:pt idx="112">
                  <c:v>201.12184099999999</c:v>
                </c:pt>
                <c:pt idx="113">
                  <c:v>204.521072</c:v>
                </c:pt>
                <c:pt idx="114">
                  <c:v>205.723724</c:v>
                </c:pt>
                <c:pt idx="115">
                  <c:v>206.220688</c:v>
                </c:pt>
                <c:pt idx="116">
                  <c:v>206.67790199999999</c:v>
                </c:pt>
                <c:pt idx="117">
                  <c:v>209.967804</c:v>
                </c:pt>
                <c:pt idx="118">
                  <c:v>208.11909499999999</c:v>
                </c:pt>
                <c:pt idx="119">
                  <c:v>204.25271599999999</c:v>
                </c:pt>
                <c:pt idx="120">
                  <c:v>203.49733000000001</c:v>
                </c:pt>
                <c:pt idx="121">
                  <c:v>205.16712999999999</c:v>
                </c:pt>
                <c:pt idx="122">
                  <c:v>205.76348899999999</c:v>
                </c:pt>
                <c:pt idx="123">
                  <c:v>206.707718</c:v>
                </c:pt>
                <c:pt idx="124">
                  <c:v>209.003693</c:v>
                </c:pt>
                <c:pt idx="125">
                  <c:v>208.86454800000001</c:v>
                </c:pt>
                <c:pt idx="126">
                  <c:v>210.81265300000001</c:v>
                </c:pt>
                <c:pt idx="127">
                  <c:v>210.17654400000001</c:v>
                </c:pt>
                <c:pt idx="128">
                  <c:v>211.61773700000001</c:v>
                </c:pt>
                <c:pt idx="129">
                  <c:v>210.713257</c:v>
                </c:pt>
                <c:pt idx="130">
                  <c:v>209.47084000000001</c:v>
                </c:pt>
                <c:pt idx="131">
                  <c:v>212.74087499999999</c:v>
                </c:pt>
                <c:pt idx="132">
                  <c:v>216.905441</c:v>
                </c:pt>
                <c:pt idx="133">
                  <c:v>217.372589</c:v>
                </c:pt>
                <c:pt idx="134">
                  <c:v>215.94132999999999</c:v>
                </c:pt>
                <c:pt idx="135">
                  <c:v>214.301346</c:v>
                </c:pt>
                <c:pt idx="136">
                  <c:v>213.138443</c:v>
                </c:pt>
                <c:pt idx="137">
                  <c:v>211.74693300000001</c:v>
                </c:pt>
                <c:pt idx="138">
                  <c:v>209.987686</c:v>
                </c:pt>
                <c:pt idx="139">
                  <c:v>211.786697</c:v>
                </c:pt>
                <c:pt idx="140">
                  <c:v>213.40681499999999</c:v>
                </c:pt>
                <c:pt idx="141">
                  <c:v>214.241714</c:v>
                </c:pt>
                <c:pt idx="142">
                  <c:v>215.59345999999999</c:v>
                </c:pt>
                <c:pt idx="143">
                  <c:v>216.71658300000001</c:v>
                </c:pt>
                <c:pt idx="144">
                  <c:v>216.04072600000001</c:v>
                </c:pt>
                <c:pt idx="145">
                  <c:v>212.39300499999999</c:v>
                </c:pt>
                <c:pt idx="146">
                  <c:v>211.53822299999999</c:v>
                </c:pt>
                <c:pt idx="147">
                  <c:v>210.862335</c:v>
                </c:pt>
                <c:pt idx="148">
                  <c:v>203.69610599999999</c:v>
                </c:pt>
                <c:pt idx="149">
                  <c:v>207.53268399999999</c:v>
                </c:pt>
                <c:pt idx="150">
                  <c:v>206.648087</c:v>
                </c:pt>
                <c:pt idx="151">
                  <c:v>210.28587300000001</c:v>
                </c:pt>
                <c:pt idx="152">
                  <c:v>208.745285</c:v>
                </c:pt>
                <c:pt idx="153">
                  <c:v>205.75353999999999</c:v>
                </c:pt>
                <c:pt idx="154">
                  <c:v>207.06553600000001</c:v>
                </c:pt>
                <c:pt idx="155">
                  <c:v>200.36644000000001</c:v>
                </c:pt>
                <c:pt idx="156">
                  <c:v>200.56521599999999</c:v>
                </c:pt>
                <c:pt idx="157">
                  <c:v>202.41392500000001</c:v>
                </c:pt>
                <c:pt idx="158">
                  <c:v>206.687836</c:v>
                </c:pt>
                <c:pt idx="159">
                  <c:v>215.77235400000001</c:v>
                </c:pt>
                <c:pt idx="160">
                  <c:v>219.06227100000001</c:v>
                </c:pt>
                <c:pt idx="161">
                  <c:v>219.67851300000001</c:v>
                </c:pt>
                <c:pt idx="162">
                  <c:v>216.15005500000001</c:v>
                </c:pt>
                <c:pt idx="163">
                  <c:v>217.322891</c:v>
                </c:pt>
                <c:pt idx="164">
                  <c:v>216.88557399999999</c:v>
                </c:pt>
                <c:pt idx="165">
                  <c:v>220.602859</c:v>
                </c:pt>
                <c:pt idx="166">
                  <c:v>225.94027700000001</c:v>
                </c:pt>
                <c:pt idx="167">
                  <c:v>226.52668800000001</c:v>
                </c:pt>
                <c:pt idx="168">
                  <c:v>222.71000699999999</c:v>
                </c:pt>
                <c:pt idx="169">
                  <c:v>224.14999399999999</c:v>
                </c:pt>
                <c:pt idx="170">
                  <c:v>228.14999399999999</c:v>
                </c:pt>
                <c:pt idx="171">
                  <c:v>231.13000500000001</c:v>
                </c:pt>
                <c:pt idx="172">
                  <c:v>232.86999499999999</c:v>
                </c:pt>
                <c:pt idx="173">
                  <c:v>233</c:v>
                </c:pt>
                <c:pt idx="174">
                  <c:v>232.66000399999999</c:v>
                </c:pt>
                <c:pt idx="175">
                  <c:v>233.800003</c:v>
                </c:pt>
                <c:pt idx="176">
                  <c:v>233.979996</c:v>
                </c:pt>
                <c:pt idx="177">
                  <c:v>230.990005</c:v>
                </c:pt>
                <c:pt idx="178">
                  <c:v>230.21000699999999</c:v>
                </c:pt>
                <c:pt idx="179">
                  <c:v>230.83000200000001</c:v>
                </c:pt>
                <c:pt idx="180">
                  <c:v>228.11999499999999</c:v>
                </c:pt>
                <c:pt idx="181">
                  <c:v>224.66999799999999</c:v>
                </c:pt>
                <c:pt idx="182">
                  <c:v>226.25</c:v>
                </c:pt>
                <c:pt idx="183">
                  <c:v>225.41000399999999</c:v>
                </c:pt>
                <c:pt idx="184">
                  <c:v>228.10000600000001</c:v>
                </c:pt>
                <c:pt idx="185">
                  <c:v>229.78999300000001</c:v>
                </c:pt>
                <c:pt idx="186">
                  <c:v>229.86000100000001</c:v>
                </c:pt>
                <c:pt idx="187">
                  <c:v>232.020004</c:v>
                </c:pt>
                <c:pt idx="188">
                  <c:v>231.08000200000001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HD!$J$1</c:f>
              <c:strCache>
                <c:ptCount val="1"/>
                <c:pt idx="0">
                  <c:v>Mov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HD!$H$2:$H$190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HD!$J$2:$J$190</c:f>
              <c:numCache>
                <c:formatCode>_(* #,##0.00_);_(* \(#,##0.00\);_(* "-"??_);_(@_)</c:formatCode>
                <c:ptCount val="189"/>
                <c:pt idx="13">
                  <c:v>172.96465307142853</c:v>
                </c:pt>
                <c:pt idx="14">
                  <c:v>173.27816014285713</c:v>
                </c:pt>
                <c:pt idx="15">
                  <c:v>173.88558085714286</c:v>
                </c:pt>
                <c:pt idx="16">
                  <c:v>174.36004092857146</c:v>
                </c:pt>
                <c:pt idx="17">
                  <c:v>174.55528364285715</c:v>
                </c:pt>
                <c:pt idx="18">
                  <c:v>174.68124714285713</c:v>
                </c:pt>
                <c:pt idx="19">
                  <c:v>174.85269599999998</c:v>
                </c:pt>
                <c:pt idx="20">
                  <c:v>175.16550335714282</c:v>
                </c:pt>
                <c:pt idx="21">
                  <c:v>175.51260049999996</c:v>
                </c:pt>
                <c:pt idx="22">
                  <c:v>176.04584285714284</c:v>
                </c:pt>
                <c:pt idx="23">
                  <c:v>176.74003928571429</c:v>
                </c:pt>
                <c:pt idx="24">
                  <c:v>177.27748107142858</c:v>
                </c:pt>
                <c:pt idx="25">
                  <c:v>177.92129300000002</c:v>
                </c:pt>
                <c:pt idx="26">
                  <c:v>178.2683890714286</c:v>
                </c:pt>
                <c:pt idx="27">
                  <c:v>178.6749692857143</c:v>
                </c:pt>
                <c:pt idx="28">
                  <c:v>179.27889150000004</c:v>
                </c:pt>
                <c:pt idx="29">
                  <c:v>180.05706364285714</c:v>
                </c:pt>
                <c:pt idx="30">
                  <c:v>180.56861457142858</c:v>
                </c:pt>
                <c:pt idx="31">
                  <c:v>181.44755571428573</c:v>
                </c:pt>
                <c:pt idx="32">
                  <c:v>182.3320967857143</c:v>
                </c:pt>
                <c:pt idx="33">
                  <c:v>183.00879899999995</c:v>
                </c:pt>
                <c:pt idx="34">
                  <c:v>183.58893049999998</c:v>
                </c:pt>
                <c:pt idx="35">
                  <c:v>184.15016621428572</c:v>
                </c:pt>
                <c:pt idx="36">
                  <c:v>184.39859235714286</c:v>
                </c:pt>
                <c:pt idx="37">
                  <c:v>184.53225385714285</c:v>
                </c:pt>
                <c:pt idx="38">
                  <c:v>184.45877621428573</c:v>
                </c:pt>
                <c:pt idx="39">
                  <c:v>184.53365321428572</c:v>
                </c:pt>
                <c:pt idx="40">
                  <c:v>184.57774128571427</c:v>
                </c:pt>
                <c:pt idx="41">
                  <c:v>184.64002328571428</c:v>
                </c:pt>
                <c:pt idx="42">
                  <c:v>184.53365535714286</c:v>
                </c:pt>
                <c:pt idx="43">
                  <c:v>184.2565360714286</c:v>
                </c:pt>
                <c:pt idx="44">
                  <c:v>183.89264114285717</c:v>
                </c:pt>
                <c:pt idx="45">
                  <c:v>183.11167014285715</c:v>
                </c:pt>
                <c:pt idx="46">
                  <c:v>182.41957178571425</c:v>
                </c:pt>
                <c:pt idx="47">
                  <c:v>181.87023364285713</c:v>
                </c:pt>
                <c:pt idx="48">
                  <c:v>181.21724249999997</c:v>
                </c:pt>
                <c:pt idx="49">
                  <c:v>180.55750042857139</c:v>
                </c:pt>
                <c:pt idx="50">
                  <c:v>180.11011928571426</c:v>
                </c:pt>
                <c:pt idx="51">
                  <c:v>179.86419771428569</c:v>
                </c:pt>
                <c:pt idx="52">
                  <c:v>179.99233671428573</c:v>
                </c:pt>
                <c:pt idx="53">
                  <c:v>180.15649407142857</c:v>
                </c:pt>
                <c:pt idx="54">
                  <c:v>180.59138699999997</c:v>
                </c:pt>
                <c:pt idx="55">
                  <c:v>181.03544178571426</c:v>
                </c:pt>
                <c:pt idx="56">
                  <c:v>181.53176435714286</c:v>
                </c:pt>
                <c:pt idx="57">
                  <c:v>181.97262785714287</c:v>
                </c:pt>
                <c:pt idx="58">
                  <c:v>182.54290771428572</c:v>
                </c:pt>
                <c:pt idx="59">
                  <c:v>183.25986592857143</c:v>
                </c:pt>
                <c:pt idx="60">
                  <c:v>184.021164</c:v>
                </c:pt>
                <c:pt idx="61">
                  <c:v>184.93767114285714</c:v>
                </c:pt>
                <c:pt idx="62">
                  <c:v>185.866163</c:v>
                </c:pt>
                <c:pt idx="63">
                  <c:v>187.06467221428574</c:v>
                </c:pt>
                <c:pt idx="64">
                  <c:v>188.34919199999999</c:v>
                </c:pt>
                <c:pt idx="65">
                  <c:v>189.66332142857141</c:v>
                </c:pt>
                <c:pt idx="66">
                  <c:v>191.03244128571427</c:v>
                </c:pt>
                <c:pt idx="67">
                  <c:v>192.07584814285715</c:v>
                </c:pt>
                <c:pt idx="68">
                  <c:v>192.74278364285715</c:v>
                </c:pt>
                <c:pt idx="69">
                  <c:v>193.64025542857144</c:v>
                </c:pt>
                <c:pt idx="70">
                  <c:v>194.63924950000001</c:v>
                </c:pt>
                <c:pt idx="71">
                  <c:v>195.73341800000003</c:v>
                </c:pt>
                <c:pt idx="72">
                  <c:v>196.80643564285717</c:v>
                </c:pt>
                <c:pt idx="73">
                  <c:v>197.96898857142855</c:v>
                </c:pt>
                <c:pt idx="74">
                  <c:v>198.93978214285713</c:v>
                </c:pt>
                <c:pt idx="75">
                  <c:v>199.58415535714286</c:v>
                </c:pt>
                <c:pt idx="76">
                  <c:v>200.41183242857142</c:v>
                </c:pt>
                <c:pt idx="77">
                  <c:v>200.9835912142857</c:v>
                </c:pt>
                <c:pt idx="78">
                  <c:v>201.41011899999995</c:v>
                </c:pt>
                <c:pt idx="79">
                  <c:v>201.5193937857143</c:v>
                </c:pt>
                <c:pt idx="80">
                  <c:v>201.42139750000001</c:v>
                </c:pt>
                <c:pt idx="81">
                  <c:v>201.61879828571429</c:v>
                </c:pt>
                <c:pt idx="82">
                  <c:v>201.57438214285713</c:v>
                </c:pt>
                <c:pt idx="83">
                  <c:v>201.5412455</c:v>
                </c:pt>
                <c:pt idx="84">
                  <c:v>201.30929771428572</c:v>
                </c:pt>
                <c:pt idx="85">
                  <c:v>200.94057999999998</c:v>
                </c:pt>
                <c:pt idx="86">
                  <c:v>200.25672464285714</c:v>
                </c:pt>
                <c:pt idx="87">
                  <c:v>199.45442842857142</c:v>
                </c:pt>
                <c:pt idx="88">
                  <c:v>198.673282</c:v>
                </c:pt>
                <c:pt idx="89">
                  <c:v>197.95417778571428</c:v>
                </c:pt>
                <c:pt idx="90">
                  <c:v>196.84661314285714</c:v>
                </c:pt>
                <c:pt idx="91">
                  <c:v>195.78205542857145</c:v>
                </c:pt>
                <c:pt idx="92">
                  <c:v>194.74287742857146</c:v>
                </c:pt>
                <c:pt idx="93">
                  <c:v>193.95115771428573</c:v>
                </c:pt>
                <c:pt idx="94">
                  <c:v>193.27576228571428</c:v>
                </c:pt>
                <c:pt idx="95">
                  <c:v>192.37688121428573</c:v>
                </c:pt>
                <c:pt idx="96">
                  <c:v>191.85870257142855</c:v>
                </c:pt>
                <c:pt idx="97">
                  <c:v>191.00564800000001</c:v>
                </c:pt>
                <c:pt idx="98">
                  <c:v>190.40216285714286</c:v>
                </c:pt>
                <c:pt idx="99">
                  <c:v>189.97633799999997</c:v>
                </c:pt>
                <c:pt idx="100">
                  <c:v>189.74932649999997</c:v>
                </c:pt>
                <c:pt idx="101">
                  <c:v>189.38413464285711</c:v>
                </c:pt>
                <c:pt idx="102">
                  <c:v>189.13738257142856</c:v>
                </c:pt>
                <c:pt idx="103">
                  <c:v>188.8039159285714</c:v>
                </c:pt>
                <c:pt idx="104">
                  <c:v>188.74963164285717</c:v>
                </c:pt>
                <c:pt idx="105">
                  <c:v>189.00554878571432</c:v>
                </c:pt>
                <c:pt idx="106">
                  <c:v>189.45038278571431</c:v>
                </c:pt>
                <c:pt idx="107">
                  <c:v>189.88558307142858</c:v>
                </c:pt>
                <c:pt idx="108">
                  <c:v>190.31591364285711</c:v>
                </c:pt>
                <c:pt idx="109">
                  <c:v>190.91440585714284</c:v>
                </c:pt>
                <c:pt idx="110">
                  <c:v>191.47480778571426</c:v>
                </c:pt>
                <c:pt idx="111">
                  <c:v>192.2803062142857</c:v>
                </c:pt>
                <c:pt idx="112">
                  <c:v>193.11005300000002</c:v>
                </c:pt>
                <c:pt idx="113">
                  <c:v>194.07050657142858</c:v>
                </c:pt>
                <c:pt idx="114">
                  <c:v>195.26068335714285</c:v>
                </c:pt>
                <c:pt idx="115">
                  <c:v>196.59633857142856</c:v>
                </c:pt>
                <c:pt idx="116">
                  <c:v>197.88780649999993</c:v>
                </c:pt>
                <c:pt idx="117">
                  <c:v>199.50098199999996</c:v>
                </c:pt>
                <c:pt idx="118">
                  <c:v>201.00184742857141</c:v>
                </c:pt>
                <c:pt idx="119">
                  <c:v>201.82609992857141</c:v>
                </c:pt>
                <c:pt idx="120">
                  <c:v>202.39761028571428</c:v>
                </c:pt>
                <c:pt idx="121">
                  <c:v>203.05431478571427</c:v>
                </c:pt>
                <c:pt idx="122">
                  <c:v>203.74438699999999</c:v>
                </c:pt>
                <c:pt idx="123">
                  <c:v>204.4486575</c:v>
                </c:pt>
                <c:pt idx="124">
                  <c:v>205.31976650000001</c:v>
                </c:pt>
                <c:pt idx="125">
                  <c:v>206.11491071428574</c:v>
                </c:pt>
                <c:pt idx="126">
                  <c:v>206.80711157142858</c:v>
                </c:pt>
                <c:pt idx="127">
                  <c:v>207.21107385714282</c:v>
                </c:pt>
                <c:pt idx="128">
                  <c:v>207.63207478571431</c:v>
                </c:pt>
                <c:pt idx="129">
                  <c:v>207.95297257142855</c:v>
                </c:pt>
                <c:pt idx="130">
                  <c:v>208.15246814285712</c:v>
                </c:pt>
                <c:pt idx="131">
                  <c:v>208.35054464285713</c:v>
                </c:pt>
                <c:pt idx="132">
                  <c:v>208.97814078571426</c:v>
                </c:pt>
                <c:pt idx="133">
                  <c:v>209.91527457142857</c:v>
                </c:pt>
                <c:pt idx="134">
                  <c:v>210.80413171428569</c:v>
                </c:pt>
                <c:pt idx="135">
                  <c:v>211.45657571428572</c:v>
                </c:pt>
                <c:pt idx="136">
                  <c:v>211.98335814285716</c:v>
                </c:pt>
                <c:pt idx="137">
                  <c:v>212.34330207142855</c:v>
                </c:pt>
                <c:pt idx="138">
                  <c:v>212.4135872857143</c:v>
                </c:pt>
                <c:pt idx="139">
                  <c:v>212.62231221428573</c:v>
                </c:pt>
                <c:pt idx="140">
                  <c:v>212.80760949999998</c:v>
                </c:pt>
                <c:pt idx="141">
                  <c:v>213.09797878571428</c:v>
                </c:pt>
                <c:pt idx="142">
                  <c:v>213.38195899999997</c:v>
                </c:pt>
                <c:pt idx="143">
                  <c:v>213.810768</c:v>
                </c:pt>
                <c:pt idx="144">
                  <c:v>214.28004557142859</c:v>
                </c:pt>
                <c:pt idx="145">
                  <c:v>214.25519771428571</c:v>
                </c:pt>
                <c:pt idx="146">
                  <c:v>213.871825</c:v>
                </c:pt>
                <c:pt idx="147">
                  <c:v>213.40680685714284</c:v>
                </c:pt>
                <c:pt idx="148">
                  <c:v>212.53214800000001</c:v>
                </c:pt>
                <c:pt idx="149">
                  <c:v>212.04867214285713</c:v>
                </c:pt>
                <c:pt idx="150">
                  <c:v>211.58507528571425</c:v>
                </c:pt>
                <c:pt idx="151">
                  <c:v>211.4807138571428</c:v>
                </c:pt>
                <c:pt idx="152">
                  <c:v>211.3919709285714</c:v>
                </c:pt>
                <c:pt idx="153">
                  <c:v>210.96103114285711</c:v>
                </c:pt>
                <c:pt idx="154">
                  <c:v>210.50808264285712</c:v>
                </c:pt>
                <c:pt idx="155">
                  <c:v>209.51699164285719</c:v>
                </c:pt>
                <c:pt idx="156">
                  <c:v>208.44354564285717</c:v>
                </c:pt>
                <c:pt idx="157">
                  <c:v>207.42192721428572</c:v>
                </c:pt>
                <c:pt idx="158">
                  <c:v>206.75386364285714</c:v>
                </c:pt>
                <c:pt idx="159">
                  <c:v>206.99524571428574</c:v>
                </c:pt>
                <c:pt idx="160">
                  <c:v>207.53267771428571</c:v>
                </c:pt>
                <c:pt idx="161">
                  <c:v>208.16240471428571</c:v>
                </c:pt>
                <c:pt idx="162">
                  <c:v>209.05197249999998</c:v>
                </c:pt>
                <c:pt idx="163">
                  <c:v>209.751273</c:v>
                </c:pt>
                <c:pt idx="164">
                  <c:v>210.48252207142855</c:v>
                </c:pt>
                <c:pt idx="165">
                  <c:v>211.21944964285714</c:v>
                </c:pt>
                <c:pt idx="166">
                  <c:v>212.44766335714286</c:v>
                </c:pt>
                <c:pt idx="167">
                  <c:v>213.93145964285716</c:v>
                </c:pt>
                <c:pt idx="168">
                  <c:v>215.04892185714289</c:v>
                </c:pt>
                <c:pt idx="169">
                  <c:v>216.74774714285715</c:v>
                </c:pt>
                <c:pt idx="170">
                  <c:v>218.71808842857143</c:v>
                </c:pt>
                <c:pt idx="171">
                  <c:v>220.769237</c:v>
                </c:pt>
                <c:pt idx="172">
                  <c:v>222.63939121428569</c:v>
                </c:pt>
                <c:pt idx="173">
                  <c:v>223.86993735714285</c:v>
                </c:pt>
                <c:pt idx="174">
                  <c:v>224.84120399999998</c:v>
                </c:pt>
                <c:pt idx="175">
                  <c:v>225.84988185714283</c:v>
                </c:pt>
                <c:pt idx="176">
                  <c:v>227.12344907142852</c:v>
                </c:pt>
                <c:pt idx="177">
                  <c:v>228.09967149999997</c:v>
                </c:pt>
                <c:pt idx="178">
                  <c:v>229.05141671428572</c:v>
                </c:pt>
                <c:pt idx="179">
                  <c:v>229.78192692857144</c:v>
                </c:pt>
                <c:pt idx="180">
                  <c:v>229.93762107142859</c:v>
                </c:pt>
                <c:pt idx="181">
                  <c:v>229.80500035714289</c:v>
                </c:pt>
                <c:pt idx="182">
                  <c:v>230.05785700000001</c:v>
                </c:pt>
                <c:pt idx="183">
                  <c:v>230.14785771428572</c:v>
                </c:pt>
                <c:pt idx="184">
                  <c:v>230.14428714285711</c:v>
                </c:pt>
                <c:pt idx="185">
                  <c:v>230.04857199999995</c:v>
                </c:pt>
                <c:pt idx="186">
                  <c:v>229.83357242857139</c:v>
                </c:pt>
                <c:pt idx="187">
                  <c:v>229.76357271428569</c:v>
                </c:pt>
                <c:pt idx="188">
                  <c:v>229.65071542857143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44056"/>
        <c:axId val="44742096"/>
      </c:lineChart>
      <c:dateAx>
        <c:axId val="44744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42096"/>
        <c:crosses val="autoZero"/>
        <c:auto val="1"/>
        <c:lblOffset val="100"/>
        <c:baseTimeUnit val="days"/>
      </c:dateAx>
      <c:valAx>
        <c:axId val="447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4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Wells Fargo Corp Stock Performance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WFC!$I$1</c:f>
              <c:strCache>
                <c:ptCount val="1"/>
                <c:pt idx="0">
                  <c:v>WFC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WFC!$H$2:$H$190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WFC!$I$2:$I$190</c:f>
              <c:numCache>
                <c:formatCode>_(* #,##0.00_);_(* \(#,##0.00\);_(* "-"??_);_(@_)</c:formatCode>
                <c:ptCount val="189"/>
                <c:pt idx="0">
                  <c:v>45.559981999999998</c:v>
                </c:pt>
                <c:pt idx="1">
                  <c:v>45.200859000000001</c:v>
                </c:pt>
                <c:pt idx="2">
                  <c:v>46.540291000000003</c:v>
                </c:pt>
                <c:pt idx="3">
                  <c:v>46.239403000000003</c:v>
                </c:pt>
                <c:pt idx="4">
                  <c:v>46.142344999999999</c:v>
                </c:pt>
                <c:pt idx="5">
                  <c:v>46.394694999999999</c:v>
                </c:pt>
                <c:pt idx="6">
                  <c:v>46.346169000000003</c:v>
                </c:pt>
                <c:pt idx="7">
                  <c:v>46.462643</c:v>
                </c:pt>
                <c:pt idx="8">
                  <c:v>46.996468</c:v>
                </c:pt>
                <c:pt idx="9">
                  <c:v>46.268520000000002</c:v>
                </c:pt>
                <c:pt idx="10">
                  <c:v>47.501182999999997</c:v>
                </c:pt>
                <c:pt idx="11">
                  <c:v>47.782657999999998</c:v>
                </c:pt>
                <c:pt idx="12">
                  <c:v>48.539721999999998</c:v>
                </c:pt>
                <c:pt idx="13">
                  <c:v>48.394137999999998</c:v>
                </c:pt>
                <c:pt idx="14">
                  <c:v>48.646487999999998</c:v>
                </c:pt>
                <c:pt idx="15">
                  <c:v>48.510609000000002</c:v>
                </c:pt>
                <c:pt idx="16">
                  <c:v>48.656196999999999</c:v>
                </c:pt>
                <c:pt idx="17">
                  <c:v>48.355311999999998</c:v>
                </c:pt>
                <c:pt idx="18">
                  <c:v>48.384430000000002</c:v>
                </c:pt>
                <c:pt idx="19">
                  <c:v>48.617373999999998</c:v>
                </c:pt>
                <c:pt idx="20">
                  <c:v>47.902411999999998</c:v>
                </c:pt>
                <c:pt idx="21">
                  <c:v>47.902411999999998</c:v>
                </c:pt>
                <c:pt idx="22">
                  <c:v>48.049323999999999</c:v>
                </c:pt>
                <c:pt idx="23">
                  <c:v>48.254997000000003</c:v>
                </c:pt>
                <c:pt idx="24">
                  <c:v>48.206028000000003</c:v>
                </c:pt>
                <c:pt idx="25">
                  <c:v>47.089511999999999</c:v>
                </c:pt>
                <c:pt idx="26">
                  <c:v>46.668373000000003</c:v>
                </c:pt>
                <c:pt idx="27">
                  <c:v>46.668373000000003</c:v>
                </c:pt>
                <c:pt idx="28">
                  <c:v>48.039527999999997</c:v>
                </c:pt>
                <c:pt idx="29">
                  <c:v>48.010147000000003</c:v>
                </c:pt>
                <c:pt idx="30">
                  <c:v>47.520446999999997</c:v>
                </c:pt>
                <c:pt idx="31">
                  <c:v>48.206028000000003</c:v>
                </c:pt>
                <c:pt idx="32">
                  <c:v>48.362732000000001</c:v>
                </c:pt>
                <c:pt idx="33">
                  <c:v>48.783870999999998</c:v>
                </c:pt>
                <c:pt idx="34">
                  <c:v>48.539023999999998</c:v>
                </c:pt>
                <c:pt idx="35">
                  <c:v>48.010147000000003</c:v>
                </c:pt>
                <c:pt idx="36">
                  <c:v>48.636963000000002</c:v>
                </c:pt>
                <c:pt idx="37">
                  <c:v>48.568404999999998</c:v>
                </c:pt>
                <c:pt idx="38">
                  <c:v>48.872017</c:v>
                </c:pt>
                <c:pt idx="39">
                  <c:v>48.862225000000002</c:v>
                </c:pt>
                <c:pt idx="40">
                  <c:v>48.999339999999997</c:v>
                </c:pt>
                <c:pt idx="41">
                  <c:v>49.077689999999997</c:v>
                </c:pt>
                <c:pt idx="42">
                  <c:v>48.862225000000002</c:v>
                </c:pt>
                <c:pt idx="43">
                  <c:v>48.793666999999999</c:v>
                </c:pt>
                <c:pt idx="44">
                  <c:v>48.656551</c:v>
                </c:pt>
                <c:pt idx="45">
                  <c:v>48.774075000000003</c:v>
                </c:pt>
                <c:pt idx="46">
                  <c:v>48.734901000000001</c:v>
                </c:pt>
                <c:pt idx="47">
                  <c:v>48.627170999999997</c:v>
                </c:pt>
                <c:pt idx="48">
                  <c:v>48.891601999999999</c:v>
                </c:pt>
                <c:pt idx="49">
                  <c:v>49.312747999999999</c:v>
                </c:pt>
                <c:pt idx="50">
                  <c:v>49.616363999999997</c:v>
                </c:pt>
                <c:pt idx="51">
                  <c:v>50.664318000000002</c:v>
                </c:pt>
                <c:pt idx="52">
                  <c:v>50.350914000000003</c:v>
                </c:pt>
                <c:pt idx="53">
                  <c:v>49.361721000000003</c:v>
                </c:pt>
                <c:pt idx="54">
                  <c:v>48.832844000000001</c:v>
                </c:pt>
                <c:pt idx="55">
                  <c:v>47.314774</c:v>
                </c:pt>
                <c:pt idx="56">
                  <c:v>47.089511999999999</c:v>
                </c:pt>
                <c:pt idx="57">
                  <c:v>48.000351000000002</c:v>
                </c:pt>
                <c:pt idx="58">
                  <c:v>47.765301000000001</c:v>
                </c:pt>
                <c:pt idx="59">
                  <c:v>48.078704999999999</c:v>
                </c:pt>
                <c:pt idx="60">
                  <c:v>47.324565999999997</c:v>
                </c:pt>
                <c:pt idx="61">
                  <c:v>47.804473999999999</c:v>
                </c:pt>
                <c:pt idx="62">
                  <c:v>47.216830999999999</c:v>
                </c:pt>
                <c:pt idx="63">
                  <c:v>47.853442999999999</c:v>
                </c:pt>
                <c:pt idx="64">
                  <c:v>48.157055</c:v>
                </c:pt>
                <c:pt idx="65">
                  <c:v>47.775092999999998</c:v>
                </c:pt>
                <c:pt idx="66">
                  <c:v>47.873035000000002</c:v>
                </c:pt>
                <c:pt idx="67">
                  <c:v>47.148277</c:v>
                </c:pt>
                <c:pt idx="68">
                  <c:v>46.805484999999997</c:v>
                </c:pt>
                <c:pt idx="69">
                  <c:v>46.756518999999997</c:v>
                </c:pt>
                <c:pt idx="70">
                  <c:v>45.532268999999999</c:v>
                </c:pt>
                <c:pt idx="71">
                  <c:v>45.806499000000002</c:v>
                </c:pt>
                <c:pt idx="72">
                  <c:v>46.668373000000003</c:v>
                </c:pt>
                <c:pt idx="73">
                  <c:v>46.570430999999999</c:v>
                </c:pt>
                <c:pt idx="74">
                  <c:v>46.599812</c:v>
                </c:pt>
                <c:pt idx="75">
                  <c:v>46.286403999999997</c:v>
                </c:pt>
                <c:pt idx="76">
                  <c:v>46.374549999999999</c:v>
                </c:pt>
                <c:pt idx="77">
                  <c:v>46.501868999999999</c:v>
                </c:pt>
                <c:pt idx="78">
                  <c:v>46.531253999999997</c:v>
                </c:pt>
                <c:pt idx="79">
                  <c:v>46.971984999999997</c:v>
                </c:pt>
                <c:pt idx="80">
                  <c:v>47.275599999999997</c:v>
                </c:pt>
                <c:pt idx="81">
                  <c:v>47.412711999999999</c:v>
                </c:pt>
                <c:pt idx="82">
                  <c:v>47.236420000000003</c:v>
                </c:pt>
                <c:pt idx="83">
                  <c:v>47.304977000000001</c:v>
                </c:pt>
                <c:pt idx="84">
                  <c:v>47.647770000000001</c:v>
                </c:pt>
                <c:pt idx="85">
                  <c:v>47.432301000000002</c:v>
                </c:pt>
                <c:pt idx="86">
                  <c:v>46.198253999999999</c:v>
                </c:pt>
                <c:pt idx="87">
                  <c:v>46.031761000000003</c:v>
                </c:pt>
                <c:pt idx="88">
                  <c:v>46.219645999999997</c:v>
                </c:pt>
                <c:pt idx="89">
                  <c:v>46.625084000000001</c:v>
                </c:pt>
                <c:pt idx="90">
                  <c:v>45.814213000000002</c:v>
                </c:pt>
                <c:pt idx="91">
                  <c:v>45.972431</c:v>
                </c:pt>
                <c:pt idx="92">
                  <c:v>45.329666000000003</c:v>
                </c:pt>
                <c:pt idx="93">
                  <c:v>45.389000000000003</c:v>
                </c:pt>
                <c:pt idx="94">
                  <c:v>45.191223000000001</c:v>
                </c:pt>
                <c:pt idx="95">
                  <c:v>44.944007999999997</c:v>
                </c:pt>
                <c:pt idx="96">
                  <c:v>45.814213000000002</c:v>
                </c:pt>
                <c:pt idx="97">
                  <c:v>45.586768999999997</c:v>
                </c:pt>
                <c:pt idx="98">
                  <c:v>45.052784000000003</c:v>
                </c:pt>
                <c:pt idx="99">
                  <c:v>45.655991</c:v>
                </c:pt>
                <c:pt idx="100">
                  <c:v>45.082447000000002</c:v>
                </c:pt>
                <c:pt idx="101">
                  <c:v>44.973671000000003</c:v>
                </c:pt>
                <c:pt idx="102">
                  <c:v>44.548457999999997</c:v>
                </c:pt>
                <c:pt idx="103">
                  <c:v>43.87603</c:v>
                </c:pt>
                <c:pt idx="104">
                  <c:v>44.024360999999999</c:v>
                </c:pt>
                <c:pt idx="105">
                  <c:v>45.171447999999998</c:v>
                </c:pt>
                <c:pt idx="106">
                  <c:v>45.349442000000003</c:v>
                </c:pt>
                <c:pt idx="107">
                  <c:v>45.408771999999999</c:v>
                </c:pt>
                <c:pt idx="108">
                  <c:v>45.122005000000001</c:v>
                </c:pt>
                <c:pt idx="109">
                  <c:v>45.754879000000003</c:v>
                </c:pt>
                <c:pt idx="110">
                  <c:v>45.744987000000002</c:v>
                </c:pt>
                <c:pt idx="111">
                  <c:v>44.410018999999998</c:v>
                </c:pt>
                <c:pt idx="112">
                  <c:v>44.785789000000001</c:v>
                </c:pt>
                <c:pt idx="113">
                  <c:v>45.082447000000002</c:v>
                </c:pt>
                <c:pt idx="114">
                  <c:v>44.766010000000001</c:v>
                </c:pt>
                <c:pt idx="115">
                  <c:v>45.586768999999997</c:v>
                </c:pt>
                <c:pt idx="116">
                  <c:v>45.141781000000002</c:v>
                </c:pt>
                <c:pt idx="117">
                  <c:v>45.349442000000003</c:v>
                </c:pt>
                <c:pt idx="118">
                  <c:v>46.367972999999999</c:v>
                </c:pt>
                <c:pt idx="119">
                  <c:v>45.754879000000003</c:v>
                </c:pt>
                <c:pt idx="120">
                  <c:v>45.626323999999997</c:v>
                </c:pt>
                <c:pt idx="121">
                  <c:v>45.290112000000001</c:v>
                </c:pt>
                <c:pt idx="122">
                  <c:v>45.774658000000002</c:v>
                </c:pt>
                <c:pt idx="123">
                  <c:v>46.793190000000003</c:v>
                </c:pt>
                <c:pt idx="124">
                  <c:v>47.159069000000002</c:v>
                </c:pt>
                <c:pt idx="125">
                  <c:v>46.704189</c:v>
                </c:pt>
                <c:pt idx="126">
                  <c:v>47.129401999999999</c:v>
                </c:pt>
                <c:pt idx="127">
                  <c:v>47.238177999999998</c:v>
                </c:pt>
                <c:pt idx="128">
                  <c:v>47.000850999999997</c:v>
                </c:pt>
                <c:pt idx="129">
                  <c:v>47.297511999999998</c:v>
                </c:pt>
                <c:pt idx="130">
                  <c:v>46.625084000000001</c:v>
                </c:pt>
                <c:pt idx="131">
                  <c:v>46.615192</c:v>
                </c:pt>
                <c:pt idx="132">
                  <c:v>46.832745000000003</c:v>
                </c:pt>
                <c:pt idx="133">
                  <c:v>46.189979999999998</c:v>
                </c:pt>
                <c:pt idx="134">
                  <c:v>44.795676999999998</c:v>
                </c:pt>
                <c:pt idx="135">
                  <c:v>44.706676000000002</c:v>
                </c:pt>
                <c:pt idx="136">
                  <c:v>45.309887000000003</c:v>
                </c:pt>
                <c:pt idx="137">
                  <c:v>45.517547999999998</c:v>
                </c:pt>
                <c:pt idx="138">
                  <c:v>45.962539999999997</c:v>
                </c:pt>
                <c:pt idx="139">
                  <c:v>46.674526</c:v>
                </c:pt>
                <c:pt idx="140">
                  <c:v>47.910609999999998</c:v>
                </c:pt>
                <c:pt idx="141">
                  <c:v>47.554614999999998</c:v>
                </c:pt>
                <c:pt idx="142">
                  <c:v>48.751143999999996</c:v>
                </c:pt>
                <c:pt idx="143">
                  <c:v>47.7425</c:v>
                </c:pt>
                <c:pt idx="144">
                  <c:v>48.009495000000001</c:v>
                </c:pt>
                <c:pt idx="145">
                  <c:v>47.871051999999999</c:v>
                </c:pt>
                <c:pt idx="146">
                  <c:v>46.536082999999998</c:v>
                </c:pt>
                <c:pt idx="147">
                  <c:v>46.911850000000001</c:v>
                </c:pt>
                <c:pt idx="148">
                  <c:v>45.626323999999997</c:v>
                </c:pt>
                <c:pt idx="149">
                  <c:v>46.407532000000003</c:v>
                </c:pt>
                <c:pt idx="150">
                  <c:v>45.299999</c:v>
                </c:pt>
                <c:pt idx="151">
                  <c:v>46.400002000000001</c:v>
                </c:pt>
                <c:pt idx="152">
                  <c:v>46.299999</c:v>
                </c:pt>
                <c:pt idx="153">
                  <c:v>45.43</c:v>
                </c:pt>
                <c:pt idx="154">
                  <c:v>45.959999000000003</c:v>
                </c:pt>
                <c:pt idx="155">
                  <c:v>43.970001000000003</c:v>
                </c:pt>
                <c:pt idx="156">
                  <c:v>43.380001</c:v>
                </c:pt>
                <c:pt idx="157">
                  <c:v>44.389999000000003</c:v>
                </c:pt>
                <c:pt idx="158">
                  <c:v>45.25</c:v>
                </c:pt>
                <c:pt idx="159">
                  <c:v>44.68</c:v>
                </c:pt>
                <c:pt idx="160">
                  <c:v>45</c:v>
                </c:pt>
                <c:pt idx="161">
                  <c:v>45.619999</c:v>
                </c:pt>
                <c:pt idx="162">
                  <c:v>44.419998</c:v>
                </c:pt>
                <c:pt idx="163">
                  <c:v>44.98</c:v>
                </c:pt>
                <c:pt idx="164">
                  <c:v>44.75</c:v>
                </c:pt>
                <c:pt idx="165">
                  <c:v>45.470001000000003</c:v>
                </c:pt>
                <c:pt idx="166">
                  <c:v>46.189999</c:v>
                </c:pt>
                <c:pt idx="167">
                  <c:v>46.57</c:v>
                </c:pt>
                <c:pt idx="168">
                  <c:v>46.09</c:v>
                </c:pt>
                <c:pt idx="169">
                  <c:v>46.5</c:v>
                </c:pt>
                <c:pt idx="170">
                  <c:v>47.619999</c:v>
                </c:pt>
                <c:pt idx="171">
                  <c:v>47.150002000000001</c:v>
                </c:pt>
                <c:pt idx="172">
                  <c:v>48.41</c:v>
                </c:pt>
                <c:pt idx="173">
                  <c:v>48.310001</c:v>
                </c:pt>
                <c:pt idx="174">
                  <c:v>48.849997999999999</c:v>
                </c:pt>
                <c:pt idx="175">
                  <c:v>48.650002000000001</c:v>
                </c:pt>
                <c:pt idx="176">
                  <c:v>48.919998</c:v>
                </c:pt>
                <c:pt idx="177">
                  <c:v>48.98</c:v>
                </c:pt>
                <c:pt idx="178">
                  <c:v>48.759998000000003</c:v>
                </c:pt>
                <c:pt idx="179">
                  <c:v>48.93</c:v>
                </c:pt>
                <c:pt idx="180">
                  <c:v>48.91</c:v>
                </c:pt>
                <c:pt idx="181">
                  <c:v>48.630001</c:v>
                </c:pt>
                <c:pt idx="182">
                  <c:v>48.959999000000003</c:v>
                </c:pt>
                <c:pt idx="183">
                  <c:v>48.650002000000001</c:v>
                </c:pt>
                <c:pt idx="184">
                  <c:v>49.259998000000003</c:v>
                </c:pt>
                <c:pt idx="185">
                  <c:v>48.869999</c:v>
                </c:pt>
                <c:pt idx="186">
                  <c:v>50.709999000000003</c:v>
                </c:pt>
                <c:pt idx="187">
                  <c:v>50.439999</c:v>
                </c:pt>
                <c:pt idx="188">
                  <c:v>49.060001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WFC!$J$1</c:f>
              <c:strCache>
                <c:ptCount val="1"/>
                <c:pt idx="0">
                  <c:v>Mov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WFC!$H$2:$H$190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WFC!$J$2:$J$190</c:f>
              <c:numCache>
                <c:formatCode>_(* #,##0.00_);_(* \(#,##0.00\);_(* "-"??_);_(@_)</c:formatCode>
                <c:ptCount val="189"/>
                <c:pt idx="13">
                  <c:v>46.740648285714293</c:v>
                </c:pt>
                <c:pt idx="14">
                  <c:v>46.961113000000005</c:v>
                </c:pt>
                <c:pt idx="15">
                  <c:v>47.197523714285708</c:v>
                </c:pt>
                <c:pt idx="16">
                  <c:v>47.348659857142863</c:v>
                </c:pt>
                <c:pt idx="17">
                  <c:v>47.499796214285716</c:v>
                </c:pt>
                <c:pt idx="18">
                  <c:v>47.659945142857147</c:v>
                </c:pt>
                <c:pt idx="19">
                  <c:v>47.818707928571428</c:v>
                </c:pt>
                <c:pt idx="20">
                  <c:v>47.929868142857138</c:v>
                </c:pt>
                <c:pt idx="21">
                  <c:v>48.032708785714291</c:v>
                </c:pt>
                <c:pt idx="22">
                  <c:v>48.107912785714284</c:v>
                </c:pt>
                <c:pt idx="23">
                  <c:v>48.249803999999997</c:v>
                </c:pt>
                <c:pt idx="24">
                  <c:v>48.300150071428575</c:v>
                </c:pt>
                <c:pt idx="25">
                  <c:v>48.250639642857145</c:v>
                </c:pt>
                <c:pt idx="26">
                  <c:v>48.116971857142858</c:v>
                </c:pt>
                <c:pt idx="27">
                  <c:v>47.99370292857143</c:v>
                </c:pt>
                <c:pt idx="28">
                  <c:v>47.950348642857143</c:v>
                </c:pt>
                <c:pt idx="29">
                  <c:v>47.91460135714285</c:v>
                </c:pt>
                <c:pt idx="30">
                  <c:v>47.833476357142857</c:v>
                </c:pt>
                <c:pt idx="31">
                  <c:v>47.822813214285716</c:v>
                </c:pt>
                <c:pt idx="32">
                  <c:v>47.821263357142861</c:v>
                </c:pt>
                <c:pt idx="33">
                  <c:v>47.83315600000001</c:v>
                </c:pt>
                <c:pt idx="34">
                  <c:v>47.878628285714292</c:v>
                </c:pt>
                <c:pt idx="35">
                  <c:v>47.886323642857143</c:v>
                </c:pt>
                <c:pt idx="36">
                  <c:v>47.928297857142866</c:v>
                </c:pt>
                <c:pt idx="37">
                  <c:v>47.950684142857142</c:v>
                </c:pt>
                <c:pt idx="38">
                  <c:v>47.998254785714281</c:v>
                </c:pt>
                <c:pt idx="39">
                  <c:v>48.124877142857137</c:v>
                </c:pt>
                <c:pt idx="40">
                  <c:v>48.291374785714275</c:v>
                </c:pt>
                <c:pt idx="41">
                  <c:v>48.46346885714285</c:v>
                </c:pt>
                <c:pt idx="42">
                  <c:v>48.52223292857142</c:v>
                </c:pt>
                <c:pt idx="43">
                  <c:v>48.578198642857146</c:v>
                </c:pt>
                <c:pt idx="44">
                  <c:v>48.659348928571433</c:v>
                </c:pt>
                <c:pt idx="45">
                  <c:v>48.699923714285731</c:v>
                </c:pt>
                <c:pt idx="46">
                  <c:v>48.726507214285732</c:v>
                </c:pt>
                <c:pt idx="47">
                  <c:v>48.715314357142866</c:v>
                </c:pt>
                <c:pt idx="48">
                  <c:v>48.740498500000001</c:v>
                </c:pt>
                <c:pt idx="49">
                  <c:v>48.833541428571429</c:v>
                </c:pt>
                <c:pt idx="50">
                  <c:v>48.903498642857144</c:v>
                </c:pt>
                <c:pt idx="51">
                  <c:v>49.0532067142857</c:v>
                </c:pt>
                <c:pt idx="52">
                  <c:v>49.158842214285706</c:v>
                </c:pt>
                <c:pt idx="53">
                  <c:v>49.194520499999996</c:v>
                </c:pt>
                <c:pt idx="54">
                  <c:v>49.182627928571428</c:v>
                </c:pt>
                <c:pt idx="55">
                  <c:v>49.05670535714286</c:v>
                </c:pt>
                <c:pt idx="56">
                  <c:v>48.930083000000003</c:v>
                </c:pt>
                <c:pt idx="57">
                  <c:v>48.873417571428561</c:v>
                </c:pt>
                <c:pt idx="58">
                  <c:v>48.809756857142865</c:v>
                </c:pt>
                <c:pt idx="59">
                  <c:v>48.760087571428578</c:v>
                </c:pt>
                <c:pt idx="60">
                  <c:v>48.659349357142858</c:v>
                </c:pt>
                <c:pt idx="61">
                  <c:v>48.600585285714295</c:v>
                </c:pt>
                <c:pt idx="62">
                  <c:v>48.480958785714286</c:v>
                </c:pt>
                <c:pt idx="63">
                  <c:v>48.376722714285719</c:v>
                </c:pt>
                <c:pt idx="64">
                  <c:v>48.272486357142853</c:v>
                </c:pt>
                <c:pt idx="65">
                  <c:v>48.066113142857141</c:v>
                </c:pt>
                <c:pt idx="66">
                  <c:v>47.889121785714288</c:v>
                </c:pt>
                <c:pt idx="67">
                  <c:v>47.731018642857137</c:v>
                </c:pt>
                <c:pt idx="68">
                  <c:v>47.586207285714288</c:v>
                </c:pt>
                <c:pt idx="69">
                  <c:v>47.546331928571426</c:v>
                </c:pt>
                <c:pt idx="70">
                  <c:v>47.435100285714284</c:v>
                </c:pt>
                <c:pt idx="71">
                  <c:v>47.27839657142858</c:v>
                </c:pt>
                <c:pt idx="72">
                  <c:v>47.20004457142857</c:v>
                </c:pt>
                <c:pt idx="73">
                  <c:v>47.092310714285709</c:v>
                </c:pt>
                <c:pt idx="74">
                  <c:v>47.040542571428567</c:v>
                </c:pt>
                <c:pt idx="75">
                  <c:v>46.93210899999999</c:v>
                </c:pt>
                <c:pt idx="76">
                  <c:v>46.871946071428567</c:v>
                </c:pt>
                <c:pt idx="77">
                  <c:v>46.775405071428573</c:v>
                </c:pt>
                <c:pt idx="78">
                  <c:v>46.659276428571424</c:v>
                </c:pt>
                <c:pt idx="79">
                  <c:v>46.601911571428566</c:v>
                </c:pt>
                <c:pt idx="80">
                  <c:v>46.559237642857134</c:v>
                </c:pt>
                <c:pt idx="81">
                  <c:v>46.578125857142858</c:v>
                </c:pt>
                <c:pt idx="82">
                  <c:v>46.608906928571436</c:v>
                </c:pt>
                <c:pt idx="83">
                  <c:v>46.648082499999994</c:v>
                </c:pt>
                <c:pt idx="84">
                  <c:v>46.799189714285717</c:v>
                </c:pt>
                <c:pt idx="85">
                  <c:v>46.915318428571432</c:v>
                </c:pt>
                <c:pt idx="86">
                  <c:v>46.881738500000004</c:v>
                </c:pt>
                <c:pt idx="87">
                  <c:v>46.843262071428576</c:v>
                </c:pt>
                <c:pt idx="88">
                  <c:v>46.816107357142855</c:v>
                </c:pt>
                <c:pt idx="89">
                  <c:v>46.840298785714275</c:v>
                </c:pt>
                <c:pt idx="90">
                  <c:v>46.800274714285713</c:v>
                </c:pt>
                <c:pt idx="91">
                  <c:v>46.762457714285723</c:v>
                </c:pt>
                <c:pt idx="92">
                  <c:v>46.676630000000003</c:v>
                </c:pt>
                <c:pt idx="93">
                  <c:v>46.563559642857157</c:v>
                </c:pt>
                <c:pt idx="94">
                  <c:v>46.414675571428575</c:v>
                </c:pt>
                <c:pt idx="95">
                  <c:v>46.238339571428568</c:v>
                </c:pt>
                <c:pt idx="96">
                  <c:v>46.136753357142858</c:v>
                </c:pt>
                <c:pt idx="97">
                  <c:v>46.014024214285712</c:v>
                </c:pt>
                <c:pt idx="98">
                  <c:v>45.828668071428567</c:v>
                </c:pt>
                <c:pt idx="99">
                  <c:v>45.701788785714278</c:v>
                </c:pt>
                <c:pt idx="100">
                  <c:v>45.622088285714277</c:v>
                </c:pt>
                <c:pt idx="101">
                  <c:v>45.546510428571423</c:v>
                </c:pt>
                <c:pt idx="102">
                  <c:v>45.427139857142848</c:v>
                </c:pt>
                <c:pt idx="103">
                  <c:v>45.230778857142852</c:v>
                </c:pt>
                <c:pt idx="104">
                  <c:v>45.102932285714296</c:v>
                </c:pt>
                <c:pt idx="105">
                  <c:v>45.045719214285718</c:v>
                </c:pt>
                <c:pt idx="106">
                  <c:v>45.047131785714278</c:v>
                </c:pt>
                <c:pt idx="107">
                  <c:v>45.048544071428573</c:v>
                </c:pt>
                <c:pt idx="108">
                  <c:v>45.043599928571425</c:v>
                </c:pt>
                <c:pt idx="109">
                  <c:v>45.101519285714282</c:v>
                </c:pt>
                <c:pt idx="110">
                  <c:v>45.096574571428576</c:v>
                </c:pt>
                <c:pt idx="111">
                  <c:v>45.012521000000007</c:v>
                </c:pt>
                <c:pt idx="112">
                  <c:v>44.99344992857143</c:v>
                </c:pt>
                <c:pt idx="113">
                  <c:v>44.952482500000009</c:v>
                </c:pt>
                <c:pt idx="114">
                  <c:v>44.929879857142858</c:v>
                </c:pt>
                <c:pt idx="115">
                  <c:v>44.973672571428573</c:v>
                </c:pt>
                <c:pt idx="116">
                  <c:v>45.016052785714294</c:v>
                </c:pt>
                <c:pt idx="117">
                  <c:v>45.121296499999993</c:v>
                </c:pt>
                <c:pt idx="118">
                  <c:v>45.288697357142851</c:v>
                </c:pt>
                <c:pt idx="119">
                  <c:v>45.330371</c:v>
                </c:pt>
                <c:pt idx="120">
                  <c:v>45.350148285714283</c:v>
                </c:pt>
                <c:pt idx="121">
                  <c:v>45.341672571428568</c:v>
                </c:pt>
                <c:pt idx="122">
                  <c:v>45.38829064285715</c:v>
                </c:pt>
                <c:pt idx="123">
                  <c:v>45.462455714285717</c:v>
                </c:pt>
                <c:pt idx="124">
                  <c:v>45.563461571428583</c:v>
                </c:pt>
                <c:pt idx="125">
                  <c:v>45.727330857142867</c:v>
                </c:pt>
                <c:pt idx="126">
                  <c:v>45.894731785714292</c:v>
                </c:pt>
                <c:pt idx="127">
                  <c:v>46.048712571428567</c:v>
                </c:pt>
                <c:pt idx="128">
                  <c:v>46.208344071428563</c:v>
                </c:pt>
                <c:pt idx="129">
                  <c:v>46.330539999999992</c:v>
                </c:pt>
                <c:pt idx="130">
                  <c:v>46.436490214285705</c:v>
                </c:pt>
                <c:pt idx="131">
                  <c:v>46.526900928571429</c:v>
                </c:pt>
                <c:pt idx="132">
                  <c:v>46.560098928571428</c:v>
                </c:pt>
                <c:pt idx="133">
                  <c:v>46.591177571428567</c:v>
                </c:pt>
                <c:pt idx="134">
                  <c:v>46.531845642857149</c:v>
                </c:pt>
                <c:pt idx="135">
                  <c:v>46.490171642857142</c:v>
                </c:pt>
                <c:pt idx="136">
                  <c:v>46.456973714285709</c:v>
                </c:pt>
                <c:pt idx="137">
                  <c:v>46.365856428571426</c:v>
                </c:pt>
                <c:pt idx="138">
                  <c:v>46.280390071428577</c:v>
                </c:pt>
                <c:pt idx="139">
                  <c:v>46.27827128571429</c:v>
                </c:pt>
                <c:pt idx="140">
                  <c:v>46.334071857142867</c:v>
                </c:pt>
                <c:pt idx="141">
                  <c:v>46.356674500000004</c:v>
                </c:pt>
                <c:pt idx="142">
                  <c:v>46.481695428571427</c:v>
                </c:pt>
                <c:pt idx="143">
                  <c:v>46.513480285714273</c:v>
                </c:pt>
                <c:pt idx="144">
                  <c:v>46.612366785714286</c:v>
                </c:pt>
                <c:pt idx="145">
                  <c:v>46.70207107142857</c:v>
                </c:pt>
                <c:pt idx="146">
                  <c:v>46.680880928571426</c:v>
                </c:pt>
                <c:pt idx="147">
                  <c:v>46.73244307142857</c:v>
                </c:pt>
                <c:pt idx="148">
                  <c:v>46.791774999999994</c:v>
                </c:pt>
                <c:pt idx="149">
                  <c:v>46.91326471428571</c:v>
                </c:pt>
                <c:pt idx="150">
                  <c:v>46.912558428571423</c:v>
                </c:pt>
                <c:pt idx="151">
                  <c:v>46.975590857142848</c:v>
                </c:pt>
                <c:pt idx="152">
                  <c:v>46.999695071428569</c:v>
                </c:pt>
                <c:pt idx="153">
                  <c:v>46.910800357142854</c:v>
                </c:pt>
                <c:pt idx="154">
                  <c:v>46.771470999999998</c:v>
                </c:pt>
                <c:pt idx="155">
                  <c:v>46.515427142857142</c:v>
                </c:pt>
                <c:pt idx="156">
                  <c:v>46.13177407142858</c:v>
                </c:pt>
                <c:pt idx="157">
                  <c:v>45.892309714285716</c:v>
                </c:pt>
                <c:pt idx="158">
                  <c:v>45.69520292857144</c:v>
                </c:pt>
                <c:pt idx="159">
                  <c:v>45.467270642857144</c:v>
                </c:pt>
                <c:pt idx="160">
                  <c:v>45.357550428571422</c:v>
                </c:pt>
                <c:pt idx="161">
                  <c:v>45.265275357142855</c:v>
                </c:pt>
                <c:pt idx="162">
                  <c:v>45.17910921428571</c:v>
                </c:pt>
                <c:pt idx="163">
                  <c:v>45.07714264285714</c:v>
                </c:pt>
                <c:pt idx="164">
                  <c:v>45.037856999999995</c:v>
                </c:pt>
                <c:pt idx="165">
                  <c:v>44.971428357142862</c:v>
                </c:pt>
                <c:pt idx="166">
                  <c:v>44.963571214285722</c:v>
                </c:pt>
                <c:pt idx="167">
                  <c:v>45.044999785714296</c:v>
                </c:pt>
                <c:pt idx="168">
                  <c:v>45.054285571428586</c:v>
                </c:pt>
                <c:pt idx="169">
                  <c:v>45.234999785714294</c:v>
                </c:pt>
                <c:pt idx="170">
                  <c:v>45.53785678571429</c:v>
                </c:pt>
                <c:pt idx="171">
                  <c:v>45.734999857142853</c:v>
                </c:pt>
                <c:pt idx="172">
                  <c:v>45.960714142857135</c:v>
                </c:pt>
                <c:pt idx="173">
                  <c:v>46.219999928571433</c:v>
                </c:pt>
                <c:pt idx="174">
                  <c:v>46.494999785714278</c:v>
                </c:pt>
                <c:pt idx="175">
                  <c:v>46.711428571428577</c:v>
                </c:pt>
                <c:pt idx="176">
                  <c:v>47.032857142857139</c:v>
                </c:pt>
                <c:pt idx="177">
                  <c:v>47.318571428571424</c:v>
                </c:pt>
                <c:pt idx="178">
                  <c:v>47.60499985714285</c:v>
                </c:pt>
                <c:pt idx="179">
                  <c:v>47.852142642857132</c:v>
                </c:pt>
                <c:pt idx="180">
                  <c:v>48.046428428571417</c:v>
                </c:pt>
                <c:pt idx="181">
                  <c:v>48.193571357142858</c:v>
                </c:pt>
                <c:pt idx="182">
                  <c:v>48.39857128571429</c:v>
                </c:pt>
                <c:pt idx="183">
                  <c:v>48.552142857142861</c:v>
                </c:pt>
                <c:pt idx="184">
                  <c:v>48.66928564285714</c:v>
                </c:pt>
                <c:pt idx="185">
                  <c:v>48.792142571428577</c:v>
                </c:pt>
                <c:pt idx="186">
                  <c:v>48.956428214285715</c:v>
                </c:pt>
                <c:pt idx="187">
                  <c:v>49.108570928571439</c:v>
                </c:pt>
                <c:pt idx="188">
                  <c:v>49.123571142857145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43664"/>
        <c:axId val="44741312"/>
      </c:lineChart>
      <c:dateAx>
        <c:axId val="44743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41312"/>
        <c:crosses val="autoZero"/>
        <c:auto val="1"/>
        <c:lblOffset val="100"/>
        <c:baseTimeUnit val="days"/>
      </c:dateAx>
      <c:valAx>
        <c:axId val="44741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4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Use a secondary axis to compare items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Chart Data'!$B$1</c:f>
              <c:strCache>
                <c:ptCount val="1"/>
                <c:pt idx="0">
                  <c:v>HD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'All Chart Data'!$A$2:$A$190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'All Chart Data'!$B$2:$B$190</c:f>
              <c:numCache>
                <c:formatCode>_(* #,##0.00_);_(* \(#,##0.00\);_(* "-"??_);_(@_)</c:formatCode>
                <c:ptCount val="189"/>
                <c:pt idx="0">
                  <c:v>168.91215500000001</c:v>
                </c:pt>
                <c:pt idx="1">
                  <c:v>165.18924000000001</c:v>
                </c:pt>
                <c:pt idx="2">
                  <c:v>170.09759500000001</c:v>
                </c:pt>
                <c:pt idx="3">
                  <c:v>173.44821200000001</c:v>
                </c:pt>
                <c:pt idx="4">
                  <c:v>174.28095999999999</c:v>
                </c:pt>
                <c:pt idx="5">
                  <c:v>176.08363299999999</c:v>
                </c:pt>
                <c:pt idx="6">
                  <c:v>175.42723100000001</c:v>
                </c:pt>
                <c:pt idx="7">
                  <c:v>175.770126</c:v>
                </c:pt>
                <c:pt idx="8">
                  <c:v>175.182312</c:v>
                </c:pt>
                <c:pt idx="9">
                  <c:v>172.889771</c:v>
                </c:pt>
                <c:pt idx="10">
                  <c:v>173.44821200000001</c:v>
                </c:pt>
                <c:pt idx="11">
                  <c:v>171.32221999999999</c:v>
                </c:pt>
                <c:pt idx="12">
                  <c:v>175.936691</c:v>
                </c:pt>
                <c:pt idx="13">
                  <c:v>173.516785</c:v>
                </c:pt>
                <c:pt idx="14">
                  <c:v>173.301254</c:v>
                </c:pt>
                <c:pt idx="15">
                  <c:v>173.69313</c:v>
                </c:pt>
                <c:pt idx="16">
                  <c:v>176.740036</c:v>
                </c:pt>
                <c:pt idx="17">
                  <c:v>176.18161000000001</c:v>
                </c:pt>
                <c:pt idx="18">
                  <c:v>176.04444899999999</c:v>
                </c:pt>
                <c:pt idx="19">
                  <c:v>178.48391699999999</c:v>
                </c:pt>
                <c:pt idx="20">
                  <c:v>179.806534</c:v>
                </c:pt>
                <c:pt idx="21">
                  <c:v>180.62948600000001</c:v>
                </c:pt>
                <c:pt idx="22">
                  <c:v>182.647705</c:v>
                </c:pt>
                <c:pt idx="23">
                  <c:v>182.608521</c:v>
                </c:pt>
                <c:pt idx="24">
                  <c:v>180.972397</c:v>
                </c:pt>
                <c:pt idx="25">
                  <c:v>180.335587</c:v>
                </c:pt>
                <c:pt idx="26">
                  <c:v>180.79603599999999</c:v>
                </c:pt>
                <c:pt idx="27">
                  <c:v>179.20890800000001</c:v>
                </c:pt>
                <c:pt idx="28">
                  <c:v>181.75616500000001</c:v>
                </c:pt>
                <c:pt idx="29">
                  <c:v>184.58753999999999</c:v>
                </c:pt>
                <c:pt idx="30">
                  <c:v>183.901749</c:v>
                </c:pt>
                <c:pt idx="31">
                  <c:v>188.486786</c:v>
                </c:pt>
                <c:pt idx="32">
                  <c:v>188.42802399999999</c:v>
                </c:pt>
                <c:pt idx="33">
                  <c:v>187.95774800000001</c:v>
                </c:pt>
                <c:pt idx="34">
                  <c:v>187.92837499999999</c:v>
                </c:pt>
                <c:pt idx="35">
                  <c:v>188.486786</c:v>
                </c:pt>
                <c:pt idx="36">
                  <c:v>186.12567100000001</c:v>
                </c:pt>
                <c:pt idx="37">
                  <c:v>184.479782</c:v>
                </c:pt>
                <c:pt idx="38">
                  <c:v>179.94371000000001</c:v>
                </c:pt>
                <c:pt idx="39">
                  <c:v>181.38386499999999</c:v>
                </c:pt>
                <c:pt idx="40">
                  <c:v>181.41326900000001</c:v>
                </c:pt>
                <c:pt idx="41">
                  <c:v>180.08085600000001</c:v>
                </c:pt>
                <c:pt idx="42">
                  <c:v>180.26701399999999</c:v>
                </c:pt>
                <c:pt idx="43">
                  <c:v>180.70787000000001</c:v>
                </c:pt>
                <c:pt idx="44">
                  <c:v>178.80722</c:v>
                </c:pt>
                <c:pt idx="45">
                  <c:v>177.553192</c:v>
                </c:pt>
                <c:pt idx="46">
                  <c:v>178.73864699999999</c:v>
                </c:pt>
                <c:pt idx="47">
                  <c:v>180.26701399999999</c:v>
                </c:pt>
                <c:pt idx="48">
                  <c:v>178.78649899999999</c:v>
                </c:pt>
                <c:pt idx="49">
                  <c:v>179.25039699999999</c:v>
                </c:pt>
                <c:pt idx="50">
                  <c:v>179.862335</c:v>
                </c:pt>
                <c:pt idx="51">
                  <c:v>181.03688</c:v>
                </c:pt>
                <c:pt idx="52">
                  <c:v>181.73765599999999</c:v>
                </c:pt>
                <c:pt idx="53">
                  <c:v>183.68206799999999</c:v>
                </c:pt>
                <c:pt idx="54">
                  <c:v>187.50176999999999</c:v>
                </c:pt>
                <c:pt idx="55">
                  <c:v>186.29762299999999</c:v>
                </c:pt>
                <c:pt idx="56">
                  <c:v>187.21553</c:v>
                </c:pt>
                <c:pt idx="57">
                  <c:v>186.87995900000001</c:v>
                </c:pt>
                <c:pt idx="58">
                  <c:v>186.79113799999999</c:v>
                </c:pt>
                <c:pt idx="59">
                  <c:v>187.59060700000001</c:v>
                </c:pt>
                <c:pt idx="60">
                  <c:v>189.39681999999999</c:v>
                </c:pt>
                <c:pt idx="61">
                  <c:v>193.09811400000001</c:v>
                </c:pt>
                <c:pt idx="62">
                  <c:v>191.78538499999999</c:v>
                </c:pt>
                <c:pt idx="63">
                  <c:v>196.029526</c:v>
                </c:pt>
                <c:pt idx="64">
                  <c:v>197.84561199999999</c:v>
                </c:pt>
                <c:pt idx="65">
                  <c:v>199.43469200000001</c:v>
                </c:pt>
                <c:pt idx="66">
                  <c:v>200.90533400000001</c:v>
                </c:pt>
                <c:pt idx="67">
                  <c:v>198.28976399999999</c:v>
                </c:pt>
                <c:pt idx="68">
                  <c:v>196.83886699999999</c:v>
                </c:pt>
                <c:pt idx="69">
                  <c:v>198.86222799999999</c:v>
                </c:pt>
                <c:pt idx="70">
                  <c:v>201.201447</c:v>
                </c:pt>
                <c:pt idx="71">
                  <c:v>202.198318</c:v>
                </c:pt>
                <c:pt idx="72">
                  <c:v>201.81338500000001</c:v>
                </c:pt>
                <c:pt idx="73">
                  <c:v>203.86634799999999</c:v>
                </c:pt>
                <c:pt idx="74">
                  <c:v>202.98793000000001</c:v>
                </c:pt>
                <c:pt idx="75">
                  <c:v>202.119339</c:v>
                </c:pt>
                <c:pt idx="76">
                  <c:v>203.37286399999999</c:v>
                </c:pt>
                <c:pt idx="77">
                  <c:v>204.03414900000001</c:v>
                </c:pt>
                <c:pt idx="78">
                  <c:v>203.817001</c:v>
                </c:pt>
                <c:pt idx="79">
                  <c:v>200.964539</c:v>
                </c:pt>
                <c:pt idx="80">
                  <c:v>199.53338600000001</c:v>
                </c:pt>
                <c:pt idx="81">
                  <c:v>201.05337499999999</c:v>
                </c:pt>
                <c:pt idx="82">
                  <c:v>196.21704099999999</c:v>
                </c:pt>
                <c:pt idx="83">
                  <c:v>198.398315</c:v>
                </c:pt>
                <c:pt idx="84">
                  <c:v>197.95417800000001</c:v>
                </c:pt>
                <c:pt idx="85">
                  <c:v>197.03627</c:v>
                </c:pt>
                <c:pt idx="86">
                  <c:v>192.23940999999999</c:v>
                </c:pt>
                <c:pt idx="87">
                  <c:v>192.63420099999999</c:v>
                </c:pt>
                <c:pt idx="88">
                  <c:v>192.05188000000001</c:v>
                </c:pt>
                <c:pt idx="89">
                  <c:v>192.05188000000001</c:v>
                </c:pt>
                <c:pt idx="90">
                  <c:v>187.86695900000001</c:v>
                </c:pt>
                <c:pt idx="91">
                  <c:v>189.13034099999999</c:v>
                </c:pt>
                <c:pt idx="92">
                  <c:v>189.26850899999999</c:v>
                </c:pt>
                <c:pt idx="93">
                  <c:v>189.88046299999999</c:v>
                </c:pt>
                <c:pt idx="94">
                  <c:v>190.07785000000001</c:v>
                </c:pt>
                <c:pt idx="95">
                  <c:v>188.46904000000001</c:v>
                </c:pt>
                <c:pt idx="96">
                  <c:v>188.96253999999999</c:v>
                </c:pt>
                <c:pt idx="97">
                  <c:v>186.45555100000001</c:v>
                </c:pt>
                <c:pt idx="98">
                  <c:v>189.50538599999999</c:v>
                </c:pt>
                <c:pt idx="99">
                  <c:v>191.07472200000001</c:v>
                </c:pt>
                <c:pt idx="100">
                  <c:v>189.061249</c:v>
                </c:pt>
                <c:pt idx="101">
                  <c:v>187.52151499999999</c:v>
                </c:pt>
                <c:pt idx="102">
                  <c:v>188.597351</c:v>
                </c:pt>
                <c:pt idx="103">
                  <c:v>187.38334699999999</c:v>
                </c:pt>
                <c:pt idx="104">
                  <c:v>187.106979</c:v>
                </c:pt>
                <c:pt idx="105">
                  <c:v>192.71318099999999</c:v>
                </c:pt>
                <c:pt idx="106">
                  <c:v>195.496185</c:v>
                </c:pt>
                <c:pt idx="107">
                  <c:v>195.97326699999999</c:v>
                </c:pt>
                <c:pt idx="108">
                  <c:v>196.10247799999999</c:v>
                </c:pt>
                <c:pt idx="109">
                  <c:v>196.84793099999999</c:v>
                </c:pt>
                <c:pt idx="110">
                  <c:v>196.808167</c:v>
                </c:pt>
                <c:pt idx="111">
                  <c:v>197.732529</c:v>
                </c:pt>
                <c:pt idx="112">
                  <c:v>201.12184099999999</c:v>
                </c:pt>
                <c:pt idx="113">
                  <c:v>204.521072</c:v>
                </c:pt>
                <c:pt idx="114">
                  <c:v>205.723724</c:v>
                </c:pt>
                <c:pt idx="115">
                  <c:v>206.220688</c:v>
                </c:pt>
                <c:pt idx="116">
                  <c:v>206.67790199999999</c:v>
                </c:pt>
                <c:pt idx="117">
                  <c:v>209.967804</c:v>
                </c:pt>
                <c:pt idx="118">
                  <c:v>208.11909499999999</c:v>
                </c:pt>
                <c:pt idx="119">
                  <c:v>204.25271599999999</c:v>
                </c:pt>
                <c:pt idx="120">
                  <c:v>203.49733000000001</c:v>
                </c:pt>
                <c:pt idx="121">
                  <c:v>205.16712999999999</c:v>
                </c:pt>
                <c:pt idx="122">
                  <c:v>205.76348899999999</c:v>
                </c:pt>
                <c:pt idx="123">
                  <c:v>206.707718</c:v>
                </c:pt>
                <c:pt idx="124">
                  <c:v>209.003693</c:v>
                </c:pt>
                <c:pt idx="125">
                  <c:v>208.86454800000001</c:v>
                </c:pt>
                <c:pt idx="126">
                  <c:v>210.81265300000001</c:v>
                </c:pt>
                <c:pt idx="127">
                  <c:v>210.17654400000001</c:v>
                </c:pt>
                <c:pt idx="128">
                  <c:v>211.61773700000001</c:v>
                </c:pt>
                <c:pt idx="129">
                  <c:v>210.713257</c:v>
                </c:pt>
                <c:pt idx="130">
                  <c:v>209.47084000000001</c:v>
                </c:pt>
                <c:pt idx="131">
                  <c:v>212.74087499999999</c:v>
                </c:pt>
                <c:pt idx="132">
                  <c:v>216.905441</c:v>
                </c:pt>
                <c:pt idx="133">
                  <c:v>217.372589</c:v>
                </c:pt>
                <c:pt idx="134">
                  <c:v>215.94132999999999</c:v>
                </c:pt>
                <c:pt idx="135">
                  <c:v>214.301346</c:v>
                </c:pt>
                <c:pt idx="136">
                  <c:v>213.138443</c:v>
                </c:pt>
                <c:pt idx="137">
                  <c:v>211.74693300000001</c:v>
                </c:pt>
                <c:pt idx="138">
                  <c:v>209.987686</c:v>
                </c:pt>
                <c:pt idx="139">
                  <c:v>211.786697</c:v>
                </c:pt>
                <c:pt idx="140">
                  <c:v>213.40681499999999</c:v>
                </c:pt>
                <c:pt idx="141">
                  <c:v>214.241714</c:v>
                </c:pt>
                <c:pt idx="142">
                  <c:v>215.59345999999999</c:v>
                </c:pt>
                <c:pt idx="143">
                  <c:v>216.71658300000001</c:v>
                </c:pt>
                <c:pt idx="144">
                  <c:v>216.04072600000001</c:v>
                </c:pt>
                <c:pt idx="145">
                  <c:v>212.39300499999999</c:v>
                </c:pt>
                <c:pt idx="146">
                  <c:v>211.53822299999999</c:v>
                </c:pt>
                <c:pt idx="147">
                  <c:v>210.862335</c:v>
                </c:pt>
                <c:pt idx="148">
                  <c:v>203.69610599999999</c:v>
                </c:pt>
                <c:pt idx="149">
                  <c:v>207.53268399999999</c:v>
                </c:pt>
                <c:pt idx="150">
                  <c:v>206.648087</c:v>
                </c:pt>
                <c:pt idx="151">
                  <c:v>210.28587300000001</c:v>
                </c:pt>
                <c:pt idx="152">
                  <c:v>208.745285</c:v>
                </c:pt>
                <c:pt idx="153">
                  <c:v>205.75353999999999</c:v>
                </c:pt>
                <c:pt idx="154">
                  <c:v>207.06553600000001</c:v>
                </c:pt>
                <c:pt idx="155">
                  <c:v>200.36644000000001</c:v>
                </c:pt>
                <c:pt idx="156">
                  <c:v>200.56521599999999</c:v>
                </c:pt>
                <c:pt idx="157">
                  <c:v>202.41392500000001</c:v>
                </c:pt>
                <c:pt idx="158">
                  <c:v>206.687836</c:v>
                </c:pt>
                <c:pt idx="159">
                  <c:v>215.77235400000001</c:v>
                </c:pt>
                <c:pt idx="160">
                  <c:v>219.06227100000001</c:v>
                </c:pt>
                <c:pt idx="161">
                  <c:v>219.67851300000001</c:v>
                </c:pt>
                <c:pt idx="162">
                  <c:v>216.15005500000001</c:v>
                </c:pt>
                <c:pt idx="163">
                  <c:v>217.322891</c:v>
                </c:pt>
                <c:pt idx="164">
                  <c:v>216.88557399999999</c:v>
                </c:pt>
                <c:pt idx="165">
                  <c:v>220.602859</c:v>
                </c:pt>
                <c:pt idx="166">
                  <c:v>225.94027700000001</c:v>
                </c:pt>
                <c:pt idx="167">
                  <c:v>226.52668800000001</c:v>
                </c:pt>
                <c:pt idx="168">
                  <c:v>222.71000699999999</c:v>
                </c:pt>
                <c:pt idx="169">
                  <c:v>224.14999399999999</c:v>
                </c:pt>
                <c:pt idx="170">
                  <c:v>228.14999399999999</c:v>
                </c:pt>
                <c:pt idx="171">
                  <c:v>231.13000500000001</c:v>
                </c:pt>
                <c:pt idx="172">
                  <c:v>232.86999499999999</c:v>
                </c:pt>
                <c:pt idx="173">
                  <c:v>233</c:v>
                </c:pt>
                <c:pt idx="174">
                  <c:v>232.66000399999999</c:v>
                </c:pt>
                <c:pt idx="175">
                  <c:v>233.800003</c:v>
                </c:pt>
                <c:pt idx="176">
                  <c:v>233.979996</c:v>
                </c:pt>
                <c:pt idx="177">
                  <c:v>230.990005</c:v>
                </c:pt>
                <c:pt idx="178">
                  <c:v>230.21000699999999</c:v>
                </c:pt>
                <c:pt idx="179">
                  <c:v>230.83000200000001</c:v>
                </c:pt>
                <c:pt idx="180">
                  <c:v>228.11999499999999</c:v>
                </c:pt>
                <c:pt idx="181">
                  <c:v>224.66999799999999</c:v>
                </c:pt>
                <c:pt idx="182">
                  <c:v>226.25</c:v>
                </c:pt>
                <c:pt idx="183">
                  <c:v>225.41000399999999</c:v>
                </c:pt>
                <c:pt idx="184">
                  <c:v>228.10000600000001</c:v>
                </c:pt>
                <c:pt idx="185">
                  <c:v>229.78999300000001</c:v>
                </c:pt>
                <c:pt idx="186">
                  <c:v>229.86000100000001</c:v>
                </c:pt>
                <c:pt idx="187">
                  <c:v>232.020004</c:v>
                </c:pt>
                <c:pt idx="188">
                  <c:v>231.08000200000001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92720"/>
        <c:axId val="655793112"/>
      </c:lineChart>
      <c:lineChart>
        <c:grouping val="standard"/>
        <c:varyColors val="0"/>
        <c:ser>
          <c:idx val="1"/>
          <c:order val="1"/>
          <c:tx>
            <c:strRef>
              <c:f>'All Chart Data'!$C$1</c:f>
              <c:strCache>
                <c:ptCount val="1"/>
                <c:pt idx="0">
                  <c:v>WFC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'All Chart Data'!$A$2:$A$190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'All Chart Data'!$C$2:$C$190</c:f>
              <c:numCache>
                <c:formatCode>_(* #,##0.00_);_(* \(#,##0.00\);_(* "-"??_);_(@_)</c:formatCode>
                <c:ptCount val="189"/>
                <c:pt idx="0">
                  <c:v>45.559981999999998</c:v>
                </c:pt>
                <c:pt idx="1">
                  <c:v>45.200859000000001</c:v>
                </c:pt>
                <c:pt idx="2">
                  <c:v>46.540291000000003</c:v>
                </c:pt>
                <c:pt idx="3">
                  <c:v>46.239403000000003</c:v>
                </c:pt>
                <c:pt idx="4">
                  <c:v>46.142344999999999</c:v>
                </c:pt>
                <c:pt idx="5">
                  <c:v>46.394694999999999</c:v>
                </c:pt>
                <c:pt idx="6">
                  <c:v>46.346169000000003</c:v>
                </c:pt>
                <c:pt idx="7">
                  <c:v>46.462643</c:v>
                </c:pt>
                <c:pt idx="8">
                  <c:v>46.996468</c:v>
                </c:pt>
                <c:pt idx="9">
                  <c:v>46.268520000000002</c:v>
                </c:pt>
                <c:pt idx="10">
                  <c:v>47.501182999999997</c:v>
                </c:pt>
                <c:pt idx="11">
                  <c:v>47.782657999999998</c:v>
                </c:pt>
                <c:pt idx="12">
                  <c:v>48.539721999999998</c:v>
                </c:pt>
                <c:pt idx="13">
                  <c:v>48.394137999999998</c:v>
                </c:pt>
                <c:pt idx="14">
                  <c:v>48.646487999999998</c:v>
                </c:pt>
                <c:pt idx="15">
                  <c:v>48.510609000000002</c:v>
                </c:pt>
                <c:pt idx="16">
                  <c:v>48.656196999999999</c:v>
                </c:pt>
                <c:pt idx="17">
                  <c:v>48.355311999999998</c:v>
                </c:pt>
                <c:pt idx="18">
                  <c:v>48.384430000000002</c:v>
                </c:pt>
                <c:pt idx="19">
                  <c:v>48.617373999999998</c:v>
                </c:pt>
                <c:pt idx="20">
                  <c:v>47.902411999999998</c:v>
                </c:pt>
                <c:pt idx="21">
                  <c:v>47.902411999999998</c:v>
                </c:pt>
                <c:pt idx="22">
                  <c:v>48.049323999999999</c:v>
                </c:pt>
                <c:pt idx="23">
                  <c:v>48.254997000000003</c:v>
                </c:pt>
                <c:pt idx="24">
                  <c:v>48.206028000000003</c:v>
                </c:pt>
                <c:pt idx="25">
                  <c:v>47.089511999999999</c:v>
                </c:pt>
                <c:pt idx="26">
                  <c:v>46.668373000000003</c:v>
                </c:pt>
                <c:pt idx="27">
                  <c:v>46.668373000000003</c:v>
                </c:pt>
                <c:pt idx="28">
                  <c:v>48.039527999999997</c:v>
                </c:pt>
                <c:pt idx="29">
                  <c:v>48.010147000000003</c:v>
                </c:pt>
                <c:pt idx="30">
                  <c:v>47.520446999999997</c:v>
                </c:pt>
                <c:pt idx="31">
                  <c:v>48.206028000000003</c:v>
                </c:pt>
                <c:pt idx="32">
                  <c:v>48.362732000000001</c:v>
                </c:pt>
                <c:pt idx="33">
                  <c:v>48.783870999999998</c:v>
                </c:pt>
                <c:pt idx="34">
                  <c:v>48.539023999999998</c:v>
                </c:pt>
                <c:pt idx="35">
                  <c:v>48.010147000000003</c:v>
                </c:pt>
                <c:pt idx="36">
                  <c:v>48.636963000000002</c:v>
                </c:pt>
                <c:pt idx="37">
                  <c:v>48.568404999999998</c:v>
                </c:pt>
                <c:pt idx="38">
                  <c:v>48.872017</c:v>
                </c:pt>
                <c:pt idx="39">
                  <c:v>48.862225000000002</c:v>
                </c:pt>
                <c:pt idx="40">
                  <c:v>48.999339999999997</c:v>
                </c:pt>
                <c:pt idx="41">
                  <c:v>49.077689999999997</c:v>
                </c:pt>
                <c:pt idx="42">
                  <c:v>48.862225000000002</c:v>
                </c:pt>
                <c:pt idx="43">
                  <c:v>48.793666999999999</c:v>
                </c:pt>
                <c:pt idx="44">
                  <c:v>48.656551</c:v>
                </c:pt>
                <c:pt idx="45">
                  <c:v>48.774075000000003</c:v>
                </c:pt>
                <c:pt idx="46">
                  <c:v>48.734901000000001</c:v>
                </c:pt>
                <c:pt idx="47">
                  <c:v>48.627170999999997</c:v>
                </c:pt>
                <c:pt idx="48">
                  <c:v>48.891601999999999</c:v>
                </c:pt>
                <c:pt idx="49">
                  <c:v>49.312747999999999</c:v>
                </c:pt>
                <c:pt idx="50">
                  <c:v>49.616363999999997</c:v>
                </c:pt>
                <c:pt idx="51">
                  <c:v>50.664318000000002</c:v>
                </c:pt>
                <c:pt idx="52">
                  <c:v>50.350914000000003</c:v>
                </c:pt>
                <c:pt idx="53">
                  <c:v>49.361721000000003</c:v>
                </c:pt>
                <c:pt idx="54">
                  <c:v>48.832844000000001</c:v>
                </c:pt>
                <c:pt idx="55">
                  <c:v>47.314774</c:v>
                </c:pt>
                <c:pt idx="56">
                  <c:v>47.089511999999999</c:v>
                </c:pt>
                <c:pt idx="57">
                  <c:v>48.000351000000002</c:v>
                </c:pt>
                <c:pt idx="58">
                  <c:v>47.765301000000001</c:v>
                </c:pt>
                <c:pt idx="59">
                  <c:v>48.078704999999999</c:v>
                </c:pt>
                <c:pt idx="60">
                  <c:v>47.324565999999997</c:v>
                </c:pt>
                <c:pt idx="61">
                  <c:v>47.804473999999999</c:v>
                </c:pt>
                <c:pt idx="62">
                  <c:v>47.216830999999999</c:v>
                </c:pt>
                <c:pt idx="63">
                  <c:v>47.853442999999999</c:v>
                </c:pt>
                <c:pt idx="64">
                  <c:v>48.157055</c:v>
                </c:pt>
                <c:pt idx="65">
                  <c:v>47.775092999999998</c:v>
                </c:pt>
                <c:pt idx="66">
                  <c:v>47.873035000000002</c:v>
                </c:pt>
                <c:pt idx="67">
                  <c:v>47.148277</c:v>
                </c:pt>
                <c:pt idx="68">
                  <c:v>46.805484999999997</c:v>
                </c:pt>
                <c:pt idx="69">
                  <c:v>46.756518999999997</c:v>
                </c:pt>
                <c:pt idx="70">
                  <c:v>45.532268999999999</c:v>
                </c:pt>
                <c:pt idx="71">
                  <c:v>45.806499000000002</c:v>
                </c:pt>
                <c:pt idx="72">
                  <c:v>46.668373000000003</c:v>
                </c:pt>
                <c:pt idx="73">
                  <c:v>46.570430999999999</c:v>
                </c:pt>
                <c:pt idx="74">
                  <c:v>46.599812</c:v>
                </c:pt>
                <c:pt idx="75">
                  <c:v>46.286403999999997</c:v>
                </c:pt>
                <c:pt idx="76">
                  <c:v>46.374549999999999</c:v>
                </c:pt>
                <c:pt idx="77">
                  <c:v>46.501868999999999</c:v>
                </c:pt>
                <c:pt idx="78">
                  <c:v>46.531253999999997</c:v>
                </c:pt>
                <c:pt idx="79">
                  <c:v>46.971984999999997</c:v>
                </c:pt>
                <c:pt idx="80">
                  <c:v>47.275599999999997</c:v>
                </c:pt>
                <c:pt idx="81">
                  <c:v>47.412711999999999</c:v>
                </c:pt>
                <c:pt idx="82">
                  <c:v>47.236420000000003</c:v>
                </c:pt>
                <c:pt idx="83">
                  <c:v>47.304977000000001</c:v>
                </c:pt>
                <c:pt idx="84">
                  <c:v>47.647770000000001</c:v>
                </c:pt>
                <c:pt idx="85">
                  <c:v>47.432301000000002</c:v>
                </c:pt>
                <c:pt idx="86">
                  <c:v>46.198253999999999</c:v>
                </c:pt>
                <c:pt idx="87">
                  <c:v>46.031761000000003</c:v>
                </c:pt>
                <c:pt idx="88">
                  <c:v>46.219645999999997</c:v>
                </c:pt>
                <c:pt idx="89">
                  <c:v>46.625084000000001</c:v>
                </c:pt>
                <c:pt idx="90">
                  <c:v>45.814213000000002</c:v>
                </c:pt>
                <c:pt idx="91">
                  <c:v>45.972431</c:v>
                </c:pt>
                <c:pt idx="92">
                  <c:v>45.329666000000003</c:v>
                </c:pt>
                <c:pt idx="93">
                  <c:v>45.389000000000003</c:v>
                </c:pt>
                <c:pt idx="94">
                  <c:v>45.191223000000001</c:v>
                </c:pt>
                <c:pt idx="95">
                  <c:v>44.944007999999997</c:v>
                </c:pt>
                <c:pt idx="96">
                  <c:v>45.814213000000002</c:v>
                </c:pt>
                <c:pt idx="97">
                  <c:v>45.586768999999997</c:v>
                </c:pt>
                <c:pt idx="98">
                  <c:v>45.052784000000003</c:v>
                </c:pt>
                <c:pt idx="99">
                  <c:v>45.655991</c:v>
                </c:pt>
                <c:pt idx="100">
                  <c:v>45.082447000000002</c:v>
                </c:pt>
                <c:pt idx="101">
                  <c:v>44.973671000000003</c:v>
                </c:pt>
                <c:pt idx="102">
                  <c:v>44.548457999999997</c:v>
                </c:pt>
                <c:pt idx="103">
                  <c:v>43.87603</c:v>
                </c:pt>
                <c:pt idx="104">
                  <c:v>44.024360999999999</c:v>
                </c:pt>
                <c:pt idx="105">
                  <c:v>45.171447999999998</c:v>
                </c:pt>
                <c:pt idx="106">
                  <c:v>45.349442000000003</c:v>
                </c:pt>
                <c:pt idx="107">
                  <c:v>45.408771999999999</c:v>
                </c:pt>
                <c:pt idx="108">
                  <c:v>45.122005000000001</c:v>
                </c:pt>
                <c:pt idx="109">
                  <c:v>45.754879000000003</c:v>
                </c:pt>
                <c:pt idx="110">
                  <c:v>45.744987000000002</c:v>
                </c:pt>
                <c:pt idx="111">
                  <c:v>44.410018999999998</c:v>
                </c:pt>
                <c:pt idx="112">
                  <c:v>44.785789000000001</c:v>
                </c:pt>
                <c:pt idx="113">
                  <c:v>45.082447000000002</c:v>
                </c:pt>
                <c:pt idx="114">
                  <c:v>44.766010000000001</c:v>
                </c:pt>
                <c:pt idx="115">
                  <c:v>45.586768999999997</c:v>
                </c:pt>
                <c:pt idx="116">
                  <c:v>45.141781000000002</c:v>
                </c:pt>
                <c:pt idx="117">
                  <c:v>45.349442000000003</c:v>
                </c:pt>
                <c:pt idx="118">
                  <c:v>46.367972999999999</c:v>
                </c:pt>
                <c:pt idx="119">
                  <c:v>45.754879000000003</c:v>
                </c:pt>
                <c:pt idx="120">
                  <c:v>45.626323999999997</c:v>
                </c:pt>
                <c:pt idx="121">
                  <c:v>45.290112000000001</c:v>
                </c:pt>
                <c:pt idx="122">
                  <c:v>45.774658000000002</c:v>
                </c:pt>
                <c:pt idx="123">
                  <c:v>46.793190000000003</c:v>
                </c:pt>
                <c:pt idx="124">
                  <c:v>47.159069000000002</c:v>
                </c:pt>
                <c:pt idx="125">
                  <c:v>46.704189</c:v>
                </c:pt>
                <c:pt idx="126">
                  <c:v>47.129401999999999</c:v>
                </c:pt>
                <c:pt idx="127">
                  <c:v>47.238177999999998</c:v>
                </c:pt>
                <c:pt idx="128">
                  <c:v>47.000850999999997</c:v>
                </c:pt>
                <c:pt idx="129">
                  <c:v>47.297511999999998</c:v>
                </c:pt>
                <c:pt idx="130">
                  <c:v>46.625084000000001</c:v>
                </c:pt>
                <c:pt idx="131">
                  <c:v>46.615192</c:v>
                </c:pt>
                <c:pt idx="132">
                  <c:v>46.832745000000003</c:v>
                </c:pt>
                <c:pt idx="133">
                  <c:v>46.189979999999998</c:v>
                </c:pt>
                <c:pt idx="134">
                  <c:v>44.795676999999998</c:v>
                </c:pt>
                <c:pt idx="135">
                  <c:v>44.706676000000002</c:v>
                </c:pt>
                <c:pt idx="136">
                  <c:v>45.309887000000003</c:v>
                </c:pt>
                <c:pt idx="137">
                  <c:v>45.517547999999998</c:v>
                </c:pt>
                <c:pt idx="138">
                  <c:v>45.962539999999997</c:v>
                </c:pt>
                <c:pt idx="139">
                  <c:v>46.674526</c:v>
                </c:pt>
                <c:pt idx="140">
                  <c:v>47.910609999999998</c:v>
                </c:pt>
                <c:pt idx="141">
                  <c:v>47.554614999999998</c:v>
                </c:pt>
                <c:pt idx="142">
                  <c:v>48.751143999999996</c:v>
                </c:pt>
                <c:pt idx="143">
                  <c:v>47.7425</c:v>
                </c:pt>
                <c:pt idx="144">
                  <c:v>48.009495000000001</c:v>
                </c:pt>
                <c:pt idx="145">
                  <c:v>47.871051999999999</c:v>
                </c:pt>
                <c:pt idx="146">
                  <c:v>46.536082999999998</c:v>
                </c:pt>
                <c:pt idx="147">
                  <c:v>46.911850000000001</c:v>
                </c:pt>
                <c:pt idx="148">
                  <c:v>45.626323999999997</c:v>
                </c:pt>
                <c:pt idx="149">
                  <c:v>46.407532000000003</c:v>
                </c:pt>
                <c:pt idx="150">
                  <c:v>45.299999</c:v>
                </c:pt>
                <c:pt idx="151">
                  <c:v>46.400002000000001</c:v>
                </c:pt>
                <c:pt idx="152">
                  <c:v>46.299999</c:v>
                </c:pt>
                <c:pt idx="153">
                  <c:v>45.43</c:v>
                </c:pt>
                <c:pt idx="154">
                  <c:v>45.959999000000003</c:v>
                </c:pt>
                <c:pt idx="155">
                  <c:v>43.970001000000003</c:v>
                </c:pt>
                <c:pt idx="156">
                  <c:v>43.380001</c:v>
                </c:pt>
                <c:pt idx="157">
                  <c:v>44.389999000000003</c:v>
                </c:pt>
                <c:pt idx="158">
                  <c:v>45.25</c:v>
                </c:pt>
                <c:pt idx="159">
                  <c:v>44.68</c:v>
                </c:pt>
                <c:pt idx="160">
                  <c:v>45</c:v>
                </c:pt>
                <c:pt idx="161">
                  <c:v>45.619999</c:v>
                </c:pt>
                <c:pt idx="162">
                  <c:v>44.419998</c:v>
                </c:pt>
                <c:pt idx="163">
                  <c:v>44.98</c:v>
                </c:pt>
                <c:pt idx="164">
                  <c:v>44.75</c:v>
                </c:pt>
                <c:pt idx="165">
                  <c:v>45.470001000000003</c:v>
                </c:pt>
                <c:pt idx="166">
                  <c:v>46.189999</c:v>
                </c:pt>
                <c:pt idx="167">
                  <c:v>46.57</c:v>
                </c:pt>
                <c:pt idx="168">
                  <c:v>46.09</c:v>
                </c:pt>
                <c:pt idx="169">
                  <c:v>46.5</c:v>
                </c:pt>
                <c:pt idx="170">
                  <c:v>47.619999</c:v>
                </c:pt>
                <c:pt idx="171">
                  <c:v>47.150002000000001</c:v>
                </c:pt>
                <c:pt idx="172">
                  <c:v>48.41</c:v>
                </c:pt>
                <c:pt idx="173">
                  <c:v>48.310001</c:v>
                </c:pt>
                <c:pt idx="174">
                  <c:v>48.849997999999999</c:v>
                </c:pt>
                <c:pt idx="175">
                  <c:v>48.650002000000001</c:v>
                </c:pt>
                <c:pt idx="176">
                  <c:v>48.919998</c:v>
                </c:pt>
                <c:pt idx="177">
                  <c:v>48.98</c:v>
                </c:pt>
                <c:pt idx="178">
                  <c:v>48.759998000000003</c:v>
                </c:pt>
                <c:pt idx="179">
                  <c:v>48.93</c:v>
                </c:pt>
                <c:pt idx="180">
                  <c:v>48.91</c:v>
                </c:pt>
                <c:pt idx="181">
                  <c:v>48.630001</c:v>
                </c:pt>
                <c:pt idx="182">
                  <c:v>48.959999000000003</c:v>
                </c:pt>
                <c:pt idx="183">
                  <c:v>48.650002000000001</c:v>
                </c:pt>
                <c:pt idx="184">
                  <c:v>49.259998000000003</c:v>
                </c:pt>
                <c:pt idx="185">
                  <c:v>48.869999</c:v>
                </c:pt>
                <c:pt idx="186">
                  <c:v>50.709999000000003</c:v>
                </c:pt>
                <c:pt idx="187">
                  <c:v>50.439999</c:v>
                </c:pt>
                <c:pt idx="188">
                  <c:v>49.060001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675616"/>
        <c:axId val="655790368"/>
      </c:lineChart>
      <c:dateAx>
        <c:axId val="655792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793112"/>
        <c:crosses val="autoZero"/>
        <c:auto val="1"/>
        <c:lblOffset val="100"/>
        <c:baseTimeUnit val="days"/>
      </c:dateAx>
      <c:valAx>
        <c:axId val="65579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792720"/>
        <c:crosses val="autoZero"/>
        <c:crossBetween val="between"/>
      </c:valAx>
      <c:valAx>
        <c:axId val="655790368"/>
        <c:scaling>
          <c:orientation val="minMax"/>
          <c:min val="0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75616"/>
        <c:crosses val="max"/>
        <c:crossBetween val="between"/>
      </c:valAx>
      <c:dateAx>
        <c:axId val="66767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557903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stocks to the S&amp;P 500 from Jan 2,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Chart Data'!$F$1</c:f>
              <c:strCache>
                <c:ptCount val="1"/>
                <c:pt idx="0">
                  <c:v>HD 1/2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8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'All Chart Data'!$E$2:$E$190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'All Chart Data'!$F$2:$F$190</c:f>
              <c:numCache>
                <c:formatCode>_(* #,##0.00_);_(* \(#,##0.00\);_(* "-"??_);_(@_)</c:formatCode>
                <c:ptCount val="189"/>
                <c:pt idx="0">
                  <c:v>1</c:v>
                </c:pt>
                <c:pt idx="1">
                  <c:v>0.97795946064390693</c:v>
                </c:pt>
                <c:pt idx="2">
                  <c:v>1.0070180858209996</c:v>
                </c:pt>
                <c:pt idx="3">
                  <c:v>1.0268545327599425</c:v>
                </c:pt>
                <c:pt idx="4">
                  <c:v>1.0317845983316001</c:v>
                </c:pt>
                <c:pt idx="5">
                  <c:v>1.0424568498341638</c:v>
                </c:pt>
                <c:pt idx="6">
                  <c:v>1.0385707943871771</c:v>
                </c:pt>
                <c:pt idx="7">
                  <c:v>1.0406008140740375</c:v>
                </c:pt>
                <c:pt idx="8">
                  <c:v>1.0371208158465564</c:v>
                </c:pt>
                <c:pt idx="9">
                  <c:v>1.0235484296556396</c:v>
                </c:pt>
                <c:pt idx="10">
                  <c:v>1.0268545327599425</c:v>
                </c:pt>
                <c:pt idx="11">
                  <c:v>1.014268156131215</c:v>
                </c:pt>
                <c:pt idx="12">
                  <c:v>1.0415869183600197</c:v>
                </c:pt>
                <c:pt idx="13">
                  <c:v>1.0272605011758922</c:v>
                </c:pt>
                <c:pt idx="14">
                  <c:v>1.0259845065620055</c:v>
                </c:pt>
                <c:pt idx="15">
                  <c:v>1.0283045053803261</c:v>
                </c:pt>
                <c:pt idx="16">
                  <c:v>1.0463429112013873</c:v>
                </c:pt>
                <c:pt idx="17">
                  <c:v>1.0430368969006405</c:v>
                </c:pt>
                <c:pt idx="18">
                  <c:v>1.0422248712651849</c:v>
                </c:pt>
                <c:pt idx="19">
                  <c:v>1.0566671001266901</c:v>
                </c:pt>
                <c:pt idx="20">
                  <c:v>1.0644973063069381</c:v>
                </c:pt>
                <c:pt idx="21">
                  <c:v>1.0693693772363511</c:v>
                </c:pt>
                <c:pt idx="22">
                  <c:v>1.0813177121563571</c:v>
                </c:pt>
                <c:pt idx="23">
                  <c:v>1.0810857335873785</c:v>
                </c:pt>
                <c:pt idx="24">
                  <c:v>1.0713994916470042</c:v>
                </c:pt>
                <c:pt idx="25">
                  <c:v>1.0676294254845069</c:v>
                </c:pt>
                <c:pt idx="26">
                  <c:v>1.0703553927187772</c:v>
                </c:pt>
                <c:pt idx="27">
                  <c:v>1.0609592187134194</c:v>
                </c:pt>
                <c:pt idx="28">
                  <c:v>1.0760395840074386</c:v>
                </c:pt>
                <c:pt idx="29">
                  <c:v>1.0928019952146131</c:v>
                </c:pt>
                <c:pt idx="30">
                  <c:v>1.0887419499206554</c:v>
                </c:pt>
                <c:pt idx="31">
                  <c:v>1.1158864558918213</c:v>
                </c:pt>
                <c:pt idx="32">
                  <c:v>1.1155385709216721</c:v>
                </c:pt>
                <c:pt idx="33">
                  <c:v>1.1127544255178083</c:v>
                </c:pt>
                <c:pt idx="34">
                  <c:v>1.1125805303946301</c:v>
                </c:pt>
                <c:pt idx="35">
                  <c:v>1.1158864558918213</c:v>
                </c:pt>
                <c:pt idx="36">
                  <c:v>1.1019080953647178</c:v>
                </c:pt>
                <c:pt idx="37">
                  <c:v>1.0921640423094476</c:v>
                </c:pt>
                <c:pt idx="38">
                  <c:v>1.0653094207459493</c:v>
                </c:pt>
                <c:pt idx="39">
                  <c:v>1.0738354797498142</c:v>
                </c:pt>
                <c:pt idx="40">
                  <c:v>1.0740095584003413</c:v>
                </c:pt>
                <c:pt idx="41">
                  <c:v>1.0661213575778488</c:v>
                </c:pt>
                <c:pt idx="42">
                  <c:v>1.0672234570685573</c:v>
                </c:pt>
                <c:pt idx="43">
                  <c:v>1.0698334290981013</c:v>
                </c:pt>
                <c:pt idx="44">
                  <c:v>1.0585811305290611</c:v>
                </c:pt>
                <c:pt idx="45">
                  <c:v>1.0511569874885558</c:v>
                </c:pt>
                <c:pt idx="46">
                  <c:v>1.0581751621131112</c:v>
                </c:pt>
                <c:pt idx="47">
                  <c:v>1.0672234570685573</c:v>
                </c:pt>
                <c:pt idx="48">
                  <c:v>1.0584584572969304</c:v>
                </c:pt>
                <c:pt idx="49">
                  <c:v>1.0612048434288224</c:v>
                </c:pt>
                <c:pt idx="50">
                  <c:v>1.0648276614551511</c:v>
                </c:pt>
                <c:pt idx="51">
                  <c:v>1.0717812462933765</c:v>
                </c:pt>
                <c:pt idx="52">
                  <c:v>1.0759300063396857</c:v>
                </c:pt>
                <c:pt idx="53">
                  <c:v>1.0874413863229675</c:v>
                </c:pt>
                <c:pt idx="54">
                  <c:v>1.1100549276634353</c:v>
                </c:pt>
                <c:pt idx="55">
                  <c:v>1.1029260919677448</c:v>
                </c:pt>
                <c:pt idx="56">
                  <c:v>1.1083603190072377</c:v>
                </c:pt>
                <c:pt idx="57">
                  <c:v>1.1063736591366087</c:v>
                </c:pt>
                <c:pt idx="58">
                  <c:v>1.1058478177606577</c:v>
                </c:pt>
                <c:pt idx="59">
                  <c:v>1.1105808637631791</c:v>
                </c:pt>
                <c:pt idx="60">
                  <c:v>1.1212740729049369</c:v>
                </c:pt>
                <c:pt idx="61">
                  <c:v>1.1431866108155448</c:v>
                </c:pt>
                <c:pt idx="62">
                  <c:v>1.1354149439393511</c:v>
                </c:pt>
                <c:pt idx="63">
                  <c:v>1.1605412647775406</c:v>
                </c:pt>
                <c:pt idx="64">
                  <c:v>1.1712929244197967</c:v>
                </c:pt>
                <c:pt idx="65">
                  <c:v>1.1807006547278969</c:v>
                </c:pt>
                <c:pt idx="66">
                  <c:v>1.1894072039990253</c:v>
                </c:pt>
                <c:pt idx="67">
                  <c:v>1.1739224095506922</c:v>
                </c:pt>
                <c:pt idx="68">
                  <c:v>1.1653327553603232</c:v>
                </c:pt>
                <c:pt idx="69">
                  <c:v>1.1773115321392944</c:v>
                </c:pt>
                <c:pt idx="70">
                  <c:v>1.1911602631557212</c:v>
                </c:pt>
                <c:pt idx="71">
                  <c:v>1.1970619757944594</c:v>
                </c:pt>
                <c:pt idx="72">
                  <c:v>1.1947830811820499</c:v>
                </c:pt>
                <c:pt idx="73">
                  <c:v>1.2069371088184859</c:v>
                </c:pt>
                <c:pt idx="74">
                  <c:v>1.2017366660202753</c:v>
                </c:pt>
                <c:pt idx="75">
                  <c:v>1.1965944013916581</c:v>
                </c:pt>
                <c:pt idx="76">
                  <c:v>1.204015566552922</c:v>
                </c:pt>
                <c:pt idx="77">
                  <c:v>1.2079305305174752</c:v>
                </c:pt>
                <c:pt idx="78">
                  <c:v>1.2066449628802616</c:v>
                </c:pt>
                <c:pt idx="79">
                  <c:v>1.1897577116341922</c:v>
                </c:pt>
                <c:pt idx="80">
                  <c:v>1.1812849466043458</c:v>
                </c:pt>
                <c:pt idx="81">
                  <c:v>1.1902836418136988</c:v>
                </c:pt>
                <c:pt idx="82">
                  <c:v>1.1616513980299403</c:v>
                </c:pt>
                <c:pt idx="83">
                  <c:v>1.1745650572038464</c:v>
                </c:pt>
                <c:pt idx="84">
                  <c:v>1.171935660876507</c:v>
                </c:pt>
                <c:pt idx="85">
                  <c:v>1.1665014279167771</c:v>
                </c:pt>
                <c:pt idx="86">
                  <c:v>1.1381028795707449</c:v>
                </c:pt>
                <c:pt idx="87">
                  <c:v>1.1404401358800969</c:v>
                </c:pt>
                <c:pt idx="88">
                  <c:v>1.1369926575147893</c:v>
                </c:pt>
                <c:pt idx="89">
                  <c:v>1.1369926575147893</c:v>
                </c:pt>
                <c:pt idx="90">
                  <c:v>1.1122169331153224</c:v>
                </c:pt>
                <c:pt idx="91">
                  <c:v>1.1196964540532917</c:v>
                </c:pt>
                <c:pt idx="92">
                  <c:v>1.1205144413674668</c:v>
                </c:pt>
                <c:pt idx="93">
                  <c:v>1.1241373541175883</c:v>
                </c:pt>
                <c:pt idx="94">
                  <c:v>1.1253059319502494</c:v>
                </c:pt>
                <c:pt idx="95">
                  <c:v>1.1157813953649458</c:v>
                </c:pt>
                <c:pt idx="96">
                  <c:v>1.1187030323543026</c:v>
                </c:pt>
                <c:pt idx="97">
                  <c:v>1.1038610631662358</c:v>
                </c:pt>
                <c:pt idx="98">
                  <c:v>1.1219168093616469</c:v>
                </c:pt>
                <c:pt idx="99">
                  <c:v>1.1312076505092248</c:v>
                </c:pt>
                <c:pt idx="100">
                  <c:v>1.1192874130343076</c:v>
                </c:pt>
                <c:pt idx="101">
                  <c:v>1.110171822744195</c:v>
                </c:pt>
                <c:pt idx="102">
                  <c:v>1.1165410269024156</c:v>
                </c:pt>
                <c:pt idx="103">
                  <c:v>1.1093538354300196</c:v>
                </c:pt>
                <c:pt idx="104">
                  <c:v>1.1077176713540833</c:v>
                </c:pt>
                <c:pt idx="105">
                  <c:v>1.1409077162031351</c:v>
                </c:pt>
                <c:pt idx="106">
                  <c:v>1.1573837596234562</c:v>
                </c:pt>
                <c:pt idx="107">
                  <c:v>1.1602081981607539</c:v>
                </c:pt>
                <c:pt idx="108">
                  <c:v>1.1609731579115783</c:v>
                </c:pt>
                <c:pt idx="109">
                  <c:v>1.1653864163890395</c:v>
                </c:pt>
                <c:pt idx="110">
                  <c:v>1.1651510040825657</c:v>
                </c:pt>
                <c:pt idx="111">
                  <c:v>1.1706234462522842</c:v>
                </c:pt>
                <c:pt idx="112">
                  <c:v>1.190688976764283</c:v>
                </c:pt>
                <c:pt idx="113">
                  <c:v>1.2108132301076853</c:v>
                </c:pt>
                <c:pt idx="114">
                  <c:v>1.2179332150489701</c:v>
                </c:pt>
                <c:pt idx="115">
                  <c:v>1.2208753597395048</c:v>
                </c:pt>
                <c:pt idx="116">
                  <c:v>1.2235821750068843</c:v>
                </c:pt>
                <c:pt idx="117">
                  <c:v>1.2430591747526991</c:v>
                </c:pt>
                <c:pt idx="118">
                  <c:v>1.2321143792168181</c:v>
                </c:pt>
                <c:pt idx="119">
                  <c:v>1.2092244989710774</c:v>
                </c:pt>
                <c:pt idx="120">
                  <c:v>1.2047524347788943</c:v>
                </c:pt>
                <c:pt idx="121">
                  <c:v>1.214638046622518</c:v>
                </c:pt>
                <c:pt idx="122">
                  <c:v>1.2181686332756809</c:v>
                </c:pt>
                <c:pt idx="123">
                  <c:v>1.2237586927950803</c:v>
                </c:pt>
                <c:pt idx="124">
                  <c:v>1.2373514090800628</c:v>
                </c:pt>
                <c:pt idx="125">
                  <c:v>1.2365276376942795</c:v>
                </c:pt>
                <c:pt idx="126">
                  <c:v>1.2480608811130258</c:v>
                </c:pt>
                <c:pt idx="127">
                  <c:v>1.2442949650367079</c:v>
                </c:pt>
                <c:pt idx="128">
                  <c:v>1.2528271692466417</c:v>
                </c:pt>
                <c:pt idx="129">
                  <c:v>1.2474724332301603</c:v>
                </c:pt>
                <c:pt idx="130">
                  <c:v>1.2401170300621644</c:v>
                </c:pt>
                <c:pt idx="131">
                  <c:v>1.259476412458298</c:v>
                </c:pt>
                <c:pt idx="132">
                  <c:v>1.2841316304323982</c:v>
                </c:pt>
                <c:pt idx="133">
                  <c:v>1.286897257334737</c:v>
                </c:pt>
                <c:pt idx="134">
                  <c:v>1.2784238647597621</c:v>
                </c:pt>
                <c:pt idx="135">
                  <c:v>1.2687147707043342</c:v>
                </c:pt>
                <c:pt idx="136">
                  <c:v>1.2618301092659672</c:v>
                </c:pt>
                <c:pt idx="137">
                  <c:v>1.2535920401939102</c:v>
                </c:pt>
                <c:pt idx="138">
                  <c:v>1.2431768809059358</c:v>
                </c:pt>
                <c:pt idx="139">
                  <c:v>1.2538274525003839</c:v>
                </c:pt>
                <c:pt idx="140">
                  <c:v>1.2634189351263678</c:v>
                </c:pt>
                <c:pt idx="141">
                  <c:v>1.2683617351279426</c:v>
                </c:pt>
                <c:pt idx="142">
                  <c:v>1.2763643918935259</c:v>
                </c:pt>
                <c:pt idx="143">
                  <c:v>1.2830135463016263</c:v>
                </c:pt>
                <c:pt idx="144">
                  <c:v>1.2790123126426276</c:v>
                </c:pt>
                <c:pt idx="145">
                  <c:v>1.2574169395920618</c:v>
                </c:pt>
                <c:pt idx="146">
                  <c:v>1.2523564275170131</c:v>
                </c:pt>
                <c:pt idx="147">
                  <c:v>1.2483550103306655</c:v>
                </c:pt>
                <c:pt idx="148">
                  <c:v>1.2059292358208322</c:v>
                </c:pt>
                <c:pt idx="149">
                  <c:v>1.2286426870819331</c:v>
                </c:pt>
                <c:pt idx="150">
                  <c:v>1.2234056631389256</c:v>
                </c:pt>
                <c:pt idx="151">
                  <c:v>1.2449422186342953</c:v>
                </c:pt>
                <c:pt idx="152">
                  <c:v>1.235821572461733</c:v>
                </c:pt>
                <c:pt idx="153">
                  <c:v>1.2181097328371659</c:v>
                </c:pt>
                <c:pt idx="154">
                  <c:v>1.2258770601795945</c:v>
                </c:pt>
                <c:pt idx="155">
                  <c:v>1.186216823768544</c:v>
                </c:pt>
                <c:pt idx="156">
                  <c:v>1.1873936248104819</c:v>
                </c:pt>
                <c:pt idx="157">
                  <c:v>1.1983384203463627</c:v>
                </c:pt>
                <c:pt idx="158">
                  <c:v>1.2236409866418434</c:v>
                </c:pt>
                <c:pt idx="159">
                  <c:v>1.2774234867822272</c:v>
                </c:pt>
                <c:pt idx="160">
                  <c:v>1.2969005753315976</c:v>
                </c:pt>
                <c:pt idx="161">
                  <c:v>1.3005488740582345</c:v>
                </c:pt>
                <c:pt idx="162">
                  <c:v>1.2796595662402153</c:v>
                </c:pt>
                <c:pt idx="163">
                  <c:v>1.2866030333933043</c:v>
                </c:pt>
                <c:pt idx="164">
                  <c:v>1.2840140130827173</c:v>
                </c:pt>
                <c:pt idx="165">
                  <c:v>1.3060212215041598</c:v>
                </c:pt>
                <c:pt idx="166">
                  <c:v>1.3376200013551423</c:v>
                </c:pt>
                <c:pt idx="167">
                  <c:v>1.3410916934900274</c:v>
                </c:pt>
                <c:pt idx="168">
                  <c:v>1.3184960371857193</c:v>
                </c:pt>
                <c:pt idx="169">
                  <c:v>1.3270211015897582</c:v>
                </c:pt>
                <c:pt idx="170">
                  <c:v>1.3507020498317601</c:v>
                </c:pt>
                <c:pt idx="171">
                  <c:v>1.3683444213946592</c:v>
                </c:pt>
                <c:pt idx="172">
                  <c:v>1.3786455746775592</c:v>
                </c:pt>
                <c:pt idx="173">
                  <c:v>1.3794152350966098</c:v>
                </c:pt>
                <c:pt idx="174">
                  <c:v>1.3774023781769877</c:v>
                </c:pt>
                <c:pt idx="175">
                  <c:v>1.3841514425057213</c:v>
                </c:pt>
                <c:pt idx="176">
                  <c:v>1.385217043734952</c:v>
                </c:pt>
                <c:pt idx="177">
                  <c:v>1.3675155882061891</c:v>
                </c:pt>
                <c:pt idx="178">
                  <c:v>1.3628978151394728</c:v>
                </c:pt>
                <c:pt idx="179">
                  <c:v>1.3665683325157978</c:v>
                </c:pt>
                <c:pt idx="180">
                  <c:v>1.350524448640182</c:v>
                </c:pt>
                <c:pt idx="181">
                  <c:v>1.3300996485421666</c:v>
                </c:pt>
                <c:pt idx="182">
                  <c:v>1.3394536349382316</c:v>
                </c:pt>
                <c:pt idx="183">
                  <c:v>1.3344806594883594</c:v>
                </c:pt>
                <c:pt idx="184">
                  <c:v>1.3504061090215798</c:v>
                </c:pt>
                <c:pt idx="185">
                  <c:v>1.3604112326907438</c:v>
                </c:pt>
                <c:pt idx="186">
                  <c:v>1.3608256966468755</c:v>
                </c:pt>
                <c:pt idx="187">
                  <c:v>1.3736134264582676</c:v>
                </c:pt>
                <c:pt idx="188">
                  <c:v>1.368048391780923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Chart Data'!$G$1</c:f>
              <c:strCache>
                <c:ptCount val="1"/>
                <c:pt idx="0">
                  <c:v>WFC 1/2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8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'All Chart Data'!$E$2:$E$190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'All Chart Data'!$G$2:$G$190</c:f>
              <c:numCache>
                <c:formatCode>_(* #,##0.00_);_(* \(#,##0.00\);_(* "-"??_);_(@_)</c:formatCode>
                <c:ptCount val="189"/>
                <c:pt idx="0">
                  <c:v>1</c:v>
                </c:pt>
                <c:pt idx="1">
                  <c:v>0.99211757809737511</c:v>
                </c:pt>
                <c:pt idx="2">
                  <c:v>1.0215168873420539</c:v>
                </c:pt>
                <c:pt idx="3">
                  <c:v>1.0149126705098348</c:v>
                </c:pt>
                <c:pt idx="4">
                  <c:v>1.0127823360421873</c:v>
                </c:pt>
                <c:pt idx="5">
                  <c:v>1.0183211880988012</c:v>
                </c:pt>
                <c:pt idx="6">
                  <c:v>1.017256086712238</c:v>
                </c:pt>
                <c:pt idx="7">
                  <c:v>1.0198125846493971</c:v>
                </c:pt>
                <c:pt idx="8">
                  <c:v>1.0315295559159792</c:v>
                </c:pt>
                <c:pt idx="9">
                  <c:v>1.0155517620704944</c:v>
                </c:pt>
                <c:pt idx="10">
                  <c:v>1.0426075892655093</c:v>
                </c:pt>
                <c:pt idx="11">
                  <c:v>1.0487857084754775</c:v>
                </c:pt>
                <c:pt idx="12">
                  <c:v>1.0654025719325351</c:v>
                </c:pt>
                <c:pt idx="13">
                  <c:v>1.0622071360783243</c:v>
                </c:pt>
                <c:pt idx="14">
                  <c:v>1.0677459881349383</c:v>
                </c:pt>
                <c:pt idx="15">
                  <c:v>1.0647635681682228</c:v>
                </c:pt>
                <c:pt idx="16">
                  <c:v>1.0679590918187809</c:v>
                </c:pt>
                <c:pt idx="17">
                  <c:v>1.0613549408338221</c:v>
                </c:pt>
                <c:pt idx="18">
                  <c:v>1.0619940543435686</c:v>
                </c:pt>
                <c:pt idx="19">
                  <c:v>1.0671069624215392</c:v>
                </c:pt>
                <c:pt idx="20">
                  <c:v>1.0514141994173747</c:v>
                </c:pt>
                <c:pt idx="21">
                  <c:v>1.0514141994173747</c:v>
                </c:pt>
                <c:pt idx="22">
                  <c:v>1.0546387836588698</c:v>
                </c:pt>
                <c:pt idx="23">
                  <c:v>1.059153118190433</c:v>
                </c:pt>
                <c:pt idx="24">
                  <c:v>1.0580782933584127</c:v>
                </c:pt>
                <c:pt idx="25">
                  <c:v>1.0335717867491696</c:v>
                </c:pt>
                <c:pt idx="26">
                  <c:v>1.0243281702789084</c:v>
                </c:pt>
                <c:pt idx="27">
                  <c:v>1.0243281702789084</c:v>
                </c:pt>
                <c:pt idx="28">
                  <c:v>1.0544237704044748</c:v>
                </c:pt>
                <c:pt idx="29">
                  <c:v>1.0537788842848974</c:v>
                </c:pt>
                <c:pt idx="30">
                  <c:v>1.0430304164738256</c:v>
                </c:pt>
                <c:pt idx="31">
                  <c:v>1.0580782933584127</c:v>
                </c:pt>
                <c:pt idx="32">
                  <c:v>1.0615178030579557</c:v>
                </c:pt>
                <c:pt idx="33">
                  <c:v>1.0707614195282167</c:v>
                </c:pt>
                <c:pt idx="34">
                  <c:v>1.0653872514699414</c:v>
                </c:pt>
                <c:pt idx="35">
                  <c:v>1.0537788842848974</c:v>
                </c:pt>
                <c:pt idx="36">
                  <c:v>1.0675369230830689</c:v>
                </c:pt>
                <c:pt idx="37">
                  <c:v>1.0660321375895188</c:v>
                </c:pt>
                <c:pt idx="38">
                  <c:v>1.0726961437342095</c:v>
                </c:pt>
                <c:pt idx="39">
                  <c:v>1.0724812182761618</c:v>
                </c:pt>
                <c:pt idx="40">
                  <c:v>1.0754907673141749</c:v>
                </c:pt>
                <c:pt idx="41">
                  <c:v>1.0772104782657728</c:v>
                </c:pt>
                <c:pt idx="42">
                  <c:v>1.0724812182761618</c:v>
                </c:pt>
                <c:pt idx="43">
                  <c:v>1.0709764327826117</c:v>
                </c:pt>
                <c:pt idx="44">
                  <c:v>1.0679668617955118</c:v>
                </c:pt>
                <c:pt idx="45">
                  <c:v>1.0705464062738217</c:v>
                </c:pt>
                <c:pt idx="46">
                  <c:v>1.0696865727471097</c:v>
                </c:pt>
                <c:pt idx="47">
                  <c:v>1.067321997625021</c:v>
                </c:pt>
                <c:pt idx="48">
                  <c:v>1.0731260165993921</c:v>
                </c:pt>
                <c:pt idx="49">
                  <c:v>1.0823697867132609</c:v>
                </c:pt>
                <c:pt idx="50">
                  <c:v>1.0890338806542987</c:v>
                </c:pt>
                <c:pt idx="51">
                  <c:v>1.1120355139736449</c:v>
                </c:pt>
                <c:pt idx="52">
                  <c:v>1.1051565823709062</c:v>
                </c:pt>
                <c:pt idx="53">
                  <c:v>1.0834446993416285</c:v>
                </c:pt>
                <c:pt idx="54">
                  <c:v>1.0718363321565842</c:v>
                </c:pt>
                <c:pt idx="55">
                  <c:v>1.0385160819422625</c:v>
                </c:pt>
                <c:pt idx="56">
                  <c:v>1.0335717867491696</c:v>
                </c:pt>
                <c:pt idx="57">
                  <c:v>1.0535638710305022</c:v>
                </c:pt>
                <c:pt idx="58">
                  <c:v>1.0484047381757087</c:v>
                </c:pt>
                <c:pt idx="59">
                  <c:v>1.0552836697784473</c:v>
                </c:pt>
                <c:pt idx="60">
                  <c:v>1.0387310074003102</c:v>
                </c:pt>
                <c:pt idx="61">
                  <c:v>1.0492645497533339</c:v>
                </c:pt>
                <c:pt idx="62">
                  <c:v>1.0363663225327877</c:v>
                </c:pt>
                <c:pt idx="63">
                  <c:v>1.0503393745853544</c:v>
                </c:pt>
                <c:pt idx="64">
                  <c:v>1.0570033807300452</c:v>
                </c:pt>
                <c:pt idx="65">
                  <c:v>1.0486196636337566</c:v>
                </c:pt>
                <c:pt idx="66">
                  <c:v>1.0507694010941444</c:v>
                </c:pt>
                <c:pt idx="67">
                  <c:v>1.0348616248355849</c:v>
                </c:pt>
                <c:pt idx="68">
                  <c:v>1.0273376534696612</c:v>
                </c:pt>
                <c:pt idx="69">
                  <c:v>1.0262628944849013</c:v>
                </c:pt>
                <c:pt idx="70">
                  <c:v>0.99939172495722239</c:v>
                </c:pt>
                <c:pt idx="71">
                  <c:v>1.0054108230332488</c:v>
                </c:pt>
                <c:pt idx="72">
                  <c:v>1.0243281702789084</c:v>
                </c:pt>
                <c:pt idx="73">
                  <c:v>1.0221784328185204</c:v>
                </c:pt>
                <c:pt idx="74">
                  <c:v>1.022823318938098</c:v>
                </c:pt>
                <c:pt idx="75">
                  <c:v>1.015944299539012</c:v>
                </c:pt>
                <c:pt idx="76">
                  <c:v>1.0178790237450051</c:v>
                </c:pt>
                <c:pt idx="77">
                  <c:v>1.0206735595286232</c:v>
                </c:pt>
                <c:pt idx="78">
                  <c:v>1.0213185334445478</c:v>
                </c:pt>
                <c:pt idx="79">
                  <c:v>1.0309921764235992</c:v>
                </c:pt>
                <c:pt idx="80">
                  <c:v>1.0376562484155503</c:v>
                </c:pt>
                <c:pt idx="81">
                  <c:v>1.040665731606303</c:v>
                </c:pt>
                <c:pt idx="82">
                  <c:v>1.0367962831943174</c:v>
                </c:pt>
                <c:pt idx="83">
                  <c:v>1.0383010467387805</c:v>
                </c:pt>
                <c:pt idx="84">
                  <c:v>1.0458250400537912</c:v>
                </c:pt>
                <c:pt idx="85">
                  <c:v>1.0410956922678329</c:v>
                </c:pt>
                <c:pt idx="86">
                  <c:v>1.0140094875366721</c:v>
                </c:pt>
                <c:pt idx="87">
                  <c:v>1.0103551182263417</c:v>
                </c:pt>
                <c:pt idx="88">
                  <c:v>1.0144790224017208</c:v>
                </c:pt>
                <c:pt idx="89">
                  <c:v>1.0233780162599713</c:v>
                </c:pt>
                <c:pt idx="90">
                  <c:v>1.0055801382889047</c:v>
                </c:pt>
                <c:pt idx="91">
                  <c:v>1.0090528789058784</c:v>
                </c:pt>
                <c:pt idx="92">
                  <c:v>0.9949447741221672</c:v>
                </c:pt>
                <c:pt idx="93">
                  <c:v>0.99624710123897775</c:v>
                </c:pt>
                <c:pt idx="94">
                  <c:v>0.9919060766968697</c:v>
                </c:pt>
                <c:pt idx="95">
                  <c:v>0.98647993320102711</c:v>
                </c:pt>
                <c:pt idx="96">
                  <c:v>1.0055801382889047</c:v>
                </c:pt>
                <c:pt idx="97">
                  <c:v>1.0005879501883912</c:v>
                </c:pt>
                <c:pt idx="98">
                  <c:v>0.9888674670679195</c:v>
                </c:pt>
                <c:pt idx="99">
                  <c:v>1.0021073098755835</c:v>
                </c:pt>
                <c:pt idx="100">
                  <c:v>0.98951854282997753</c:v>
                </c:pt>
                <c:pt idx="101">
                  <c:v>0.98713100896308525</c:v>
                </c:pt>
                <c:pt idx="102">
                  <c:v>0.97779797191315831</c:v>
                </c:pt>
                <c:pt idx="103">
                  <c:v>0.96303879136738912</c:v>
                </c:pt>
                <c:pt idx="104">
                  <c:v>0.96629452136306815</c:v>
                </c:pt>
                <c:pt idx="105">
                  <c:v>0.9914720335051932</c:v>
                </c:pt>
                <c:pt idx="106">
                  <c:v>0.99537883926293047</c:v>
                </c:pt>
                <c:pt idx="107">
                  <c:v>0.99668107858339372</c:v>
                </c:pt>
                <c:pt idx="108">
                  <c:v>0.99038680480602481</c:v>
                </c:pt>
                <c:pt idx="109">
                  <c:v>1.004277811172094</c:v>
                </c:pt>
                <c:pt idx="110">
                  <c:v>1.0040606908053651</c:v>
                </c:pt>
                <c:pt idx="111">
                  <c:v>0.97475936228420812</c:v>
                </c:pt>
                <c:pt idx="112">
                  <c:v>0.98300717063496657</c:v>
                </c:pt>
                <c:pt idx="113">
                  <c:v>0.98951854282997753</c:v>
                </c:pt>
                <c:pt idx="114">
                  <c:v>0.98257303964694287</c:v>
                </c:pt>
                <c:pt idx="115">
                  <c:v>1.0005879501883912</c:v>
                </c:pt>
                <c:pt idx="116">
                  <c:v>0.99082086994678809</c:v>
                </c:pt>
                <c:pt idx="117">
                  <c:v>0.99537883926293047</c:v>
                </c:pt>
                <c:pt idx="118">
                  <c:v>1.0177346646010528</c:v>
                </c:pt>
                <c:pt idx="119">
                  <c:v>1.004277811172094</c:v>
                </c:pt>
                <c:pt idx="120">
                  <c:v>1.0014561463171781</c:v>
                </c:pt>
                <c:pt idx="121">
                  <c:v>0.99407659994246711</c:v>
                </c:pt>
                <c:pt idx="122">
                  <c:v>1.0047119421601176</c:v>
                </c:pt>
                <c:pt idx="123">
                  <c:v>1.027067789447327</c:v>
                </c:pt>
                <c:pt idx="124">
                  <c:v>1.0350984993804433</c:v>
                </c:pt>
                <c:pt idx="125">
                  <c:v>1.0251142987721111</c:v>
                </c:pt>
                <c:pt idx="126">
                  <c:v>1.0344473358220379</c:v>
                </c:pt>
                <c:pt idx="127">
                  <c:v>1.03683486968893</c:v>
                </c:pt>
                <c:pt idx="128">
                  <c:v>1.0316257587634692</c:v>
                </c:pt>
                <c:pt idx="129">
                  <c:v>1.0381371968057407</c:v>
                </c:pt>
                <c:pt idx="130">
                  <c:v>1.0233780162599713</c:v>
                </c:pt>
                <c:pt idx="131">
                  <c:v>1.0231608958932426</c:v>
                </c:pt>
                <c:pt idx="132">
                  <c:v>1.0279359855761139</c:v>
                </c:pt>
                <c:pt idx="133">
                  <c:v>1.0138278807924024</c:v>
                </c:pt>
                <c:pt idx="134">
                  <c:v>0.98322420320534809</c:v>
                </c:pt>
                <c:pt idx="135">
                  <c:v>0.98127071253013232</c:v>
                </c:pt>
                <c:pt idx="136">
                  <c:v>0.99451064313414361</c:v>
                </c:pt>
                <c:pt idx="137">
                  <c:v>0.99906861245028589</c:v>
                </c:pt>
                <c:pt idx="138">
                  <c:v>1.0088357804882364</c:v>
                </c:pt>
                <c:pt idx="139">
                  <c:v>1.024463223010053</c:v>
                </c:pt>
                <c:pt idx="140">
                  <c:v>1.0515941380310467</c:v>
                </c:pt>
                <c:pt idx="141">
                  <c:v>1.0437803728719648</c:v>
                </c:pt>
                <c:pt idx="142">
                  <c:v>1.0700430917641715</c:v>
                </c:pt>
                <c:pt idx="143">
                  <c:v>1.0479042770473439</c:v>
                </c:pt>
                <c:pt idx="144">
                  <c:v>1.053764573480297</c:v>
                </c:pt>
                <c:pt idx="145">
                  <c:v>1.0507258760549993</c:v>
                </c:pt>
                <c:pt idx="146">
                  <c:v>1.0214245255847556</c:v>
                </c:pt>
                <c:pt idx="147">
                  <c:v>1.0296722680882535</c:v>
                </c:pt>
                <c:pt idx="148">
                  <c:v>1.0014561463171781</c:v>
                </c:pt>
                <c:pt idx="149">
                  <c:v>1.0186029485261869</c:v>
                </c:pt>
                <c:pt idx="150">
                  <c:v>0.99429361056376186</c:v>
                </c:pt>
                <c:pt idx="151">
                  <c:v>1.0184376719025043</c:v>
                </c:pt>
                <c:pt idx="152">
                  <c:v>1.0162426973742</c:v>
                </c:pt>
                <c:pt idx="153">
                  <c:v>0.99714701379820569</c:v>
                </c:pt>
                <c:pt idx="154">
                  <c:v>1.0087800078586511</c:v>
                </c:pt>
                <c:pt idx="155">
                  <c:v>0.96510136900405286</c:v>
                </c:pt>
                <c:pt idx="156">
                  <c:v>0.95215140778589424</c:v>
                </c:pt>
                <c:pt idx="157">
                  <c:v>0.97431994156626323</c:v>
                </c:pt>
                <c:pt idx="158">
                  <c:v>0.99319617817232675</c:v>
                </c:pt>
                <c:pt idx="159">
                  <c:v>0.98068519869037707</c:v>
                </c:pt>
                <c:pt idx="160">
                  <c:v>0.98770890646971721</c:v>
                </c:pt>
                <c:pt idx="161">
                  <c:v>1.0013173183431021</c:v>
                </c:pt>
                <c:pt idx="162">
                  <c:v>0.97497839222148952</c:v>
                </c:pt>
                <c:pt idx="163">
                  <c:v>0.98726992473350839</c:v>
                </c:pt>
                <c:pt idx="164">
                  <c:v>0.98222163476710778</c:v>
                </c:pt>
                <c:pt idx="165">
                  <c:v>0.99802499921971011</c:v>
                </c:pt>
                <c:pt idx="166">
                  <c:v>1.0138282978250519</c:v>
                </c:pt>
                <c:pt idx="167">
                  <c:v>1.0221689727621053</c:v>
                </c:pt>
                <c:pt idx="168">
                  <c:v>1.0116334110930949</c:v>
                </c:pt>
                <c:pt idx="169">
                  <c:v>1.0206325366853746</c:v>
                </c:pt>
                <c:pt idx="170">
                  <c:v>1.0452154919639784</c:v>
                </c:pt>
                <c:pt idx="171">
                  <c:v>1.034899487010333</c:v>
                </c:pt>
                <c:pt idx="172">
                  <c:v>1.0625552924933113</c:v>
                </c:pt>
                <c:pt idx="173">
                  <c:v>1.0603604057613545</c:v>
                </c:pt>
                <c:pt idx="174">
                  <c:v>1.0722128467917305</c:v>
                </c:pt>
                <c:pt idx="175">
                  <c:v>1.0678231172259902</c:v>
                </c:pt>
                <c:pt idx="176">
                  <c:v>1.0737492828684612</c:v>
                </c:pt>
                <c:pt idx="177">
                  <c:v>1.0750662719752611</c:v>
                </c:pt>
                <c:pt idx="178">
                  <c:v>1.0702374289787913</c:v>
                </c:pt>
                <c:pt idx="179">
                  <c:v>1.0739688176347393</c:v>
                </c:pt>
                <c:pt idx="180">
                  <c:v>1.0735298358985303</c:v>
                </c:pt>
                <c:pt idx="181">
                  <c:v>1.0673841135406945</c:v>
                </c:pt>
                <c:pt idx="182">
                  <c:v>1.0746272682899656</c:v>
                </c:pt>
                <c:pt idx="183">
                  <c:v>1.0678231172259902</c:v>
                </c:pt>
                <c:pt idx="184">
                  <c:v>1.0812119723840103</c:v>
                </c:pt>
                <c:pt idx="185">
                  <c:v>1.0726518504770262</c:v>
                </c:pt>
                <c:pt idx="186">
                  <c:v>1.1130381702082324</c:v>
                </c:pt>
                <c:pt idx="187">
                  <c:v>1.1071119167694141</c:v>
                </c:pt>
                <c:pt idx="188">
                  <c:v>1.0768222208691831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Chart Data'!$H$1</c:f>
              <c:strCache>
                <c:ptCount val="1"/>
                <c:pt idx="0">
                  <c:v>SP500 1/2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'All Chart Data'!$E$2:$E$190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'All Chart Data'!$H$2:$H$190</c:f>
              <c:numCache>
                <c:formatCode>_(* #,##0.00_);_(* \(#,##0.00\);_(* "-"??_);_(@_)</c:formatCode>
                <c:ptCount val="189"/>
                <c:pt idx="0">
                  <c:v>1</c:v>
                </c:pt>
                <c:pt idx="1">
                  <c:v>0.97524326988838583</c:v>
                </c:pt>
                <c:pt idx="2">
                  <c:v>1.0087289441747154</c:v>
                </c:pt>
                <c:pt idx="3">
                  <c:v>1.015800572718965</c:v>
                </c:pt>
                <c:pt idx="4">
                  <c:v>1.0256490489182113</c:v>
                </c:pt>
                <c:pt idx="5">
                  <c:v>1.0298522054056269</c:v>
                </c:pt>
                <c:pt idx="6">
                  <c:v>1.0345055090972379</c:v>
                </c:pt>
                <c:pt idx="7">
                  <c:v>1.034354163099138</c:v>
                </c:pt>
                <c:pt idx="8">
                  <c:v>1.0289160197931639</c:v>
                </c:pt>
                <c:pt idx="9">
                  <c:v>1.0399477372149</c:v>
                </c:pt>
                <c:pt idx="10">
                  <c:v>1.0422584860637139</c:v>
                </c:pt>
                <c:pt idx="11">
                  <c:v>1.0501706874200907</c:v>
                </c:pt>
                <c:pt idx="12">
                  <c:v>1.0640151433024947</c:v>
                </c:pt>
                <c:pt idx="13">
                  <c:v>1.048951554993528</c:v>
                </c:pt>
                <c:pt idx="14">
                  <c:v>1.0512623038423419</c:v>
                </c:pt>
                <c:pt idx="15">
                  <c:v>1.052708552276846</c:v>
                </c:pt>
                <c:pt idx="16">
                  <c:v>1.0616446732558193</c:v>
                </c:pt>
                <c:pt idx="17">
                  <c:v>1.0533141306892309</c:v>
                </c:pt>
                <c:pt idx="18">
                  <c:v>1.0517802454545853</c:v>
                </c:pt>
                <c:pt idx="19">
                  <c:v>1.0681346509898666</c:v>
                </c:pt>
                <c:pt idx="20">
                  <c:v>1.0773178275788666</c:v>
                </c:pt>
                <c:pt idx="21">
                  <c:v>1.0782859159969038</c:v>
                </c:pt>
                <c:pt idx="22">
                  <c:v>1.0855926365492896</c:v>
                </c:pt>
                <c:pt idx="23">
                  <c:v>1.0907040630468887</c:v>
                </c:pt>
                <c:pt idx="24">
                  <c:v>1.0882778594040479</c:v>
                </c:pt>
                <c:pt idx="25">
                  <c:v>1.0780946911930351</c:v>
                </c:pt>
                <c:pt idx="26">
                  <c:v>1.0788237000012402</c:v>
                </c:pt>
                <c:pt idx="27">
                  <c:v>1.0795886972235103</c:v>
                </c:pt>
                <c:pt idx="28">
                  <c:v>1.0935048379056664</c:v>
                </c:pt>
                <c:pt idx="29">
                  <c:v>1.0968115907747971</c:v>
                </c:pt>
                <c:pt idx="30">
                  <c:v>1.0939032395137931</c:v>
                </c:pt>
                <c:pt idx="31">
                  <c:v>1.1058035425599284</c:v>
                </c:pt>
                <c:pt idx="32">
                  <c:v>1.1074608581903942</c:v>
                </c:pt>
                <c:pt idx="33">
                  <c:v>1.1094289386288454</c:v>
                </c:pt>
                <c:pt idx="34">
                  <c:v>1.1055166077457315</c:v>
                </c:pt>
                <c:pt idx="35">
                  <c:v>1.1126041878919688</c:v>
                </c:pt>
                <c:pt idx="36">
                  <c:v>1.1139747631282224</c:v>
                </c:pt>
                <c:pt idx="37">
                  <c:v>1.1130942139019326</c:v>
                </c:pt>
                <c:pt idx="38">
                  <c:v>1.1124886358879493</c:v>
                </c:pt>
                <c:pt idx="39">
                  <c:v>1.1093452898288014</c:v>
                </c:pt>
                <c:pt idx="40">
                  <c:v>1.1169945811831561</c:v>
                </c:pt>
                <c:pt idx="41">
                  <c:v>1.1126600186981268</c:v>
                </c:pt>
                <c:pt idx="42">
                  <c:v>1.1114010070673939</c:v>
                </c:pt>
                <c:pt idx="43">
                  <c:v>1.1041501173211661</c:v>
                </c:pt>
                <c:pt idx="44">
                  <c:v>1.0951781055365215</c:v>
                </c:pt>
                <c:pt idx="45">
                  <c:v>1.0928435262955174</c:v>
                </c:pt>
                <c:pt idx="46">
                  <c:v>1.1088712154208256</c:v>
                </c:pt>
                <c:pt idx="47">
                  <c:v>1.1121460650859807</c:v>
                </c:pt>
                <c:pt idx="48">
                  <c:v>1.1198750172402818</c:v>
                </c:pt>
                <c:pt idx="49">
                  <c:v>1.1189029404237458</c:v>
                </c:pt>
                <c:pt idx="50">
                  <c:v>1.1244805629375201</c:v>
                </c:pt>
                <c:pt idx="51">
                  <c:v>1.1286478282208632</c:v>
                </c:pt>
                <c:pt idx="52">
                  <c:v>1.1285004702228605</c:v>
                </c:pt>
                <c:pt idx="53">
                  <c:v>1.1251777657517419</c:v>
                </c:pt>
                <c:pt idx="54">
                  <c:v>1.1373887363958703</c:v>
                </c:pt>
                <c:pt idx="55">
                  <c:v>1.1158073523589704</c:v>
                </c:pt>
                <c:pt idx="56">
                  <c:v>1.1148711667465074</c:v>
                </c:pt>
                <c:pt idx="57">
                  <c:v>1.12287898090322</c:v>
                </c:pt>
                <c:pt idx="58">
                  <c:v>1.1176639660034919</c:v>
                </c:pt>
                <c:pt idx="59">
                  <c:v>1.1216758000786453</c:v>
                </c:pt>
                <c:pt idx="60">
                  <c:v>1.1292294790310655</c:v>
                </c:pt>
                <c:pt idx="61">
                  <c:v>1.1422930832992038</c:v>
                </c:pt>
                <c:pt idx="62">
                  <c:v>1.142313022901289</c:v>
                </c:pt>
                <c:pt idx="63">
                  <c:v>1.1447671417480081</c:v>
                </c:pt>
                <c:pt idx="64">
                  <c:v>1.1471535637950729</c:v>
                </c:pt>
                <c:pt idx="65">
                  <c:v>1.1524722639085208</c:v>
                </c:pt>
                <c:pt idx="66">
                  <c:v>1.153679432733193</c:v>
                </c:pt>
                <c:pt idx="67">
                  <c:v>1.1466794889886953</c:v>
                </c:pt>
                <c:pt idx="68">
                  <c:v>1.15066749307006</c:v>
                </c:pt>
                <c:pt idx="69">
                  <c:v>1.150711359875926</c:v>
                </c:pt>
                <c:pt idx="70">
                  <c:v>1.1583167844244147</c:v>
                </c:pt>
                <c:pt idx="71">
                  <c:v>1.1575877756162096</c:v>
                </c:pt>
                <c:pt idx="72">
                  <c:v>1.1581774024266065</c:v>
                </c:pt>
                <c:pt idx="73">
                  <c:v>1.1555439247695152</c:v>
                </c:pt>
                <c:pt idx="74">
                  <c:v>1.1573686352100612</c:v>
                </c:pt>
                <c:pt idx="75">
                  <c:v>1.1585399128306604</c:v>
                </c:pt>
                <c:pt idx="76">
                  <c:v>1.1687828026379361</c:v>
                </c:pt>
                <c:pt idx="77">
                  <c:v>1.1662211073889905</c:v>
                </c:pt>
                <c:pt idx="78">
                  <c:v>1.1657908025768882</c:v>
                </c:pt>
                <c:pt idx="79">
                  <c:v>1.1712528730866432</c:v>
                </c:pt>
                <c:pt idx="80">
                  <c:v>1.1725078963188771</c:v>
                </c:pt>
                <c:pt idx="81">
                  <c:v>1.1736234403433108</c:v>
                </c:pt>
                <c:pt idx="82">
                  <c:v>1.1648187257603522</c:v>
                </c:pt>
                <c:pt idx="83">
                  <c:v>1.1623446677099496</c:v>
                </c:pt>
                <c:pt idx="84">
                  <c:v>1.1735476703334691</c:v>
                </c:pt>
                <c:pt idx="85">
                  <c:v>1.1683007522297655</c:v>
                </c:pt>
                <c:pt idx="86">
                  <c:v>1.1490101774395942</c:v>
                </c:pt>
                <c:pt idx="87">
                  <c:v>1.1471655273969632</c:v>
                </c:pt>
                <c:pt idx="88">
                  <c:v>1.1436994529279394</c:v>
                </c:pt>
                <c:pt idx="89">
                  <c:v>1.147954354613022</c:v>
                </c:pt>
                <c:pt idx="90">
                  <c:v>1.1202535764563157</c:v>
                </c:pt>
                <c:pt idx="91">
                  <c:v>1.1292334670311628</c:v>
                </c:pt>
                <c:pt idx="92">
                  <c:v>1.135827033167339</c:v>
                </c:pt>
                <c:pt idx="93">
                  <c:v>1.1459305405784053</c:v>
                </c:pt>
                <c:pt idx="94">
                  <c:v>1.1392413620402946</c:v>
                </c:pt>
                <c:pt idx="95">
                  <c:v>1.1315521914817697</c:v>
                </c:pt>
                <c:pt idx="96">
                  <c:v>1.1411656728828721</c:v>
                </c:pt>
                <c:pt idx="97">
                  <c:v>1.1379425692121869</c:v>
                </c:pt>
                <c:pt idx="98">
                  <c:v>1.1243849505355858</c:v>
                </c:pt>
                <c:pt idx="99">
                  <c:v>1.125906872168341</c:v>
                </c:pt>
                <c:pt idx="100">
                  <c:v>1.116476639969314</c:v>
                </c:pt>
                <c:pt idx="101">
                  <c:v>1.1087596514169034</c:v>
                </c:pt>
                <c:pt idx="102">
                  <c:v>1.1110863514693035</c:v>
                </c:pt>
                <c:pt idx="103">
                  <c:v>1.0964251531669624</c:v>
                </c:pt>
                <c:pt idx="104">
                  <c:v>1.0933932739017442</c:v>
                </c:pt>
                <c:pt idx="105">
                  <c:v>1.1168272839814699</c:v>
                </c:pt>
                <c:pt idx="106">
                  <c:v>1.1259426657640199</c:v>
                </c:pt>
                <c:pt idx="107">
                  <c:v>1.1328509847082791</c:v>
                </c:pt>
                <c:pt idx="108">
                  <c:v>1.1447433117542196</c:v>
                </c:pt>
                <c:pt idx="109">
                  <c:v>1.1500778662596629</c:v>
                </c:pt>
                <c:pt idx="110">
                  <c:v>1.1496754770498405</c:v>
                </c:pt>
                <c:pt idx="111">
                  <c:v>1.1473329222070434</c:v>
                </c:pt>
                <c:pt idx="112">
                  <c:v>1.1520339834946254</c:v>
                </c:pt>
                <c:pt idx="113">
                  <c:v>1.1501774666616946</c:v>
                </c:pt>
                <c:pt idx="114">
                  <c:v>1.1512491438802623</c:v>
                </c:pt>
                <c:pt idx="115">
                  <c:v>1.1624362921117866</c:v>
                </c:pt>
                <c:pt idx="116">
                  <c:v>1.1659063545809076</c:v>
                </c:pt>
                <c:pt idx="117">
                  <c:v>1.1769500356045342</c:v>
                </c:pt>
                <c:pt idx="118">
                  <c:v>1.1754679931759493</c:v>
                </c:pt>
                <c:pt idx="119">
                  <c:v>1.1734322155394421</c:v>
                </c:pt>
                <c:pt idx="120">
                  <c:v>1.1622888369037916</c:v>
                </c:pt>
                <c:pt idx="121">
                  <c:v>1.16085464928117</c:v>
                </c:pt>
                <c:pt idx="122">
                  <c:v>1.1652928005667298</c:v>
                </c:pt>
                <c:pt idx="123">
                  <c:v>1.1720019187069255</c:v>
                </c:pt>
                <c:pt idx="124">
                  <c:v>1.1809938700936553</c:v>
                </c:pt>
                <c:pt idx="125">
                  <c:v>1.1844519689608861</c:v>
                </c:pt>
                <c:pt idx="126">
                  <c:v>1.1935395327495502</c:v>
                </c:pt>
                <c:pt idx="127">
                  <c:v>1.1913841178989337</c:v>
                </c:pt>
                <c:pt idx="128">
                  <c:v>1.1856232461830838</c:v>
                </c:pt>
                <c:pt idx="129">
                  <c:v>1.1870893370096809</c:v>
                </c:pt>
                <c:pt idx="130">
                  <c:v>1.1924439283272017</c:v>
                </c:pt>
                <c:pt idx="131">
                  <c:v>1.1951689331761377</c:v>
                </c:pt>
                <c:pt idx="132">
                  <c:v>1.200690822492148</c:v>
                </c:pt>
                <c:pt idx="133">
                  <c:v>1.2009019868981017</c:v>
                </c:pt>
                <c:pt idx="134">
                  <c:v>1.1968143824147053</c:v>
                </c:pt>
                <c:pt idx="135">
                  <c:v>1.1889976962502706</c:v>
                </c:pt>
                <c:pt idx="136">
                  <c:v>1.193256683145443</c:v>
                </c:pt>
                <c:pt idx="137">
                  <c:v>1.1858862533950982</c:v>
                </c:pt>
                <c:pt idx="138">
                  <c:v>1.1892407638602001</c:v>
                </c:pt>
                <c:pt idx="139">
                  <c:v>1.1973840696230171</c:v>
                </c:pt>
                <c:pt idx="140">
                  <c:v>1.2029975833408644</c:v>
                </c:pt>
                <c:pt idx="141">
                  <c:v>1.1966669272067103</c:v>
                </c:pt>
                <c:pt idx="142">
                  <c:v>1.2055075325953402</c:v>
                </c:pt>
                <c:pt idx="143">
                  <c:v>1.2035592945489817</c:v>
                </c:pt>
                <c:pt idx="144">
                  <c:v>1.2004557304840118</c:v>
                </c:pt>
                <c:pt idx="145">
                  <c:v>1.1873881382157758</c:v>
                </c:pt>
                <c:pt idx="146">
                  <c:v>1.1767030772044997</c:v>
                </c:pt>
                <c:pt idx="147">
                  <c:v>1.1681334546296775</c:v>
                </c:pt>
                <c:pt idx="148">
                  <c:v>1.1333489867184374</c:v>
                </c:pt>
                <c:pt idx="149">
                  <c:v>1.1481018102194187</c:v>
                </c:pt>
                <c:pt idx="150">
                  <c:v>1.1489822618373144</c:v>
                </c:pt>
                <c:pt idx="151">
                  <c:v>1.1705398158804259</c:v>
                </c:pt>
                <c:pt idx="152">
                  <c:v>1.162794814515743</c:v>
                </c:pt>
                <c:pt idx="153">
                  <c:v>1.1484722962252656</c:v>
                </c:pt>
                <c:pt idx="154">
                  <c:v>1.1658506209847419</c:v>
                </c:pt>
                <c:pt idx="155">
                  <c:v>1.1316996470881664</c:v>
                </c:pt>
                <c:pt idx="156">
                  <c:v>1.1344884583450534</c:v>
                </c:pt>
                <c:pt idx="157">
                  <c:v>1.150854730272233</c:v>
                </c:pt>
                <c:pt idx="158">
                  <c:v>1.1647868225563767</c:v>
                </c:pt>
                <c:pt idx="159">
                  <c:v>1.1555678523716977</c:v>
                </c:pt>
                <c:pt idx="160">
                  <c:v>1.1650975877627638</c:v>
                </c:pt>
                <c:pt idx="161">
                  <c:v>1.1645079609523667</c:v>
                </c:pt>
                <c:pt idx="162">
                  <c:v>1.1342932451426859</c:v>
                </c:pt>
                <c:pt idx="163">
                  <c:v>1.1467511741868488</c:v>
                </c:pt>
                <c:pt idx="164">
                  <c:v>1.1430779229135668</c:v>
                </c:pt>
                <c:pt idx="165">
                  <c:v>1.1505599166678337</c:v>
                </c:pt>
                <c:pt idx="166">
                  <c:v>1.1651574061706176</c:v>
                </c:pt>
                <c:pt idx="167">
                  <c:v>1.1659063545809076</c:v>
                </c:pt>
                <c:pt idx="168">
                  <c:v>1.1578626496185238</c:v>
                </c:pt>
                <c:pt idx="169">
                  <c:v>1.1704162878762117</c:v>
                </c:pt>
                <c:pt idx="170">
                  <c:v>1.185643185785169</c:v>
                </c:pt>
                <c:pt idx="171">
                  <c:v>1.1867228386055297</c:v>
                </c:pt>
                <c:pt idx="172">
                  <c:v>1.1866112746016075</c:v>
                </c:pt>
                <c:pt idx="173">
                  <c:v>1.1869937246077464</c:v>
                </c:pt>
                <c:pt idx="174">
                  <c:v>1.1955753107844591</c:v>
                </c:pt>
                <c:pt idx="175">
                  <c:v>1.1990175548612929</c:v>
                </c:pt>
                <c:pt idx="176">
                  <c:v>1.1981489696352952</c:v>
                </c:pt>
                <c:pt idx="177">
                  <c:v>1.1943920695619694</c:v>
                </c:pt>
                <c:pt idx="178">
                  <c:v>1.1974756940248543</c:v>
                </c:pt>
                <c:pt idx="179">
                  <c:v>1.1978860592348715</c:v>
                </c:pt>
                <c:pt idx="180">
                  <c:v>1.197909986837054</c:v>
                </c:pt>
                <c:pt idx="181">
                  <c:v>1.192045526719075</c:v>
                </c:pt>
                <c:pt idx="182">
                  <c:v>1.1919299747150556</c:v>
                </c:pt>
                <c:pt idx="183">
                  <c:v>1.1818982497121351</c:v>
                </c:pt>
                <c:pt idx="184">
                  <c:v>1.1891770546622413</c:v>
                </c:pt>
                <c:pt idx="185">
                  <c:v>1.1862886430033224</c:v>
                </c:pt>
                <c:pt idx="186">
                  <c:v>1.1799819144713508</c:v>
                </c:pt>
                <c:pt idx="187">
                  <c:v>1.1859379989911667</c:v>
                </c:pt>
                <c:pt idx="188">
                  <c:v>1.1714003282946381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673264"/>
        <c:axId val="667672872"/>
      </c:lineChart>
      <c:dateAx>
        <c:axId val="667673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72872"/>
        <c:crosses val="autoZero"/>
        <c:auto val="1"/>
        <c:lblOffset val="100"/>
        <c:baseTimeUnit val="days"/>
      </c:dateAx>
      <c:valAx>
        <c:axId val="66767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0.63404</cdr:x>
      <cdr:y>0.45851</cdr:y>
    </cdr:from>
    <cdr:to>
      <cdr:x>0.95633</cdr:x>
      <cdr:y>0.73029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93185" y="2883595"/>
          <a:ext cx="2792260" cy="1709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Looking</a:t>
          </a:r>
          <a:r>
            <a:rPr lang="en-US" sz="1400" baseline="0"/>
            <a:t> at this chart, HD (Home Depot) has performed the best since the beginning of the year (almost 40%) while Wells Fargo is not doing bad, they are only about 10% above the beginning of the year.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140625" bestFit="1" customWidth="1"/>
    <col min="2" max="5" width="6.5703125" bestFit="1" customWidth="1"/>
    <col min="6" max="6" width="7.140625" bestFit="1" customWidth="1"/>
    <col min="7" max="7" width="9.5703125" bestFit="1" customWidth="1"/>
    <col min="8" max="8" width="8.140625" bestFit="1" customWidth="1"/>
    <col min="9" max="9" width="6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0</v>
      </c>
      <c r="I1" s="1" t="s">
        <v>10</v>
      </c>
      <c r="J1" s="1" t="s">
        <v>11</v>
      </c>
      <c r="K1" s="1"/>
      <c r="L1" s="1"/>
    </row>
    <row r="2" spans="1:12" x14ac:dyDescent="0.25">
      <c r="A2" s="2">
        <v>43467</v>
      </c>
      <c r="B2" s="3">
        <v>169.71000699999999</v>
      </c>
      <c r="C2" s="3">
        <v>173.179993</v>
      </c>
      <c r="D2" s="3">
        <v>169.050003</v>
      </c>
      <c r="E2" s="3">
        <v>172.41000399999999</v>
      </c>
      <c r="F2" s="3">
        <v>168.91215500000001</v>
      </c>
      <c r="G2" s="4">
        <v>4242900</v>
      </c>
      <c r="H2" s="2">
        <v>43467</v>
      </c>
      <c r="I2" s="3">
        <v>168.91215500000001</v>
      </c>
      <c r="J2" s="3"/>
      <c r="K2" s="3"/>
      <c r="L2" s="3"/>
    </row>
    <row r="3" spans="1:12" x14ac:dyDescent="0.25">
      <c r="A3" s="2">
        <v>43468</v>
      </c>
      <c r="B3" s="3">
        <v>171.83999600000001</v>
      </c>
      <c r="C3" s="3">
        <v>171.83999600000001</v>
      </c>
      <c r="D3" s="3">
        <v>168.21000699999999</v>
      </c>
      <c r="E3" s="3">
        <v>168.61000100000001</v>
      </c>
      <c r="F3" s="3">
        <v>165.18924000000001</v>
      </c>
      <c r="G3" s="4">
        <v>4810500</v>
      </c>
      <c r="H3" s="2">
        <v>43468</v>
      </c>
      <c r="I3" s="3">
        <v>165.18924000000001</v>
      </c>
      <c r="J3" s="3"/>
      <c r="K3" s="3"/>
      <c r="L3" s="3"/>
    </row>
    <row r="4" spans="1:12" x14ac:dyDescent="0.25">
      <c r="A4" s="2">
        <v>43469</v>
      </c>
      <c r="B4" s="3">
        <v>170.179993</v>
      </c>
      <c r="C4" s="3">
        <v>174.740005</v>
      </c>
      <c r="D4" s="3">
        <v>169.520004</v>
      </c>
      <c r="E4" s="3">
        <v>173.61999499999999</v>
      </c>
      <c r="F4" s="3">
        <v>170.09759500000001</v>
      </c>
      <c r="G4" s="4">
        <v>4762600</v>
      </c>
      <c r="H4" s="2">
        <v>43469</v>
      </c>
      <c r="I4" s="3">
        <v>170.09759500000001</v>
      </c>
      <c r="J4" s="3"/>
      <c r="K4" s="3"/>
      <c r="L4" s="3"/>
    </row>
    <row r="5" spans="1:12" x14ac:dyDescent="0.25">
      <c r="A5" s="2">
        <v>43472</v>
      </c>
      <c r="B5" s="3">
        <v>173.83000200000001</v>
      </c>
      <c r="C5" s="3">
        <v>178.179993</v>
      </c>
      <c r="D5" s="3">
        <v>173.83000200000001</v>
      </c>
      <c r="E5" s="3">
        <v>177.03999300000001</v>
      </c>
      <c r="F5" s="3">
        <v>173.44821200000001</v>
      </c>
      <c r="G5" s="4">
        <v>4928800</v>
      </c>
      <c r="H5" s="2">
        <v>43472</v>
      </c>
      <c r="I5" s="3">
        <v>173.44821200000001</v>
      </c>
      <c r="J5" s="3"/>
      <c r="K5" s="3"/>
      <c r="L5" s="3"/>
    </row>
    <row r="6" spans="1:12" x14ac:dyDescent="0.25">
      <c r="A6" s="2">
        <v>43473</v>
      </c>
      <c r="B6" s="3">
        <v>178.570007</v>
      </c>
      <c r="C6" s="3">
        <v>179.58999600000001</v>
      </c>
      <c r="D6" s="3">
        <v>175.61000100000001</v>
      </c>
      <c r="E6" s="3">
        <v>177.88999899999999</v>
      </c>
      <c r="F6" s="3">
        <v>174.28095999999999</v>
      </c>
      <c r="G6" s="4">
        <v>4722400</v>
      </c>
      <c r="H6" s="2">
        <v>43473</v>
      </c>
      <c r="I6" s="3">
        <v>174.28095999999999</v>
      </c>
      <c r="J6" s="3"/>
      <c r="K6" s="3"/>
      <c r="L6" s="3"/>
    </row>
    <row r="7" spans="1:12" x14ac:dyDescent="0.25">
      <c r="A7" s="2">
        <v>43474</v>
      </c>
      <c r="B7" s="3">
        <v>177.86999499999999</v>
      </c>
      <c r="C7" s="3">
        <v>181.270004</v>
      </c>
      <c r="D7" s="3">
        <v>177.10000600000001</v>
      </c>
      <c r="E7" s="3">
        <v>179.729996</v>
      </c>
      <c r="F7" s="3">
        <v>176.08363299999999</v>
      </c>
      <c r="G7" s="4">
        <v>4922000</v>
      </c>
      <c r="H7" s="2">
        <v>43474</v>
      </c>
      <c r="I7" s="3">
        <v>176.08363299999999</v>
      </c>
      <c r="J7" s="3"/>
      <c r="K7" s="3"/>
      <c r="L7" s="3"/>
    </row>
    <row r="8" spans="1:12" x14ac:dyDescent="0.25">
      <c r="A8" s="2">
        <v>43475</v>
      </c>
      <c r="B8" s="3">
        <v>178.029999</v>
      </c>
      <c r="C8" s="3">
        <v>179.240005</v>
      </c>
      <c r="D8" s="3">
        <v>176.33999600000001</v>
      </c>
      <c r="E8" s="3">
        <v>179.05999800000001</v>
      </c>
      <c r="F8" s="3">
        <v>175.42723100000001</v>
      </c>
      <c r="G8" s="4">
        <v>3605300</v>
      </c>
      <c r="H8" s="2">
        <v>43475</v>
      </c>
      <c r="I8" s="3">
        <v>175.42723100000001</v>
      </c>
      <c r="J8" s="3"/>
      <c r="K8" s="3"/>
      <c r="L8" s="3"/>
    </row>
    <row r="9" spans="1:12" x14ac:dyDescent="0.25">
      <c r="A9" s="2">
        <v>43476</v>
      </c>
      <c r="B9" s="3">
        <v>177.929993</v>
      </c>
      <c r="C9" s="3">
        <v>180.259995</v>
      </c>
      <c r="D9" s="3">
        <v>177.11999499999999</v>
      </c>
      <c r="E9" s="3">
        <v>179.41000399999999</v>
      </c>
      <c r="F9" s="3">
        <v>175.770126</v>
      </c>
      <c r="G9" s="4">
        <v>3285100</v>
      </c>
      <c r="H9" s="2">
        <v>43476</v>
      </c>
      <c r="I9" s="3">
        <v>175.770126</v>
      </c>
      <c r="J9" s="3"/>
      <c r="K9" s="3"/>
      <c r="L9" s="3"/>
    </row>
    <row r="10" spans="1:12" x14ac:dyDescent="0.25">
      <c r="A10" s="2">
        <v>43479</v>
      </c>
      <c r="B10" s="3">
        <v>177.58999600000001</v>
      </c>
      <c r="C10" s="3">
        <v>179.229996</v>
      </c>
      <c r="D10" s="3">
        <v>176.89999399999999</v>
      </c>
      <c r="E10" s="3">
        <v>178.80999800000001</v>
      </c>
      <c r="F10" s="3">
        <v>175.182312</v>
      </c>
      <c r="G10" s="4">
        <v>3871400</v>
      </c>
      <c r="H10" s="2">
        <v>43479</v>
      </c>
      <c r="I10" s="3">
        <v>175.182312</v>
      </c>
      <c r="J10" s="3"/>
      <c r="K10" s="3"/>
      <c r="L10" s="3"/>
    </row>
    <row r="11" spans="1:12" x14ac:dyDescent="0.25">
      <c r="A11" s="2">
        <v>43480</v>
      </c>
      <c r="B11" s="3">
        <v>176.08000200000001</v>
      </c>
      <c r="C11" s="3">
        <v>177.820007</v>
      </c>
      <c r="D11" s="3">
        <v>175.199997</v>
      </c>
      <c r="E11" s="3">
        <v>176.470001</v>
      </c>
      <c r="F11" s="3">
        <v>172.889771</v>
      </c>
      <c r="G11" s="4">
        <v>5016100</v>
      </c>
      <c r="H11" s="2">
        <v>43480</v>
      </c>
      <c r="I11" s="3">
        <v>172.889771</v>
      </c>
      <c r="J11" s="3"/>
      <c r="K11" s="3"/>
      <c r="L11" s="3"/>
    </row>
    <row r="12" spans="1:12" x14ac:dyDescent="0.25">
      <c r="A12" s="2">
        <v>43481</v>
      </c>
      <c r="B12" s="3">
        <v>177.08999600000001</v>
      </c>
      <c r="C12" s="3">
        <v>177.929993</v>
      </c>
      <c r="D12" s="3">
        <v>175.86000100000001</v>
      </c>
      <c r="E12" s="3">
        <v>177.03999300000001</v>
      </c>
      <c r="F12" s="3">
        <v>173.44821200000001</v>
      </c>
      <c r="G12" s="4">
        <v>4075400</v>
      </c>
      <c r="H12" s="2">
        <v>43481</v>
      </c>
      <c r="I12" s="3">
        <v>173.44821200000001</v>
      </c>
      <c r="J12" s="3"/>
      <c r="K12" s="3"/>
      <c r="L12" s="3"/>
    </row>
    <row r="13" spans="1:12" x14ac:dyDescent="0.25">
      <c r="A13" s="2">
        <v>43482</v>
      </c>
      <c r="B13" s="3">
        <v>174.009995</v>
      </c>
      <c r="C13" s="3">
        <v>175.46000699999999</v>
      </c>
      <c r="D13" s="3">
        <v>172</v>
      </c>
      <c r="E13" s="3">
        <v>174.86999499999999</v>
      </c>
      <c r="F13" s="3">
        <v>171.32221999999999</v>
      </c>
      <c r="G13" s="4">
        <v>6499200</v>
      </c>
      <c r="H13" s="2">
        <v>43482</v>
      </c>
      <c r="I13" s="3">
        <v>171.32221999999999</v>
      </c>
      <c r="J13" s="3"/>
      <c r="K13" s="3"/>
      <c r="L13" s="3"/>
    </row>
    <row r="14" spans="1:12" x14ac:dyDescent="0.25">
      <c r="A14" s="2">
        <v>43483</v>
      </c>
      <c r="B14" s="3">
        <v>176.979996</v>
      </c>
      <c r="C14" s="3">
        <v>180.03999300000001</v>
      </c>
      <c r="D14" s="3">
        <v>176.179993</v>
      </c>
      <c r="E14" s="3">
        <v>179.58000200000001</v>
      </c>
      <c r="F14" s="3">
        <v>175.936691</v>
      </c>
      <c r="G14" s="4">
        <v>6371100</v>
      </c>
      <c r="H14" s="2">
        <v>43483</v>
      </c>
      <c r="I14" s="3">
        <v>175.936691</v>
      </c>
      <c r="J14" s="3"/>
      <c r="K14" s="3"/>
      <c r="L14" s="3"/>
    </row>
    <row r="15" spans="1:12" x14ac:dyDescent="0.25">
      <c r="A15" s="2">
        <v>43487</v>
      </c>
      <c r="B15" s="3">
        <v>177.490005</v>
      </c>
      <c r="C15" s="3">
        <v>178.60000600000001</v>
      </c>
      <c r="D15" s="3">
        <v>175.36000100000001</v>
      </c>
      <c r="E15" s="3">
        <v>177.11000100000001</v>
      </c>
      <c r="F15" s="3">
        <v>173.516785</v>
      </c>
      <c r="G15" s="4">
        <v>6272700</v>
      </c>
      <c r="H15" s="2">
        <v>43487</v>
      </c>
      <c r="I15" s="3">
        <v>173.516785</v>
      </c>
      <c r="J15" s="3">
        <f>AVERAGE(I2:I15)</f>
        <v>172.96465307142853</v>
      </c>
      <c r="K15" s="3"/>
      <c r="L15" s="3"/>
    </row>
    <row r="16" spans="1:12" x14ac:dyDescent="0.25">
      <c r="A16" s="2">
        <v>43488</v>
      </c>
      <c r="B16" s="3">
        <v>176.58999600000001</v>
      </c>
      <c r="C16" s="3">
        <v>178.05999800000001</v>
      </c>
      <c r="D16" s="3">
        <v>174.529999</v>
      </c>
      <c r="E16" s="3">
        <v>176.88999899999999</v>
      </c>
      <c r="F16" s="3">
        <v>173.301254</v>
      </c>
      <c r="G16" s="4">
        <v>4910400</v>
      </c>
      <c r="H16" s="2">
        <v>43488</v>
      </c>
      <c r="I16" s="3">
        <v>173.301254</v>
      </c>
      <c r="J16" s="3">
        <f>AVERAGE(I3:I16)</f>
        <v>173.27816014285713</v>
      </c>
      <c r="K16" s="3"/>
      <c r="L16" s="3"/>
    </row>
    <row r="17" spans="1:12" x14ac:dyDescent="0.25">
      <c r="A17" s="2">
        <v>43489</v>
      </c>
      <c r="B17" s="3">
        <v>177</v>
      </c>
      <c r="C17" s="3">
        <v>177.529999</v>
      </c>
      <c r="D17" s="3">
        <v>175.300003</v>
      </c>
      <c r="E17" s="3">
        <v>177.28999300000001</v>
      </c>
      <c r="F17" s="3">
        <v>173.69313</v>
      </c>
      <c r="G17" s="4">
        <v>3860100</v>
      </c>
      <c r="H17" s="2">
        <v>43489</v>
      </c>
      <c r="I17" s="3">
        <v>173.69313</v>
      </c>
      <c r="J17" s="3">
        <f>AVERAGE(I4:I17)</f>
        <v>173.88558085714286</v>
      </c>
      <c r="K17" s="3"/>
      <c r="L17" s="3"/>
    </row>
    <row r="18" spans="1:12" x14ac:dyDescent="0.25">
      <c r="A18" s="2">
        <v>43490</v>
      </c>
      <c r="B18" s="3">
        <v>179.779999</v>
      </c>
      <c r="C18" s="3">
        <v>180.86999499999999</v>
      </c>
      <c r="D18" s="3">
        <v>178.61000100000001</v>
      </c>
      <c r="E18" s="3">
        <v>180.39999399999999</v>
      </c>
      <c r="F18" s="3">
        <v>176.740036</v>
      </c>
      <c r="G18" s="4">
        <v>4501800</v>
      </c>
      <c r="H18" s="2">
        <v>43490</v>
      </c>
      <c r="I18" s="3">
        <v>176.740036</v>
      </c>
      <c r="J18" s="3">
        <f t="shared" ref="J18:J81" si="0">AVERAGE(I5:I18)</f>
        <v>174.36004092857146</v>
      </c>
      <c r="K18" s="3"/>
      <c r="L18" s="3"/>
    </row>
    <row r="19" spans="1:12" x14ac:dyDescent="0.25">
      <c r="A19" s="2">
        <v>43493</v>
      </c>
      <c r="B19" s="3">
        <v>178.970001</v>
      </c>
      <c r="C19" s="3">
        <v>179.990005</v>
      </c>
      <c r="D19" s="3">
        <v>177.41000399999999</v>
      </c>
      <c r="E19" s="3">
        <v>179.83000200000001</v>
      </c>
      <c r="F19" s="3">
        <v>176.18161000000001</v>
      </c>
      <c r="G19" s="4">
        <v>4091400</v>
      </c>
      <c r="H19" s="2">
        <v>43493</v>
      </c>
      <c r="I19" s="3">
        <v>176.18161000000001</v>
      </c>
      <c r="J19" s="3">
        <f t="shared" si="0"/>
        <v>174.55528364285715</v>
      </c>
      <c r="K19" s="3"/>
      <c r="L19" s="3"/>
    </row>
    <row r="20" spans="1:12" x14ac:dyDescent="0.25">
      <c r="A20" s="2">
        <v>43494</v>
      </c>
      <c r="B20" s="3">
        <v>178.96000699999999</v>
      </c>
      <c r="C20" s="3">
        <v>180.14999399999999</v>
      </c>
      <c r="D20" s="3">
        <v>178.08999600000001</v>
      </c>
      <c r="E20" s="3">
        <v>179.69000199999999</v>
      </c>
      <c r="F20" s="3">
        <v>176.04444899999999</v>
      </c>
      <c r="G20" s="4">
        <v>3686900</v>
      </c>
      <c r="H20" s="2">
        <v>43494</v>
      </c>
      <c r="I20" s="3">
        <v>176.04444899999999</v>
      </c>
      <c r="J20" s="3">
        <f t="shared" si="0"/>
        <v>174.68124714285713</v>
      </c>
      <c r="K20" s="3"/>
      <c r="L20" s="3"/>
    </row>
    <row r="21" spans="1:12" x14ac:dyDescent="0.25">
      <c r="A21" s="2">
        <v>43495</v>
      </c>
      <c r="B21" s="3">
        <v>180.470001</v>
      </c>
      <c r="C21" s="3">
        <v>184.199997</v>
      </c>
      <c r="D21" s="3">
        <v>179.779999</v>
      </c>
      <c r="E21" s="3">
        <v>182.179993</v>
      </c>
      <c r="F21" s="3">
        <v>178.48391699999999</v>
      </c>
      <c r="G21" s="4">
        <v>5197700</v>
      </c>
      <c r="H21" s="2">
        <v>43495</v>
      </c>
      <c r="I21" s="3">
        <v>178.48391699999999</v>
      </c>
      <c r="J21" s="3">
        <f t="shared" si="0"/>
        <v>174.85269599999998</v>
      </c>
      <c r="K21" s="3"/>
      <c r="L21" s="3"/>
    </row>
    <row r="22" spans="1:12" x14ac:dyDescent="0.25">
      <c r="A22" s="2">
        <v>43496</v>
      </c>
      <c r="B22" s="3">
        <v>181.5</v>
      </c>
      <c r="C22" s="3">
        <v>184.66999799999999</v>
      </c>
      <c r="D22" s="3">
        <v>181.05999800000001</v>
      </c>
      <c r="E22" s="3">
        <v>183.529999</v>
      </c>
      <c r="F22" s="3">
        <v>179.806534</v>
      </c>
      <c r="G22" s="4">
        <v>5138000</v>
      </c>
      <c r="H22" s="2">
        <v>43496</v>
      </c>
      <c r="I22" s="3">
        <v>179.806534</v>
      </c>
      <c r="J22" s="3">
        <f t="shared" si="0"/>
        <v>175.16550335714282</v>
      </c>
      <c r="K22" s="3"/>
      <c r="L22" s="3"/>
    </row>
    <row r="23" spans="1:12" x14ac:dyDescent="0.25">
      <c r="A23" s="2">
        <v>43497</v>
      </c>
      <c r="B23" s="3">
        <v>184.029999</v>
      </c>
      <c r="C23" s="3">
        <v>185.14999399999999</v>
      </c>
      <c r="D23" s="3">
        <v>182.83000200000001</v>
      </c>
      <c r="E23" s="3">
        <v>184.36999499999999</v>
      </c>
      <c r="F23" s="3">
        <v>180.62948600000001</v>
      </c>
      <c r="G23" s="4">
        <v>4513100</v>
      </c>
      <c r="H23" s="2">
        <v>43497</v>
      </c>
      <c r="I23" s="3">
        <v>180.62948600000001</v>
      </c>
      <c r="J23" s="3">
        <f t="shared" si="0"/>
        <v>175.51260049999996</v>
      </c>
      <c r="K23" s="3"/>
      <c r="L23" s="3"/>
    </row>
    <row r="24" spans="1:12" x14ac:dyDescent="0.25">
      <c r="A24" s="2">
        <v>43500</v>
      </c>
      <c r="B24" s="3">
        <v>184.300003</v>
      </c>
      <c r="C24" s="3">
        <v>186.429993</v>
      </c>
      <c r="D24" s="3">
        <v>183.83999600000001</v>
      </c>
      <c r="E24" s="3">
        <v>186.429993</v>
      </c>
      <c r="F24" s="3">
        <v>182.647705</v>
      </c>
      <c r="G24" s="4">
        <v>3050200</v>
      </c>
      <c r="H24" s="2">
        <v>43500</v>
      </c>
      <c r="I24" s="3">
        <v>182.647705</v>
      </c>
      <c r="J24" s="3">
        <f t="shared" si="0"/>
        <v>176.04584285714284</v>
      </c>
      <c r="K24" s="3"/>
      <c r="L24" s="3"/>
    </row>
    <row r="25" spans="1:12" x14ac:dyDescent="0.25">
      <c r="A25" s="2">
        <v>43501</v>
      </c>
      <c r="B25" s="3">
        <v>186.88999899999999</v>
      </c>
      <c r="C25" s="3">
        <v>186.990005</v>
      </c>
      <c r="D25" s="3">
        <v>184.69000199999999</v>
      </c>
      <c r="E25" s="3">
        <v>186.38999899999999</v>
      </c>
      <c r="F25" s="3">
        <v>182.608521</v>
      </c>
      <c r="G25" s="4">
        <v>4135200</v>
      </c>
      <c r="H25" s="2">
        <v>43501</v>
      </c>
      <c r="I25" s="3">
        <v>182.608521</v>
      </c>
      <c r="J25" s="3">
        <f t="shared" si="0"/>
        <v>176.74003928571429</v>
      </c>
      <c r="K25" s="3"/>
      <c r="L25" s="3"/>
    </row>
    <row r="26" spans="1:12" x14ac:dyDescent="0.25">
      <c r="A26" s="2">
        <v>43502</v>
      </c>
      <c r="B26" s="3">
        <v>186.69000199999999</v>
      </c>
      <c r="C26" s="3">
        <v>186.69000199999999</v>
      </c>
      <c r="D26" s="3">
        <v>184.05999800000001</v>
      </c>
      <c r="E26" s="3">
        <v>184.720001</v>
      </c>
      <c r="F26" s="3">
        <v>180.972397</v>
      </c>
      <c r="G26" s="4">
        <v>3072500</v>
      </c>
      <c r="H26" s="2">
        <v>43502</v>
      </c>
      <c r="I26" s="3">
        <v>180.972397</v>
      </c>
      <c r="J26" s="3">
        <f t="shared" si="0"/>
        <v>177.27748107142858</v>
      </c>
      <c r="K26" s="3"/>
      <c r="L26" s="3"/>
    </row>
    <row r="27" spans="1:12" x14ac:dyDescent="0.25">
      <c r="A27" s="2">
        <v>43503</v>
      </c>
      <c r="B27" s="3">
        <v>183.740005</v>
      </c>
      <c r="C27" s="3">
        <v>184.91999799999999</v>
      </c>
      <c r="D27" s="3">
        <v>182.449997</v>
      </c>
      <c r="E27" s="3">
        <v>184.070007</v>
      </c>
      <c r="F27" s="3">
        <v>180.335587</v>
      </c>
      <c r="G27" s="4">
        <v>2793400</v>
      </c>
      <c r="H27" s="2">
        <v>43503</v>
      </c>
      <c r="I27" s="3">
        <v>180.335587</v>
      </c>
      <c r="J27" s="3">
        <f t="shared" si="0"/>
        <v>177.92129300000002</v>
      </c>
      <c r="K27" s="3"/>
      <c r="L27" s="3"/>
    </row>
    <row r="28" spans="1:12" x14ac:dyDescent="0.25">
      <c r="A28" s="2">
        <v>43504</v>
      </c>
      <c r="B28" s="3">
        <v>183.050003</v>
      </c>
      <c r="C28" s="3">
        <v>184.58000200000001</v>
      </c>
      <c r="D28" s="3">
        <v>182.720001</v>
      </c>
      <c r="E28" s="3">
        <v>184.53999300000001</v>
      </c>
      <c r="F28" s="3">
        <v>180.79603599999999</v>
      </c>
      <c r="G28" s="4">
        <v>2792300</v>
      </c>
      <c r="H28" s="2">
        <v>43504</v>
      </c>
      <c r="I28" s="3">
        <v>180.79603599999999</v>
      </c>
      <c r="J28" s="3">
        <f t="shared" si="0"/>
        <v>178.2683890714286</v>
      </c>
      <c r="K28" s="3"/>
      <c r="L28" s="3"/>
    </row>
    <row r="29" spans="1:12" x14ac:dyDescent="0.25">
      <c r="A29" s="2">
        <v>43507</v>
      </c>
      <c r="B29" s="3">
        <v>185</v>
      </c>
      <c r="C29" s="3">
        <v>185.41999799999999</v>
      </c>
      <c r="D29" s="3">
        <v>182.75</v>
      </c>
      <c r="E29" s="3">
        <v>182.91999799999999</v>
      </c>
      <c r="F29" s="3">
        <v>179.20890800000001</v>
      </c>
      <c r="G29" s="4">
        <v>3729200</v>
      </c>
      <c r="H29" s="2">
        <v>43507</v>
      </c>
      <c r="I29" s="3">
        <v>179.20890800000001</v>
      </c>
      <c r="J29" s="3">
        <f t="shared" si="0"/>
        <v>178.6749692857143</v>
      </c>
      <c r="K29" s="3"/>
      <c r="L29" s="3"/>
    </row>
    <row r="30" spans="1:12" x14ac:dyDescent="0.25">
      <c r="A30" s="2">
        <v>43508</v>
      </c>
      <c r="B30" s="3">
        <v>183.83999600000001</v>
      </c>
      <c r="C30" s="3">
        <v>186.39999399999999</v>
      </c>
      <c r="D30" s="3">
        <v>183.520004</v>
      </c>
      <c r="E30" s="3">
        <v>185.520004</v>
      </c>
      <c r="F30" s="3">
        <v>181.75616500000001</v>
      </c>
      <c r="G30" s="4">
        <v>3773200</v>
      </c>
      <c r="H30" s="2">
        <v>43508</v>
      </c>
      <c r="I30" s="3">
        <v>181.75616500000001</v>
      </c>
      <c r="J30" s="3">
        <f t="shared" si="0"/>
        <v>179.27889150000004</v>
      </c>
      <c r="K30" s="3"/>
      <c r="L30" s="3"/>
    </row>
    <row r="31" spans="1:12" x14ac:dyDescent="0.25">
      <c r="A31" s="2">
        <v>43509</v>
      </c>
      <c r="B31" s="3">
        <v>186.300003</v>
      </c>
      <c r="C31" s="3">
        <v>188.679993</v>
      </c>
      <c r="D31" s="3">
        <v>185.91999799999999</v>
      </c>
      <c r="E31" s="3">
        <v>188.41000399999999</v>
      </c>
      <c r="F31" s="3">
        <v>184.58753999999999</v>
      </c>
      <c r="G31" s="4">
        <v>4146900</v>
      </c>
      <c r="H31" s="2">
        <v>43509</v>
      </c>
      <c r="I31" s="3">
        <v>184.58753999999999</v>
      </c>
      <c r="J31" s="3">
        <f t="shared" si="0"/>
        <v>180.05706364285714</v>
      </c>
      <c r="K31" s="3"/>
      <c r="L31" s="3"/>
    </row>
    <row r="32" spans="1:12" x14ac:dyDescent="0.25">
      <c r="A32" s="2">
        <v>43510</v>
      </c>
      <c r="B32" s="3">
        <v>187.5</v>
      </c>
      <c r="C32" s="3">
        <v>188.929993</v>
      </c>
      <c r="D32" s="3">
        <v>186</v>
      </c>
      <c r="E32" s="3">
        <v>187.71000699999999</v>
      </c>
      <c r="F32" s="3">
        <v>183.901749</v>
      </c>
      <c r="G32" s="4">
        <v>2600600</v>
      </c>
      <c r="H32" s="2">
        <v>43510</v>
      </c>
      <c r="I32" s="3">
        <v>183.901749</v>
      </c>
      <c r="J32" s="3">
        <f t="shared" si="0"/>
        <v>180.56861457142858</v>
      </c>
      <c r="K32" s="3"/>
      <c r="L32" s="3"/>
    </row>
    <row r="33" spans="1:12" x14ac:dyDescent="0.25">
      <c r="A33" s="2">
        <v>43511</v>
      </c>
      <c r="B33" s="3">
        <v>189.86999499999999</v>
      </c>
      <c r="C33" s="3">
        <v>192.61999499999999</v>
      </c>
      <c r="D33" s="3">
        <v>189.050003</v>
      </c>
      <c r="E33" s="3">
        <v>192.38999899999999</v>
      </c>
      <c r="F33" s="3">
        <v>188.486786</v>
      </c>
      <c r="G33" s="4">
        <v>4997900</v>
      </c>
      <c r="H33" s="2">
        <v>43511</v>
      </c>
      <c r="I33" s="3">
        <v>188.486786</v>
      </c>
      <c r="J33" s="3">
        <f t="shared" si="0"/>
        <v>181.44755571428573</v>
      </c>
      <c r="K33" s="3"/>
      <c r="L33" s="3"/>
    </row>
    <row r="34" spans="1:12" x14ac:dyDescent="0.25">
      <c r="A34" s="2">
        <v>43515</v>
      </c>
      <c r="B34" s="3">
        <v>191.71000699999999</v>
      </c>
      <c r="C34" s="3">
        <v>193.19000199999999</v>
      </c>
      <c r="D34" s="3">
        <v>191.279999</v>
      </c>
      <c r="E34" s="3">
        <v>192.33000200000001</v>
      </c>
      <c r="F34" s="3">
        <v>188.42802399999999</v>
      </c>
      <c r="G34" s="4">
        <v>3828400</v>
      </c>
      <c r="H34" s="2">
        <v>43515</v>
      </c>
      <c r="I34" s="3">
        <v>188.42802399999999</v>
      </c>
      <c r="J34" s="3">
        <f t="shared" si="0"/>
        <v>182.3320967857143</v>
      </c>
      <c r="K34" s="3"/>
      <c r="L34" s="3"/>
    </row>
    <row r="35" spans="1:12" x14ac:dyDescent="0.25">
      <c r="A35" s="2">
        <v>43516</v>
      </c>
      <c r="B35" s="3">
        <v>192.38999899999999</v>
      </c>
      <c r="C35" s="3">
        <v>192.39999399999999</v>
      </c>
      <c r="D35" s="3">
        <v>191.11000100000001</v>
      </c>
      <c r="E35" s="3">
        <v>191.85000600000001</v>
      </c>
      <c r="F35" s="3">
        <v>187.95774800000001</v>
      </c>
      <c r="G35" s="4">
        <v>3970100</v>
      </c>
      <c r="H35" s="2">
        <v>43516</v>
      </c>
      <c r="I35" s="3">
        <v>187.95774800000001</v>
      </c>
      <c r="J35" s="3">
        <f t="shared" si="0"/>
        <v>183.00879899999995</v>
      </c>
      <c r="K35" s="3"/>
      <c r="L35" s="3"/>
    </row>
    <row r="36" spans="1:12" x14ac:dyDescent="0.25">
      <c r="A36" s="2">
        <v>43517</v>
      </c>
      <c r="B36" s="3">
        <v>191.85000600000001</v>
      </c>
      <c r="C36" s="3">
        <v>192.36999499999999</v>
      </c>
      <c r="D36" s="3">
        <v>190.61000100000001</v>
      </c>
      <c r="E36" s="3">
        <v>191.820007</v>
      </c>
      <c r="F36" s="3">
        <v>187.92837499999999</v>
      </c>
      <c r="G36" s="4">
        <v>3094200</v>
      </c>
      <c r="H36" s="2">
        <v>43517</v>
      </c>
      <c r="I36" s="3">
        <v>187.92837499999999</v>
      </c>
      <c r="J36" s="3">
        <f t="shared" si="0"/>
        <v>183.58893049999998</v>
      </c>
      <c r="K36" s="3"/>
      <c r="L36" s="3"/>
    </row>
    <row r="37" spans="1:12" x14ac:dyDescent="0.25">
      <c r="A37" s="2">
        <v>43518</v>
      </c>
      <c r="B37" s="3">
        <v>191.69000199999999</v>
      </c>
      <c r="C37" s="3">
        <v>192.53999300000001</v>
      </c>
      <c r="D37" s="3">
        <v>191.61999499999999</v>
      </c>
      <c r="E37" s="3">
        <v>192.38999899999999</v>
      </c>
      <c r="F37" s="3">
        <v>188.486786</v>
      </c>
      <c r="G37" s="4">
        <v>3321600</v>
      </c>
      <c r="H37" s="2">
        <v>43518</v>
      </c>
      <c r="I37" s="3">
        <v>188.486786</v>
      </c>
      <c r="J37" s="3">
        <f t="shared" si="0"/>
        <v>184.15016621428572</v>
      </c>
      <c r="K37" s="3"/>
      <c r="L37" s="3"/>
    </row>
    <row r="38" spans="1:12" x14ac:dyDescent="0.25">
      <c r="A38" s="2">
        <v>43521</v>
      </c>
      <c r="B38" s="3">
        <v>192.75</v>
      </c>
      <c r="C38" s="3">
        <v>193.41999799999999</v>
      </c>
      <c r="D38" s="3">
        <v>189.96000699999999</v>
      </c>
      <c r="E38" s="3">
        <v>189.979996</v>
      </c>
      <c r="F38" s="3">
        <v>186.12567100000001</v>
      </c>
      <c r="G38" s="4">
        <v>6190700</v>
      </c>
      <c r="H38" s="2">
        <v>43521</v>
      </c>
      <c r="I38" s="3">
        <v>186.12567100000001</v>
      </c>
      <c r="J38" s="3">
        <f t="shared" si="0"/>
        <v>184.39859235714286</v>
      </c>
      <c r="K38" s="3"/>
      <c r="L38" s="3"/>
    </row>
    <row r="39" spans="1:12" x14ac:dyDescent="0.25">
      <c r="A39" s="2">
        <v>43522</v>
      </c>
      <c r="B39" s="3">
        <v>185.58999600000001</v>
      </c>
      <c r="C39" s="3">
        <v>188.470001</v>
      </c>
      <c r="D39" s="3">
        <v>182.800003</v>
      </c>
      <c r="E39" s="3">
        <v>188.300003</v>
      </c>
      <c r="F39" s="3">
        <v>184.479782</v>
      </c>
      <c r="G39" s="4">
        <v>13635100</v>
      </c>
      <c r="H39" s="2">
        <v>43522</v>
      </c>
      <c r="I39" s="3">
        <v>184.479782</v>
      </c>
      <c r="J39" s="3">
        <f t="shared" si="0"/>
        <v>184.53225385714285</v>
      </c>
      <c r="K39" s="3"/>
      <c r="L39" s="3"/>
    </row>
    <row r="40" spans="1:12" x14ac:dyDescent="0.25">
      <c r="A40" s="2">
        <v>43523</v>
      </c>
      <c r="B40" s="3">
        <v>187.89999399999999</v>
      </c>
      <c r="C40" s="3">
        <v>188.5</v>
      </c>
      <c r="D40" s="3">
        <v>183.21000699999999</v>
      </c>
      <c r="E40" s="3">
        <v>183.66999799999999</v>
      </c>
      <c r="F40" s="3">
        <v>179.94371000000001</v>
      </c>
      <c r="G40" s="4">
        <v>8766200</v>
      </c>
      <c r="H40" s="2">
        <v>43523</v>
      </c>
      <c r="I40" s="3">
        <v>179.94371000000001</v>
      </c>
      <c r="J40" s="3">
        <f t="shared" si="0"/>
        <v>184.45877621428573</v>
      </c>
      <c r="K40" s="3"/>
      <c r="L40" s="3"/>
    </row>
    <row r="41" spans="1:12" x14ac:dyDescent="0.25">
      <c r="A41" s="2">
        <v>43524</v>
      </c>
      <c r="B41" s="3">
        <v>183.60000600000001</v>
      </c>
      <c r="C41" s="3">
        <v>185.19000199999999</v>
      </c>
      <c r="D41" s="3">
        <v>183.11000100000001</v>
      </c>
      <c r="E41" s="3">
        <v>185.13999899999999</v>
      </c>
      <c r="F41" s="3">
        <v>181.38386499999999</v>
      </c>
      <c r="G41" s="4">
        <v>8060600</v>
      </c>
      <c r="H41" s="2">
        <v>43524</v>
      </c>
      <c r="I41" s="3">
        <v>181.38386499999999</v>
      </c>
      <c r="J41" s="3">
        <f t="shared" si="0"/>
        <v>184.53365321428572</v>
      </c>
      <c r="K41" s="3"/>
      <c r="L41" s="3"/>
    </row>
    <row r="42" spans="1:12" x14ac:dyDescent="0.25">
      <c r="A42" s="2">
        <v>43525</v>
      </c>
      <c r="B42" s="3">
        <v>185.820007</v>
      </c>
      <c r="C42" s="3">
        <v>186.55999800000001</v>
      </c>
      <c r="D42" s="3">
        <v>182.86000100000001</v>
      </c>
      <c r="E42" s="3">
        <v>185.16999799999999</v>
      </c>
      <c r="F42" s="3">
        <v>181.41326900000001</v>
      </c>
      <c r="G42" s="4">
        <v>5481300</v>
      </c>
      <c r="H42" s="2">
        <v>43525</v>
      </c>
      <c r="I42" s="3">
        <v>181.41326900000001</v>
      </c>
      <c r="J42" s="3">
        <f t="shared" si="0"/>
        <v>184.57774128571427</v>
      </c>
      <c r="K42" s="3"/>
      <c r="L42" s="3"/>
    </row>
    <row r="43" spans="1:12" x14ac:dyDescent="0.25">
      <c r="A43" s="2">
        <v>43528</v>
      </c>
      <c r="B43" s="3">
        <v>186.199997</v>
      </c>
      <c r="C43" s="3">
        <v>186.240005</v>
      </c>
      <c r="D43" s="3">
        <v>182.10000600000001</v>
      </c>
      <c r="E43" s="3">
        <v>183.80999800000001</v>
      </c>
      <c r="F43" s="3">
        <v>180.08085600000001</v>
      </c>
      <c r="G43" s="4">
        <v>5046800</v>
      </c>
      <c r="H43" s="2">
        <v>43528</v>
      </c>
      <c r="I43" s="3">
        <v>180.08085600000001</v>
      </c>
      <c r="J43" s="3">
        <f t="shared" si="0"/>
        <v>184.64002328571428</v>
      </c>
      <c r="K43" s="3"/>
      <c r="L43" s="3"/>
    </row>
    <row r="44" spans="1:12" x14ac:dyDescent="0.25">
      <c r="A44" s="2">
        <v>43529</v>
      </c>
      <c r="B44" s="3">
        <v>184.240005</v>
      </c>
      <c r="C44" s="3">
        <v>185.11999499999999</v>
      </c>
      <c r="D44" s="3">
        <v>183.25</v>
      </c>
      <c r="E44" s="3">
        <v>184</v>
      </c>
      <c r="F44" s="3">
        <v>180.26701399999999</v>
      </c>
      <c r="G44" s="4">
        <v>3691000</v>
      </c>
      <c r="H44" s="2">
        <v>43529</v>
      </c>
      <c r="I44" s="3">
        <v>180.26701399999999</v>
      </c>
      <c r="J44" s="3">
        <f t="shared" si="0"/>
        <v>184.53365535714286</v>
      </c>
      <c r="K44" s="3"/>
      <c r="L44" s="3"/>
    </row>
    <row r="45" spans="1:12" x14ac:dyDescent="0.25">
      <c r="A45" s="2">
        <v>43530</v>
      </c>
      <c r="B45" s="3">
        <v>184.529999</v>
      </c>
      <c r="C45" s="3">
        <v>184.970001</v>
      </c>
      <c r="D45" s="3">
        <v>183.83999600000001</v>
      </c>
      <c r="E45" s="3">
        <v>184.449997</v>
      </c>
      <c r="F45" s="3">
        <v>180.70787000000001</v>
      </c>
      <c r="G45" s="4">
        <v>4460900</v>
      </c>
      <c r="H45" s="2">
        <v>43530</v>
      </c>
      <c r="I45" s="3">
        <v>180.70787000000001</v>
      </c>
      <c r="J45" s="3">
        <f t="shared" si="0"/>
        <v>184.2565360714286</v>
      </c>
      <c r="K45" s="3"/>
      <c r="L45" s="3"/>
    </row>
    <row r="46" spans="1:12" x14ac:dyDescent="0.25">
      <c r="A46" s="2">
        <v>43531</v>
      </c>
      <c r="B46" s="3">
        <v>184.38999899999999</v>
      </c>
      <c r="C46" s="3">
        <v>184.61999499999999</v>
      </c>
      <c r="D46" s="3">
        <v>181.58000200000001</v>
      </c>
      <c r="E46" s="3">
        <v>182.509995</v>
      </c>
      <c r="F46" s="3">
        <v>178.80722</v>
      </c>
      <c r="G46" s="4">
        <v>4122200</v>
      </c>
      <c r="H46" s="2">
        <v>43531</v>
      </c>
      <c r="I46" s="3">
        <v>178.80722</v>
      </c>
      <c r="J46" s="3">
        <f t="shared" si="0"/>
        <v>183.89264114285717</v>
      </c>
      <c r="K46" s="3"/>
      <c r="L46" s="3"/>
    </row>
    <row r="47" spans="1:12" x14ac:dyDescent="0.25">
      <c r="A47" s="2">
        <v>43532</v>
      </c>
      <c r="B47" s="3">
        <v>181.490005</v>
      </c>
      <c r="C47" s="3">
        <v>181.91000399999999</v>
      </c>
      <c r="D47" s="3">
        <v>179.520004</v>
      </c>
      <c r="E47" s="3">
        <v>181.229996</v>
      </c>
      <c r="F47" s="3">
        <v>177.553192</v>
      </c>
      <c r="G47" s="4">
        <v>3867100</v>
      </c>
      <c r="H47" s="2">
        <v>43532</v>
      </c>
      <c r="I47" s="3">
        <v>177.553192</v>
      </c>
      <c r="J47" s="3">
        <f t="shared" si="0"/>
        <v>183.11167014285715</v>
      </c>
      <c r="K47" s="3"/>
      <c r="L47" s="3"/>
    </row>
    <row r="48" spans="1:12" x14ac:dyDescent="0.25">
      <c r="A48" s="2">
        <v>43535</v>
      </c>
      <c r="B48" s="3">
        <v>182</v>
      </c>
      <c r="C48" s="3">
        <v>183.199997</v>
      </c>
      <c r="D48" s="3">
        <v>181.199997</v>
      </c>
      <c r="E48" s="3">
        <v>182.44000199999999</v>
      </c>
      <c r="F48" s="3">
        <v>178.73864699999999</v>
      </c>
      <c r="G48" s="4">
        <v>3866200</v>
      </c>
      <c r="H48" s="2">
        <v>43535</v>
      </c>
      <c r="I48" s="3">
        <v>178.73864699999999</v>
      </c>
      <c r="J48" s="3">
        <f t="shared" si="0"/>
        <v>182.41957178571425</v>
      </c>
      <c r="K48" s="3"/>
      <c r="L48" s="3"/>
    </row>
    <row r="49" spans="1:12" x14ac:dyDescent="0.25">
      <c r="A49" s="2">
        <v>43536</v>
      </c>
      <c r="B49" s="3">
        <v>183.429993</v>
      </c>
      <c r="C49" s="3">
        <v>184.270004</v>
      </c>
      <c r="D49" s="3">
        <v>182.33000200000001</v>
      </c>
      <c r="E49" s="3">
        <v>184</v>
      </c>
      <c r="F49" s="3">
        <v>180.26701399999999</v>
      </c>
      <c r="G49" s="4">
        <v>3777000</v>
      </c>
      <c r="H49" s="2">
        <v>43536</v>
      </c>
      <c r="I49" s="3">
        <v>180.26701399999999</v>
      </c>
      <c r="J49" s="3">
        <f t="shared" si="0"/>
        <v>181.87023364285713</v>
      </c>
      <c r="K49" s="3"/>
      <c r="L49" s="3"/>
    </row>
    <row r="50" spans="1:12" x14ac:dyDescent="0.25">
      <c r="A50" s="2">
        <v>43537</v>
      </c>
      <c r="B50" s="3">
        <v>183.240005</v>
      </c>
      <c r="C50" s="3">
        <v>183.779999</v>
      </c>
      <c r="D50" s="3">
        <v>181.08000200000001</v>
      </c>
      <c r="E50" s="3">
        <v>181.13999899999999</v>
      </c>
      <c r="F50" s="3">
        <v>178.78649899999999</v>
      </c>
      <c r="G50" s="4">
        <v>4528300</v>
      </c>
      <c r="H50" s="2">
        <v>43537</v>
      </c>
      <c r="I50" s="3">
        <v>178.78649899999999</v>
      </c>
      <c r="J50" s="3">
        <f t="shared" si="0"/>
        <v>181.21724249999997</v>
      </c>
      <c r="K50" s="3"/>
      <c r="L50" s="3"/>
    </row>
    <row r="51" spans="1:12" x14ac:dyDescent="0.25">
      <c r="A51" s="2">
        <v>43538</v>
      </c>
      <c r="B51" s="3">
        <v>181.279999</v>
      </c>
      <c r="C51" s="3">
        <v>181.740005</v>
      </c>
      <c r="D51" s="3">
        <v>180.5</v>
      </c>
      <c r="E51" s="3">
        <v>181.61000100000001</v>
      </c>
      <c r="F51" s="3">
        <v>179.25039699999999</v>
      </c>
      <c r="G51" s="4">
        <v>4393000</v>
      </c>
      <c r="H51" s="2">
        <v>43538</v>
      </c>
      <c r="I51" s="3">
        <v>179.25039699999999</v>
      </c>
      <c r="J51" s="3">
        <f t="shared" si="0"/>
        <v>180.55750042857139</v>
      </c>
      <c r="K51" s="3"/>
      <c r="L51" s="3"/>
    </row>
    <row r="52" spans="1:12" x14ac:dyDescent="0.25">
      <c r="A52" s="2">
        <v>43539</v>
      </c>
      <c r="B52" s="3">
        <v>182.300003</v>
      </c>
      <c r="C52" s="3">
        <v>182.490005</v>
      </c>
      <c r="D52" s="3">
        <v>179.570007</v>
      </c>
      <c r="E52" s="3">
        <v>182.229996</v>
      </c>
      <c r="F52" s="3">
        <v>179.862335</v>
      </c>
      <c r="G52" s="4">
        <v>8059100</v>
      </c>
      <c r="H52" s="2">
        <v>43539</v>
      </c>
      <c r="I52" s="3">
        <v>179.862335</v>
      </c>
      <c r="J52" s="3">
        <f t="shared" si="0"/>
        <v>180.11011928571426</v>
      </c>
      <c r="K52" s="3"/>
      <c r="L52" s="3"/>
    </row>
    <row r="53" spans="1:12" x14ac:dyDescent="0.25">
      <c r="A53" s="2">
        <v>43542</v>
      </c>
      <c r="B53" s="3">
        <v>182.529999</v>
      </c>
      <c r="C53" s="3">
        <v>183.479996</v>
      </c>
      <c r="D53" s="3">
        <v>182.33000200000001</v>
      </c>
      <c r="E53" s="3">
        <v>183.41999799999999</v>
      </c>
      <c r="F53" s="3">
        <v>181.03688</v>
      </c>
      <c r="G53" s="4">
        <v>4395800</v>
      </c>
      <c r="H53" s="2">
        <v>43542</v>
      </c>
      <c r="I53" s="3">
        <v>181.03688</v>
      </c>
      <c r="J53" s="3">
        <f t="shared" si="0"/>
        <v>179.86419771428569</v>
      </c>
      <c r="K53" s="3"/>
      <c r="L53" s="3"/>
    </row>
    <row r="54" spans="1:12" x14ac:dyDescent="0.25">
      <c r="A54" s="2">
        <v>43543</v>
      </c>
      <c r="B54" s="3">
        <v>184.19000199999999</v>
      </c>
      <c r="C54" s="3">
        <v>185.820007</v>
      </c>
      <c r="D54" s="3">
        <v>183.479996</v>
      </c>
      <c r="E54" s="3">
        <v>184.13000500000001</v>
      </c>
      <c r="F54" s="3">
        <v>181.73765599999999</v>
      </c>
      <c r="G54" s="4">
        <v>4437100</v>
      </c>
      <c r="H54" s="2">
        <v>43543</v>
      </c>
      <c r="I54" s="3">
        <v>181.73765599999999</v>
      </c>
      <c r="J54" s="3">
        <f t="shared" si="0"/>
        <v>179.99233671428573</v>
      </c>
      <c r="K54" s="3"/>
      <c r="L54" s="3"/>
    </row>
    <row r="55" spans="1:12" x14ac:dyDescent="0.25">
      <c r="A55" s="2">
        <v>43544</v>
      </c>
      <c r="B55" s="3">
        <v>184.300003</v>
      </c>
      <c r="C55" s="3">
        <v>187.11999499999999</v>
      </c>
      <c r="D55" s="3">
        <v>183.429993</v>
      </c>
      <c r="E55" s="3">
        <v>186.10000600000001</v>
      </c>
      <c r="F55" s="3">
        <v>183.68206799999999</v>
      </c>
      <c r="G55" s="4">
        <v>4772600</v>
      </c>
      <c r="H55" s="2">
        <v>43544</v>
      </c>
      <c r="I55" s="3">
        <v>183.68206799999999</v>
      </c>
      <c r="J55" s="3">
        <f t="shared" si="0"/>
        <v>180.15649407142857</v>
      </c>
      <c r="K55" s="3"/>
      <c r="L55" s="3"/>
    </row>
    <row r="56" spans="1:12" x14ac:dyDescent="0.25">
      <c r="A56" s="2">
        <v>43545</v>
      </c>
      <c r="B56" s="3">
        <v>185.5</v>
      </c>
      <c r="C56" s="3">
        <v>190</v>
      </c>
      <c r="D56" s="3">
        <v>185.5</v>
      </c>
      <c r="E56" s="3">
        <v>189.970001</v>
      </c>
      <c r="F56" s="3">
        <v>187.50176999999999</v>
      </c>
      <c r="G56" s="4">
        <v>4755700</v>
      </c>
      <c r="H56" s="2">
        <v>43545</v>
      </c>
      <c r="I56" s="3">
        <v>187.50176999999999</v>
      </c>
      <c r="J56" s="3">
        <f t="shared" si="0"/>
        <v>180.59138699999997</v>
      </c>
      <c r="K56" s="3"/>
      <c r="L56" s="3"/>
    </row>
    <row r="57" spans="1:12" x14ac:dyDescent="0.25">
      <c r="A57" s="2">
        <v>43546</v>
      </c>
      <c r="B57" s="3">
        <v>189.30999800000001</v>
      </c>
      <c r="C57" s="3">
        <v>192.050003</v>
      </c>
      <c r="D57" s="3">
        <v>188.66999799999999</v>
      </c>
      <c r="E57" s="3">
        <v>188.75</v>
      </c>
      <c r="F57" s="3">
        <v>186.29762299999999</v>
      </c>
      <c r="G57" s="4">
        <v>5173600</v>
      </c>
      <c r="H57" s="2">
        <v>43546</v>
      </c>
      <c r="I57" s="3">
        <v>186.29762299999999</v>
      </c>
      <c r="J57" s="3">
        <f t="shared" si="0"/>
        <v>181.03544178571426</v>
      </c>
      <c r="K57" s="3"/>
      <c r="L57" s="3"/>
    </row>
    <row r="58" spans="1:12" x14ac:dyDescent="0.25">
      <c r="A58" s="2">
        <v>43549</v>
      </c>
      <c r="B58" s="3">
        <v>188.75</v>
      </c>
      <c r="C58" s="3">
        <v>191.71000699999999</v>
      </c>
      <c r="D58" s="3">
        <v>188.509995</v>
      </c>
      <c r="E58" s="3">
        <v>189.679993</v>
      </c>
      <c r="F58" s="3">
        <v>187.21553</v>
      </c>
      <c r="G58" s="4">
        <v>3845900</v>
      </c>
      <c r="H58" s="2">
        <v>43549</v>
      </c>
      <c r="I58" s="3">
        <v>187.21553</v>
      </c>
      <c r="J58" s="3">
        <f t="shared" si="0"/>
        <v>181.53176435714286</v>
      </c>
      <c r="K58" s="3"/>
      <c r="L58" s="3"/>
    </row>
    <row r="59" spans="1:12" x14ac:dyDescent="0.25">
      <c r="A59" s="2">
        <v>43550</v>
      </c>
      <c r="B59" s="3">
        <v>190.69000199999999</v>
      </c>
      <c r="C59" s="3">
        <v>192.19000199999999</v>
      </c>
      <c r="D59" s="3">
        <v>188.740005</v>
      </c>
      <c r="E59" s="3">
        <v>189.33999600000001</v>
      </c>
      <c r="F59" s="3">
        <v>186.87995900000001</v>
      </c>
      <c r="G59" s="4">
        <v>4143300</v>
      </c>
      <c r="H59" s="2">
        <v>43550</v>
      </c>
      <c r="I59" s="3">
        <v>186.87995900000001</v>
      </c>
      <c r="J59" s="3">
        <f t="shared" si="0"/>
        <v>181.97262785714287</v>
      </c>
      <c r="K59" s="3"/>
      <c r="L59" s="3"/>
    </row>
    <row r="60" spans="1:12" x14ac:dyDescent="0.25">
      <c r="A60" s="2">
        <v>43551</v>
      </c>
      <c r="B60" s="3">
        <v>189.64999399999999</v>
      </c>
      <c r="C60" s="3">
        <v>191.61000100000001</v>
      </c>
      <c r="D60" s="3">
        <v>188.38999899999999</v>
      </c>
      <c r="E60" s="3">
        <v>189.25</v>
      </c>
      <c r="F60" s="3">
        <v>186.79113799999999</v>
      </c>
      <c r="G60" s="4">
        <v>4298400</v>
      </c>
      <c r="H60" s="2">
        <v>43551</v>
      </c>
      <c r="I60" s="3">
        <v>186.79113799999999</v>
      </c>
      <c r="J60" s="3">
        <f t="shared" si="0"/>
        <v>182.54290771428572</v>
      </c>
      <c r="K60" s="3"/>
      <c r="L60" s="3"/>
    </row>
    <row r="61" spans="1:12" x14ac:dyDescent="0.25">
      <c r="A61" s="2">
        <v>43552</v>
      </c>
      <c r="B61" s="3">
        <v>189.91000399999999</v>
      </c>
      <c r="C61" s="3">
        <v>191.39999399999999</v>
      </c>
      <c r="D61" s="3">
        <v>189.16000399999999</v>
      </c>
      <c r="E61" s="3">
        <v>190.05999800000001</v>
      </c>
      <c r="F61" s="3">
        <v>187.59060700000001</v>
      </c>
      <c r="G61" s="4">
        <v>3326100</v>
      </c>
      <c r="H61" s="2">
        <v>43552</v>
      </c>
      <c r="I61" s="3">
        <v>187.59060700000001</v>
      </c>
      <c r="J61" s="3">
        <f t="shared" si="0"/>
        <v>183.25986592857143</v>
      </c>
      <c r="K61" s="3"/>
      <c r="L61" s="3"/>
    </row>
    <row r="62" spans="1:12" x14ac:dyDescent="0.25">
      <c r="A62" s="2">
        <v>43553</v>
      </c>
      <c r="B62" s="3">
        <v>190.85000600000001</v>
      </c>
      <c r="C62" s="3">
        <v>192.03999300000001</v>
      </c>
      <c r="D62" s="3">
        <v>190.13999899999999</v>
      </c>
      <c r="E62" s="3">
        <v>191.88999899999999</v>
      </c>
      <c r="F62" s="3">
        <v>189.39681999999999</v>
      </c>
      <c r="G62" s="4">
        <v>4674100</v>
      </c>
      <c r="H62" s="2">
        <v>43553</v>
      </c>
      <c r="I62" s="3">
        <v>189.39681999999999</v>
      </c>
      <c r="J62" s="3">
        <f t="shared" si="0"/>
        <v>184.021164</v>
      </c>
      <c r="K62" s="3"/>
      <c r="L62" s="3"/>
    </row>
    <row r="63" spans="1:12" x14ac:dyDescent="0.25">
      <c r="A63" s="2">
        <v>43556</v>
      </c>
      <c r="B63" s="3">
        <v>192.990005</v>
      </c>
      <c r="C63" s="3">
        <v>195.89999399999999</v>
      </c>
      <c r="D63" s="3">
        <v>192.85000600000001</v>
      </c>
      <c r="E63" s="3">
        <v>195.63999899999999</v>
      </c>
      <c r="F63" s="3">
        <v>193.09811400000001</v>
      </c>
      <c r="G63" s="4">
        <v>5381400</v>
      </c>
      <c r="H63" s="2">
        <v>43556</v>
      </c>
      <c r="I63" s="3">
        <v>193.09811400000001</v>
      </c>
      <c r="J63" s="3">
        <f t="shared" si="0"/>
        <v>184.93767114285714</v>
      </c>
      <c r="K63" s="3"/>
      <c r="L63" s="3"/>
    </row>
    <row r="64" spans="1:12" x14ac:dyDescent="0.25">
      <c r="A64" s="2">
        <v>43557</v>
      </c>
      <c r="B64" s="3">
        <v>195.5</v>
      </c>
      <c r="C64" s="3">
        <v>195.5</v>
      </c>
      <c r="D64" s="3">
        <v>194.020004</v>
      </c>
      <c r="E64" s="3">
        <v>194.30999800000001</v>
      </c>
      <c r="F64" s="3">
        <v>191.78538499999999</v>
      </c>
      <c r="G64" s="4">
        <v>2717800</v>
      </c>
      <c r="H64" s="2">
        <v>43557</v>
      </c>
      <c r="I64" s="3">
        <v>191.78538499999999</v>
      </c>
      <c r="J64" s="3">
        <f t="shared" si="0"/>
        <v>185.866163</v>
      </c>
      <c r="K64" s="3"/>
      <c r="L64" s="3"/>
    </row>
    <row r="65" spans="1:12" x14ac:dyDescent="0.25">
      <c r="A65" s="2">
        <v>43558</v>
      </c>
      <c r="B65" s="3">
        <v>194.979996</v>
      </c>
      <c r="C65" s="3">
        <v>198.78999300000001</v>
      </c>
      <c r="D65" s="3">
        <v>194.11000100000001</v>
      </c>
      <c r="E65" s="3">
        <v>198.61000100000001</v>
      </c>
      <c r="F65" s="3">
        <v>196.029526</v>
      </c>
      <c r="G65" s="4">
        <v>4581500</v>
      </c>
      <c r="H65" s="2">
        <v>43558</v>
      </c>
      <c r="I65" s="3">
        <v>196.029526</v>
      </c>
      <c r="J65" s="3">
        <f t="shared" si="0"/>
        <v>187.06467221428574</v>
      </c>
      <c r="K65" s="3"/>
      <c r="L65" s="3"/>
    </row>
    <row r="66" spans="1:12" x14ac:dyDescent="0.25">
      <c r="A66" s="2">
        <v>43559</v>
      </c>
      <c r="B66" s="3">
        <v>199</v>
      </c>
      <c r="C66" s="3">
        <v>200.490005</v>
      </c>
      <c r="D66" s="3">
        <v>198.020004</v>
      </c>
      <c r="E66" s="3">
        <v>200.449997</v>
      </c>
      <c r="F66" s="3">
        <v>197.84561199999999</v>
      </c>
      <c r="G66" s="4">
        <v>3138400</v>
      </c>
      <c r="H66" s="2">
        <v>43559</v>
      </c>
      <c r="I66" s="3">
        <v>197.84561199999999</v>
      </c>
      <c r="J66" s="3">
        <f t="shared" si="0"/>
        <v>188.34919199999999</v>
      </c>
      <c r="K66" s="3"/>
      <c r="L66" s="3"/>
    </row>
    <row r="67" spans="1:12" x14ac:dyDescent="0.25">
      <c r="A67" s="2">
        <v>43560</v>
      </c>
      <c r="B67" s="3">
        <v>200.86000100000001</v>
      </c>
      <c r="C67" s="3">
        <v>203.13000500000001</v>
      </c>
      <c r="D67" s="3">
        <v>200.61000100000001</v>
      </c>
      <c r="E67" s="3">
        <v>202.05999800000001</v>
      </c>
      <c r="F67" s="3">
        <v>199.43469200000001</v>
      </c>
      <c r="G67" s="4">
        <v>3615300</v>
      </c>
      <c r="H67" s="2">
        <v>43560</v>
      </c>
      <c r="I67" s="3">
        <v>199.43469200000001</v>
      </c>
      <c r="J67" s="3">
        <f t="shared" si="0"/>
        <v>189.66332142857141</v>
      </c>
      <c r="K67" s="3"/>
      <c r="L67" s="3"/>
    </row>
    <row r="68" spans="1:12" x14ac:dyDescent="0.25">
      <c r="A68" s="2">
        <v>43563</v>
      </c>
      <c r="B68" s="3">
        <v>201.36999499999999</v>
      </c>
      <c r="C68" s="3">
        <v>203.78999300000001</v>
      </c>
      <c r="D68" s="3">
        <v>201.240005</v>
      </c>
      <c r="E68" s="3">
        <v>203.550003</v>
      </c>
      <c r="F68" s="3">
        <v>200.90533400000001</v>
      </c>
      <c r="G68" s="4">
        <v>3040900</v>
      </c>
      <c r="H68" s="2">
        <v>43563</v>
      </c>
      <c r="I68" s="3">
        <v>200.90533400000001</v>
      </c>
      <c r="J68" s="3">
        <f t="shared" si="0"/>
        <v>191.03244128571427</v>
      </c>
      <c r="K68" s="3"/>
      <c r="L68" s="3"/>
    </row>
    <row r="69" spans="1:12" x14ac:dyDescent="0.25">
      <c r="A69" s="2">
        <v>43564</v>
      </c>
      <c r="B69" s="3">
        <v>202.259995</v>
      </c>
      <c r="C69" s="3">
        <v>202.71000699999999</v>
      </c>
      <c r="D69" s="3">
        <v>200.46000699999999</v>
      </c>
      <c r="E69" s="3">
        <v>200.89999399999999</v>
      </c>
      <c r="F69" s="3">
        <v>198.28976399999999</v>
      </c>
      <c r="G69" s="4">
        <v>3721700</v>
      </c>
      <c r="H69" s="2">
        <v>43564</v>
      </c>
      <c r="I69" s="3">
        <v>198.28976399999999</v>
      </c>
      <c r="J69" s="3">
        <f t="shared" si="0"/>
        <v>192.07584814285715</v>
      </c>
      <c r="K69" s="3"/>
      <c r="L69" s="3"/>
    </row>
    <row r="70" spans="1:12" x14ac:dyDescent="0.25">
      <c r="A70" s="2">
        <v>43565</v>
      </c>
      <c r="B70" s="3">
        <v>201.259995</v>
      </c>
      <c r="C70" s="3">
        <v>201.60000600000001</v>
      </c>
      <c r="D70" s="3">
        <v>198.020004</v>
      </c>
      <c r="E70" s="3">
        <v>199.429993</v>
      </c>
      <c r="F70" s="3">
        <v>196.83886699999999</v>
      </c>
      <c r="G70" s="4">
        <v>3587500</v>
      </c>
      <c r="H70" s="2">
        <v>43565</v>
      </c>
      <c r="I70" s="3">
        <v>196.83886699999999</v>
      </c>
      <c r="J70" s="3">
        <f t="shared" si="0"/>
        <v>192.74278364285715</v>
      </c>
      <c r="K70" s="3"/>
      <c r="L70" s="3"/>
    </row>
    <row r="71" spans="1:12" x14ac:dyDescent="0.25">
      <c r="A71" s="2">
        <v>43566</v>
      </c>
      <c r="B71" s="3">
        <v>199.89999399999999</v>
      </c>
      <c r="C71" s="3">
        <v>201.5</v>
      </c>
      <c r="D71" s="3">
        <v>199.029999</v>
      </c>
      <c r="E71" s="3">
        <v>201.479996</v>
      </c>
      <c r="F71" s="3">
        <v>198.86222799999999</v>
      </c>
      <c r="G71" s="4">
        <v>2465100</v>
      </c>
      <c r="H71" s="2">
        <v>43566</v>
      </c>
      <c r="I71" s="3">
        <v>198.86222799999999</v>
      </c>
      <c r="J71" s="3">
        <f t="shared" si="0"/>
        <v>193.64025542857144</v>
      </c>
      <c r="K71" s="3"/>
      <c r="L71" s="3"/>
    </row>
    <row r="72" spans="1:12" x14ac:dyDescent="0.25">
      <c r="A72" s="2">
        <v>43567</v>
      </c>
      <c r="B72" s="3">
        <v>202.13000500000001</v>
      </c>
      <c r="C72" s="3">
        <v>204.259995</v>
      </c>
      <c r="D72" s="3">
        <v>202.13000500000001</v>
      </c>
      <c r="E72" s="3">
        <v>203.85000600000001</v>
      </c>
      <c r="F72" s="3">
        <v>201.201447</v>
      </c>
      <c r="G72" s="4">
        <v>3097900</v>
      </c>
      <c r="H72" s="2">
        <v>43567</v>
      </c>
      <c r="I72" s="3">
        <v>201.201447</v>
      </c>
      <c r="J72" s="3">
        <f t="shared" si="0"/>
        <v>194.63924950000001</v>
      </c>
      <c r="K72" s="3"/>
      <c r="L72" s="3"/>
    </row>
    <row r="73" spans="1:12" x14ac:dyDescent="0.25">
      <c r="A73" s="2">
        <v>43570</v>
      </c>
      <c r="B73" s="3">
        <v>204.16000399999999</v>
      </c>
      <c r="C73" s="3">
        <v>205.13999899999999</v>
      </c>
      <c r="D73" s="3">
        <v>203.39999399999999</v>
      </c>
      <c r="E73" s="3">
        <v>204.86000100000001</v>
      </c>
      <c r="F73" s="3">
        <v>202.198318</v>
      </c>
      <c r="G73" s="4">
        <v>3049900</v>
      </c>
      <c r="H73" s="2">
        <v>43570</v>
      </c>
      <c r="I73" s="3">
        <v>202.198318</v>
      </c>
      <c r="J73" s="3">
        <f t="shared" si="0"/>
        <v>195.73341800000003</v>
      </c>
      <c r="K73" s="3"/>
      <c r="L73" s="3"/>
    </row>
    <row r="74" spans="1:12" x14ac:dyDescent="0.25">
      <c r="A74" s="2">
        <v>43571</v>
      </c>
      <c r="B74" s="3">
        <v>205.25</v>
      </c>
      <c r="C74" s="3">
        <v>205.990005</v>
      </c>
      <c r="D74" s="3">
        <v>204.28999300000001</v>
      </c>
      <c r="E74" s="3">
        <v>204.470001</v>
      </c>
      <c r="F74" s="3">
        <v>201.81338500000001</v>
      </c>
      <c r="G74" s="4">
        <v>3271400</v>
      </c>
      <c r="H74" s="2">
        <v>43571</v>
      </c>
      <c r="I74" s="3">
        <v>201.81338500000001</v>
      </c>
      <c r="J74" s="3">
        <f t="shared" si="0"/>
        <v>196.80643564285717</v>
      </c>
      <c r="K74" s="3"/>
      <c r="L74" s="3"/>
    </row>
    <row r="75" spans="1:12" x14ac:dyDescent="0.25">
      <c r="A75" s="2">
        <v>43572</v>
      </c>
      <c r="B75" s="3">
        <v>205.33999600000001</v>
      </c>
      <c r="C75" s="3">
        <v>206.83999600000001</v>
      </c>
      <c r="D75" s="3">
        <v>205.320007</v>
      </c>
      <c r="E75" s="3">
        <v>206.550003</v>
      </c>
      <c r="F75" s="3">
        <v>203.86634799999999</v>
      </c>
      <c r="G75" s="4">
        <v>3271900</v>
      </c>
      <c r="H75" s="2">
        <v>43572</v>
      </c>
      <c r="I75" s="3">
        <v>203.86634799999999</v>
      </c>
      <c r="J75" s="3">
        <f t="shared" si="0"/>
        <v>197.96898857142855</v>
      </c>
      <c r="K75" s="3"/>
      <c r="L75" s="3"/>
    </row>
    <row r="76" spans="1:12" x14ac:dyDescent="0.25">
      <c r="A76" s="2">
        <v>43573</v>
      </c>
      <c r="B76" s="3">
        <v>206.020004</v>
      </c>
      <c r="C76" s="3">
        <v>207.779999</v>
      </c>
      <c r="D76" s="3">
        <v>205.10000600000001</v>
      </c>
      <c r="E76" s="3">
        <v>205.66000399999999</v>
      </c>
      <c r="F76" s="3">
        <v>202.98793000000001</v>
      </c>
      <c r="G76" s="4">
        <v>3162500</v>
      </c>
      <c r="H76" s="2">
        <v>43573</v>
      </c>
      <c r="I76" s="3">
        <v>202.98793000000001</v>
      </c>
      <c r="J76" s="3">
        <f t="shared" si="0"/>
        <v>198.93978214285713</v>
      </c>
      <c r="K76" s="3"/>
      <c r="L76" s="3"/>
    </row>
    <row r="77" spans="1:12" x14ac:dyDescent="0.25">
      <c r="A77" s="2">
        <v>43577</v>
      </c>
      <c r="B77" s="3">
        <v>204.11000100000001</v>
      </c>
      <c r="C77" s="3">
        <v>206.25</v>
      </c>
      <c r="D77" s="3">
        <v>204</v>
      </c>
      <c r="E77" s="3">
        <v>204.779999</v>
      </c>
      <c r="F77" s="3">
        <v>202.119339</v>
      </c>
      <c r="G77" s="4">
        <v>2593900</v>
      </c>
      <c r="H77" s="2">
        <v>43577</v>
      </c>
      <c r="I77" s="3">
        <v>202.119339</v>
      </c>
      <c r="J77" s="3">
        <f t="shared" si="0"/>
        <v>199.58415535714286</v>
      </c>
      <c r="K77" s="3"/>
      <c r="L77" s="3"/>
    </row>
    <row r="78" spans="1:12" x14ac:dyDescent="0.25">
      <c r="A78" s="2">
        <v>43578</v>
      </c>
      <c r="B78" s="3">
        <v>205.13999899999999</v>
      </c>
      <c r="C78" s="3">
        <v>207.33000200000001</v>
      </c>
      <c r="D78" s="3">
        <v>203.429993</v>
      </c>
      <c r="E78" s="3">
        <v>206.050003</v>
      </c>
      <c r="F78" s="3">
        <v>203.37286399999999</v>
      </c>
      <c r="G78" s="4">
        <v>3702600</v>
      </c>
      <c r="H78" s="2">
        <v>43578</v>
      </c>
      <c r="I78" s="3">
        <v>203.37286399999999</v>
      </c>
      <c r="J78" s="3">
        <f t="shared" si="0"/>
        <v>200.41183242857142</v>
      </c>
      <c r="K78" s="3"/>
      <c r="L78" s="3"/>
    </row>
    <row r="79" spans="1:12" x14ac:dyDescent="0.25">
      <c r="A79" s="2">
        <v>43579</v>
      </c>
      <c r="B79" s="3">
        <v>206.16000399999999</v>
      </c>
      <c r="C79" s="3">
        <v>208.300003</v>
      </c>
      <c r="D79" s="3">
        <v>205.53999300000001</v>
      </c>
      <c r="E79" s="3">
        <v>206.720001</v>
      </c>
      <c r="F79" s="3">
        <v>204.03414900000001</v>
      </c>
      <c r="G79" s="4">
        <v>2750900</v>
      </c>
      <c r="H79" s="2">
        <v>43579</v>
      </c>
      <c r="I79" s="3">
        <v>204.03414900000001</v>
      </c>
      <c r="J79" s="3">
        <f t="shared" si="0"/>
        <v>200.9835912142857</v>
      </c>
      <c r="K79" s="3"/>
      <c r="L79" s="3"/>
    </row>
    <row r="80" spans="1:12" x14ac:dyDescent="0.25">
      <c r="A80" s="2">
        <v>43580</v>
      </c>
      <c r="B80" s="3">
        <v>206.009995</v>
      </c>
      <c r="C80" s="3">
        <v>207.720001</v>
      </c>
      <c r="D80" s="3">
        <v>205.05999800000001</v>
      </c>
      <c r="E80" s="3">
        <v>206.5</v>
      </c>
      <c r="F80" s="3">
        <v>203.817001</v>
      </c>
      <c r="G80" s="4">
        <v>3292100</v>
      </c>
      <c r="H80" s="2">
        <v>43580</v>
      </c>
      <c r="I80" s="3">
        <v>203.817001</v>
      </c>
      <c r="J80" s="3">
        <f t="shared" si="0"/>
        <v>201.41011899999995</v>
      </c>
      <c r="K80" s="3"/>
      <c r="L80" s="3"/>
    </row>
    <row r="81" spans="1:12" x14ac:dyDescent="0.25">
      <c r="A81" s="2">
        <v>43581</v>
      </c>
      <c r="B81" s="3">
        <v>205.88000500000001</v>
      </c>
      <c r="C81" s="3">
        <v>206.13999899999999</v>
      </c>
      <c r="D81" s="3">
        <v>203.33999600000001</v>
      </c>
      <c r="E81" s="3">
        <v>203.61000100000001</v>
      </c>
      <c r="F81" s="3">
        <v>200.964539</v>
      </c>
      <c r="G81" s="4">
        <v>3560300</v>
      </c>
      <c r="H81" s="2">
        <v>43581</v>
      </c>
      <c r="I81" s="3">
        <v>200.964539</v>
      </c>
      <c r="J81" s="3">
        <f t="shared" si="0"/>
        <v>201.5193937857143</v>
      </c>
      <c r="K81" s="3"/>
      <c r="L81" s="3"/>
    </row>
    <row r="82" spans="1:12" x14ac:dyDescent="0.25">
      <c r="A82" s="2">
        <v>43584</v>
      </c>
      <c r="B82" s="3">
        <v>203.30999800000001</v>
      </c>
      <c r="C82" s="3">
        <v>203.800003</v>
      </c>
      <c r="D82" s="3">
        <v>200.33999600000001</v>
      </c>
      <c r="E82" s="3">
        <v>202.16000399999999</v>
      </c>
      <c r="F82" s="3">
        <v>199.53338600000001</v>
      </c>
      <c r="G82" s="4">
        <v>3785200</v>
      </c>
      <c r="H82" s="2">
        <v>43584</v>
      </c>
      <c r="I82" s="3">
        <v>199.53338600000001</v>
      </c>
      <c r="J82" s="3">
        <f t="shared" ref="J82:J145" si="1">AVERAGE(I69:I82)</f>
        <v>201.42139750000001</v>
      </c>
      <c r="K82" s="3"/>
      <c r="L82" s="3"/>
    </row>
    <row r="83" spans="1:12" x14ac:dyDescent="0.25">
      <c r="A83" s="2">
        <v>43585</v>
      </c>
      <c r="B83" s="3">
        <v>201.550003</v>
      </c>
      <c r="C83" s="3">
        <v>203.75</v>
      </c>
      <c r="D83" s="3">
        <v>200.78999300000001</v>
      </c>
      <c r="E83" s="3">
        <v>203.699997</v>
      </c>
      <c r="F83" s="3">
        <v>201.05337499999999</v>
      </c>
      <c r="G83" s="4">
        <v>3415600</v>
      </c>
      <c r="H83" s="2">
        <v>43585</v>
      </c>
      <c r="I83" s="3">
        <v>201.05337499999999</v>
      </c>
      <c r="J83" s="3">
        <f t="shared" si="1"/>
        <v>201.61879828571429</v>
      </c>
      <c r="K83" s="3"/>
      <c r="L83" s="3"/>
    </row>
    <row r="84" spans="1:12" x14ac:dyDescent="0.25">
      <c r="A84" s="2">
        <v>43586</v>
      </c>
      <c r="B84" s="3">
        <v>203.199997</v>
      </c>
      <c r="C84" s="3">
        <v>203.520004</v>
      </c>
      <c r="D84" s="3">
        <v>198.66000399999999</v>
      </c>
      <c r="E84" s="3">
        <v>198.800003</v>
      </c>
      <c r="F84" s="3">
        <v>196.21704099999999</v>
      </c>
      <c r="G84" s="4">
        <v>4644700</v>
      </c>
      <c r="H84" s="2">
        <v>43586</v>
      </c>
      <c r="I84" s="3">
        <v>196.21704099999999</v>
      </c>
      <c r="J84" s="3">
        <f t="shared" si="1"/>
        <v>201.57438214285713</v>
      </c>
      <c r="K84" s="3"/>
      <c r="L84" s="3"/>
    </row>
    <row r="85" spans="1:12" x14ac:dyDescent="0.25">
      <c r="A85" s="2">
        <v>43587</v>
      </c>
      <c r="B85" s="3">
        <v>199.300003</v>
      </c>
      <c r="C85" s="3">
        <v>201.05999800000001</v>
      </c>
      <c r="D85" s="3">
        <v>198.800003</v>
      </c>
      <c r="E85" s="3">
        <v>201.009995</v>
      </c>
      <c r="F85" s="3">
        <v>198.398315</v>
      </c>
      <c r="G85" s="4">
        <v>2810000</v>
      </c>
      <c r="H85" s="2">
        <v>43587</v>
      </c>
      <c r="I85" s="3">
        <v>198.398315</v>
      </c>
      <c r="J85" s="3">
        <f t="shared" si="1"/>
        <v>201.5412455</v>
      </c>
      <c r="K85" s="3"/>
      <c r="L85" s="3"/>
    </row>
    <row r="86" spans="1:12" x14ac:dyDescent="0.25">
      <c r="A86" s="2">
        <v>43588</v>
      </c>
      <c r="B86" s="3">
        <v>202</v>
      </c>
      <c r="C86" s="3">
        <v>202.30999800000001</v>
      </c>
      <c r="D86" s="3">
        <v>200.320007</v>
      </c>
      <c r="E86" s="3">
        <v>200.55999800000001</v>
      </c>
      <c r="F86" s="3">
        <v>197.95417800000001</v>
      </c>
      <c r="G86" s="4">
        <v>3583400</v>
      </c>
      <c r="H86" s="2">
        <v>43588</v>
      </c>
      <c r="I86" s="3">
        <v>197.95417800000001</v>
      </c>
      <c r="J86" s="3">
        <f t="shared" si="1"/>
        <v>201.30929771428572</v>
      </c>
      <c r="K86" s="3"/>
      <c r="L86" s="3"/>
    </row>
    <row r="87" spans="1:12" x14ac:dyDescent="0.25">
      <c r="A87" s="2">
        <v>43591</v>
      </c>
      <c r="B87" s="3">
        <v>198.740005</v>
      </c>
      <c r="C87" s="3">
        <v>199.929993</v>
      </c>
      <c r="D87" s="3">
        <v>198.30999800000001</v>
      </c>
      <c r="E87" s="3">
        <v>199.63000500000001</v>
      </c>
      <c r="F87" s="3">
        <v>197.03627</v>
      </c>
      <c r="G87" s="4">
        <v>2619400</v>
      </c>
      <c r="H87" s="2">
        <v>43591</v>
      </c>
      <c r="I87" s="3">
        <v>197.03627</v>
      </c>
      <c r="J87" s="3">
        <f t="shared" si="1"/>
        <v>200.94057999999998</v>
      </c>
      <c r="K87" s="3"/>
      <c r="L87" s="3"/>
    </row>
    <row r="88" spans="1:12" x14ac:dyDescent="0.25">
      <c r="A88" s="2">
        <v>43592</v>
      </c>
      <c r="B88" s="3">
        <v>196.75</v>
      </c>
      <c r="C88" s="3">
        <v>197.64999399999999</v>
      </c>
      <c r="D88" s="3">
        <v>192.96000699999999</v>
      </c>
      <c r="E88" s="3">
        <v>194.770004</v>
      </c>
      <c r="F88" s="3">
        <v>192.23940999999999</v>
      </c>
      <c r="G88" s="4">
        <v>4622100</v>
      </c>
      <c r="H88" s="2">
        <v>43592</v>
      </c>
      <c r="I88" s="3">
        <v>192.23940999999999</v>
      </c>
      <c r="J88" s="3">
        <f t="shared" si="1"/>
        <v>200.25672464285714</v>
      </c>
      <c r="K88" s="3"/>
      <c r="L88" s="3"/>
    </row>
    <row r="89" spans="1:12" x14ac:dyDescent="0.25">
      <c r="A89" s="2">
        <v>43593</v>
      </c>
      <c r="B89" s="3">
        <v>194.490005</v>
      </c>
      <c r="C89" s="3">
        <v>196.61000100000001</v>
      </c>
      <c r="D89" s="3">
        <v>193.679993</v>
      </c>
      <c r="E89" s="3">
        <v>195.16999799999999</v>
      </c>
      <c r="F89" s="3">
        <v>192.63420099999999</v>
      </c>
      <c r="G89" s="4">
        <v>3122600</v>
      </c>
      <c r="H89" s="2">
        <v>43593</v>
      </c>
      <c r="I89" s="3">
        <v>192.63420099999999</v>
      </c>
      <c r="J89" s="3">
        <f t="shared" si="1"/>
        <v>199.45442842857142</v>
      </c>
      <c r="K89" s="3"/>
      <c r="L89" s="3"/>
    </row>
    <row r="90" spans="1:12" x14ac:dyDescent="0.25">
      <c r="A90" s="2">
        <v>43594</v>
      </c>
      <c r="B90" s="3">
        <v>193.30999800000001</v>
      </c>
      <c r="C90" s="3">
        <v>195.08000200000001</v>
      </c>
      <c r="D90" s="3">
        <v>191.58999600000001</v>
      </c>
      <c r="E90" s="3">
        <v>194.58000200000001</v>
      </c>
      <c r="F90" s="3">
        <v>192.05188000000001</v>
      </c>
      <c r="G90" s="4">
        <v>2917700</v>
      </c>
      <c r="H90" s="2">
        <v>43594</v>
      </c>
      <c r="I90" s="3">
        <v>192.05188000000001</v>
      </c>
      <c r="J90" s="3">
        <f t="shared" si="1"/>
        <v>198.673282</v>
      </c>
      <c r="K90" s="3"/>
      <c r="L90" s="3"/>
    </row>
    <row r="91" spans="1:12" x14ac:dyDescent="0.25">
      <c r="A91" s="2">
        <v>43595</v>
      </c>
      <c r="B91" s="3">
        <v>193.21000699999999</v>
      </c>
      <c r="C91" s="3">
        <v>195.490005</v>
      </c>
      <c r="D91" s="3">
        <v>190.009995</v>
      </c>
      <c r="E91" s="3">
        <v>194.58000200000001</v>
      </c>
      <c r="F91" s="3">
        <v>192.05188000000001</v>
      </c>
      <c r="G91" s="4">
        <v>3863600</v>
      </c>
      <c r="H91" s="2">
        <v>43595</v>
      </c>
      <c r="I91" s="3">
        <v>192.05188000000001</v>
      </c>
      <c r="J91" s="3">
        <f t="shared" si="1"/>
        <v>197.95417778571428</v>
      </c>
      <c r="K91" s="3"/>
      <c r="L91" s="3"/>
    </row>
    <row r="92" spans="1:12" x14ac:dyDescent="0.25">
      <c r="A92" s="2">
        <v>43598</v>
      </c>
      <c r="B92" s="3">
        <v>191</v>
      </c>
      <c r="C92" s="3">
        <v>191.66000399999999</v>
      </c>
      <c r="D92" s="3">
        <v>189.13999899999999</v>
      </c>
      <c r="E92" s="3">
        <v>190.33999600000001</v>
      </c>
      <c r="F92" s="3">
        <v>187.86695900000001</v>
      </c>
      <c r="G92" s="4">
        <v>3325900</v>
      </c>
      <c r="H92" s="2">
        <v>43598</v>
      </c>
      <c r="I92" s="3">
        <v>187.86695900000001</v>
      </c>
      <c r="J92" s="3">
        <f t="shared" si="1"/>
        <v>196.84661314285714</v>
      </c>
      <c r="K92" s="3"/>
      <c r="L92" s="3"/>
    </row>
    <row r="93" spans="1:12" x14ac:dyDescent="0.25">
      <c r="A93" s="2">
        <v>43599</v>
      </c>
      <c r="B93" s="3">
        <v>190.5</v>
      </c>
      <c r="C93" s="3">
        <v>192.759995</v>
      </c>
      <c r="D93" s="3">
        <v>190.009995</v>
      </c>
      <c r="E93" s="3">
        <v>191.61999499999999</v>
      </c>
      <c r="F93" s="3">
        <v>189.13034099999999</v>
      </c>
      <c r="G93" s="4">
        <v>3663600</v>
      </c>
      <c r="H93" s="2">
        <v>43599</v>
      </c>
      <c r="I93" s="3">
        <v>189.13034099999999</v>
      </c>
      <c r="J93" s="3">
        <f t="shared" si="1"/>
        <v>195.78205542857145</v>
      </c>
      <c r="K93" s="3"/>
      <c r="L93" s="3"/>
    </row>
    <row r="94" spans="1:12" x14ac:dyDescent="0.25">
      <c r="A94" s="2">
        <v>43600</v>
      </c>
      <c r="B94" s="3">
        <v>190.80999800000001</v>
      </c>
      <c r="C94" s="3">
        <v>192.80999800000001</v>
      </c>
      <c r="D94" s="3">
        <v>190.270004</v>
      </c>
      <c r="E94" s="3">
        <v>191.759995</v>
      </c>
      <c r="F94" s="3">
        <v>189.26850899999999</v>
      </c>
      <c r="G94" s="4">
        <v>3355800</v>
      </c>
      <c r="H94" s="2">
        <v>43600</v>
      </c>
      <c r="I94" s="3">
        <v>189.26850899999999</v>
      </c>
      <c r="J94" s="3">
        <f t="shared" si="1"/>
        <v>194.74287742857146</v>
      </c>
      <c r="K94" s="3"/>
      <c r="L94" s="3"/>
    </row>
    <row r="95" spans="1:12" x14ac:dyDescent="0.25">
      <c r="A95" s="2">
        <v>43601</v>
      </c>
      <c r="B95" s="3">
        <v>192.470001</v>
      </c>
      <c r="C95" s="3">
        <v>194.96000699999999</v>
      </c>
      <c r="D95" s="3">
        <v>192.199997</v>
      </c>
      <c r="E95" s="3">
        <v>192.38000500000001</v>
      </c>
      <c r="F95" s="3">
        <v>189.88046299999999</v>
      </c>
      <c r="G95" s="4">
        <v>3854000</v>
      </c>
      <c r="H95" s="2">
        <v>43601</v>
      </c>
      <c r="I95" s="3">
        <v>189.88046299999999</v>
      </c>
      <c r="J95" s="3">
        <f t="shared" si="1"/>
        <v>193.95115771428573</v>
      </c>
      <c r="K95" s="3"/>
      <c r="L95" s="3"/>
    </row>
    <row r="96" spans="1:12" x14ac:dyDescent="0.25">
      <c r="A96" s="2">
        <v>43602</v>
      </c>
      <c r="B96" s="3">
        <v>190.86000100000001</v>
      </c>
      <c r="C96" s="3">
        <v>194.5</v>
      </c>
      <c r="D96" s="3">
        <v>190.75</v>
      </c>
      <c r="E96" s="3">
        <v>192.58000200000001</v>
      </c>
      <c r="F96" s="3">
        <v>190.07785000000001</v>
      </c>
      <c r="G96" s="4">
        <v>5223800</v>
      </c>
      <c r="H96" s="2">
        <v>43602</v>
      </c>
      <c r="I96" s="3">
        <v>190.07785000000001</v>
      </c>
      <c r="J96" s="3">
        <f t="shared" si="1"/>
        <v>193.27576228571428</v>
      </c>
      <c r="K96" s="3"/>
      <c r="L96" s="3"/>
    </row>
    <row r="97" spans="1:12" x14ac:dyDescent="0.25">
      <c r="A97" s="2">
        <v>43605</v>
      </c>
      <c r="B97" s="3">
        <v>191.13000500000001</v>
      </c>
      <c r="C97" s="3">
        <v>192.86000100000001</v>
      </c>
      <c r="D97" s="3">
        <v>190.61000100000001</v>
      </c>
      <c r="E97" s="3">
        <v>190.949997</v>
      </c>
      <c r="F97" s="3">
        <v>188.46904000000001</v>
      </c>
      <c r="G97" s="4">
        <v>4782800</v>
      </c>
      <c r="H97" s="2">
        <v>43605</v>
      </c>
      <c r="I97" s="3">
        <v>188.46904000000001</v>
      </c>
      <c r="J97" s="3">
        <f t="shared" si="1"/>
        <v>192.37688121428573</v>
      </c>
      <c r="K97" s="3"/>
      <c r="L97" s="3"/>
    </row>
    <row r="98" spans="1:12" x14ac:dyDescent="0.25">
      <c r="A98" s="2">
        <v>43606</v>
      </c>
      <c r="B98" s="3">
        <v>187.13000500000001</v>
      </c>
      <c r="C98" s="3">
        <v>192.520004</v>
      </c>
      <c r="D98" s="3">
        <v>186.33999600000001</v>
      </c>
      <c r="E98" s="3">
        <v>191.449997</v>
      </c>
      <c r="F98" s="3">
        <v>188.96253999999999</v>
      </c>
      <c r="G98" s="4">
        <v>8555600</v>
      </c>
      <c r="H98" s="2">
        <v>43606</v>
      </c>
      <c r="I98" s="3">
        <v>188.96253999999999</v>
      </c>
      <c r="J98" s="3">
        <f t="shared" si="1"/>
        <v>191.85870257142855</v>
      </c>
      <c r="K98" s="3"/>
      <c r="L98" s="3"/>
    </row>
    <row r="99" spans="1:12" x14ac:dyDescent="0.25">
      <c r="A99" s="2">
        <v>43607</v>
      </c>
      <c r="B99" s="3">
        <v>190.490005</v>
      </c>
      <c r="C99" s="3">
        <v>192.220001</v>
      </c>
      <c r="D99" s="3">
        <v>188.050003</v>
      </c>
      <c r="E99" s="3">
        <v>188.91000399999999</v>
      </c>
      <c r="F99" s="3">
        <v>186.45555100000001</v>
      </c>
      <c r="G99" s="4">
        <v>5706000</v>
      </c>
      <c r="H99" s="2">
        <v>43607</v>
      </c>
      <c r="I99" s="3">
        <v>186.45555100000001</v>
      </c>
      <c r="J99" s="3">
        <f t="shared" si="1"/>
        <v>191.00564800000001</v>
      </c>
      <c r="K99" s="3"/>
      <c r="L99" s="3"/>
    </row>
    <row r="100" spans="1:12" x14ac:dyDescent="0.25">
      <c r="A100" s="2">
        <v>43608</v>
      </c>
      <c r="B100" s="3">
        <v>188.449997</v>
      </c>
      <c r="C100" s="3">
        <v>192.53999300000001</v>
      </c>
      <c r="D100" s="3">
        <v>186.270004</v>
      </c>
      <c r="E100" s="3">
        <v>192</v>
      </c>
      <c r="F100" s="3">
        <v>189.50538599999999</v>
      </c>
      <c r="G100" s="4">
        <v>7754000</v>
      </c>
      <c r="H100" s="2">
        <v>43608</v>
      </c>
      <c r="I100" s="3">
        <v>189.50538599999999</v>
      </c>
      <c r="J100" s="3">
        <f t="shared" si="1"/>
        <v>190.40216285714286</v>
      </c>
      <c r="K100" s="3"/>
      <c r="L100" s="3"/>
    </row>
    <row r="101" spans="1:12" x14ac:dyDescent="0.25">
      <c r="A101" s="2">
        <v>43609</v>
      </c>
      <c r="B101" s="3">
        <v>192.53999300000001</v>
      </c>
      <c r="C101" s="3">
        <v>193.86000100000001</v>
      </c>
      <c r="D101" s="3">
        <v>190.41000399999999</v>
      </c>
      <c r="E101" s="3">
        <v>193.58999600000001</v>
      </c>
      <c r="F101" s="3">
        <v>191.07472200000001</v>
      </c>
      <c r="G101" s="4">
        <v>3799500</v>
      </c>
      <c r="H101" s="2">
        <v>43609</v>
      </c>
      <c r="I101" s="3">
        <v>191.07472200000001</v>
      </c>
      <c r="J101" s="3">
        <f t="shared" si="1"/>
        <v>189.97633799999997</v>
      </c>
      <c r="K101" s="3"/>
      <c r="L101" s="3"/>
    </row>
    <row r="102" spans="1:12" x14ac:dyDescent="0.25">
      <c r="A102" s="2">
        <v>43613</v>
      </c>
      <c r="B102" s="3">
        <v>194.38000500000001</v>
      </c>
      <c r="C102" s="3">
        <v>196.470001</v>
      </c>
      <c r="D102" s="3">
        <v>191.35000600000001</v>
      </c>
      <c r="E102" s="3">
        <v>191.550003</v>
      </c>
      <c r="F102" s="3">
        <v>189.061249</v>
      </c>
      <c r="G102" s="4">
        <v>5165800</v>
      </c>
      <c r="H102" s="2">
        <v>43613</v>
      </c>
      <c r="I102" s="3">
        <v>189.061249</v>
      </c>
      <c r="J102" s="3">
        <f t="shared" si="1"/>
        <v>189.74932649999997</v>
      </c>
      <c r="K102" s="3"/>
      <c r="L102" s="3"/>
    </row>
    <row r="103" spans="1:12" x14ac:dyDescent="0.25">
      <c r="A103" s="2">
        <v>43614</v>
      </c>
      <c r="B103" s="3">
        <v>190.279999</v>
      </c>
      <c r="C103" s="3">
        <v>191.88000500000001</v>
      </c>
      <c r="D103" s="3">
        <v>188.029999</v>
      </c>
      <c r="E103" s="3">
        <v>189.990005</v>
      </c>
      <c r="F103" s="3">
        <v>187.52151499999999</v>
      </c>
      <c r="G103" s="4">
        <v>4569900</v>
      </c>
      <c r="H103" s="2">
        <v>43614</v>
      </c>
      <c r="I103" s="3">
        <v>187.52151499999999</v>
      </c>
      <c r="J103" s="3">
        <f t="shared" si="1"/>
        <v>189.38413464285711</v>
      </c>
      <c r="K103" s="3"/>
      <c r="L103" s="3"/>
    </row>
    <row r="104" spans="1:12" x14ac:dyDescent="0.25">
      <c r="A104" s="2">
        <v>43615</v>
      </c>
      <c r="B104" s="3">
        <v>190.13000500000001</v>
      </c>
      <c r="C104" s="3">
        <v>192.5</v>
      </c>
      <c r="D104" s="3">
        <v>190.08999600000001</v>
      </c>
      <c r="E104" s="3">
        <v>191.08000200000001</v>
      </c>
      <c r="F104" s="3">
        <v>188.597351</v>
      </c>
      <c r="G104" s="4">
        <v>3029800</v>
      </c>
      <c r="H104" s="2">
        <v>43615</v>
      </c>
      <c r="I104" s="3">
        <v>188.597351</v>
      </c>
      <c r="J104" s="3">
        <f t="shared" si="1"/>
        <v>189.13738257142856</v>
      </c>
      <c r="K104" s="3"/>
      <c r="L104" s="3"/>
    </row>
    <row r="105" spans="1:12" x14ac:dyDescent="0.25">
      <c r="A105" s="2">
        <v>43616</v>
      </c>
      <c r="B105" s="3">
        <v>189.63999899999999</v>
      </c>
      <c r="C105" s="3">
        <v>190.28999300000001</v>
      </c>
      <c r="D105" s="3">
        <v>188.66000399999999</v>
      </c>
      <c r="E105" s="3">
        <v>189.85000600000001</v>
      </c>
      <c r="F105" s="3">
        <v>187.38334699999999</v>
      </c>
      <c r="G105" s="4">
        <v>3681500</v>
      </c>
      <c r="H105" s="2">
        <v>43616</v>
      </c>
      <c r="I105" s="3">
        <v>187.38334699999999</v>
      </c>
      <c r="J105" s="3">
        <f t="shared" si="1"/>
        <v>188.8039159285714</v>
      </c>
      <c r="K105" s="3"/>
      <c r="L105" s="3"/>
    </row>
    <row r="106" spans="1:12" x14ac:dyDescent="0.25">
      <c r="A106" s="2">
        <v>43619</v>
      </c>
      <c r="B106" s="3">
        <v>189.520004</v>
      </c>
      <c r="C106" s="3">
        <v>191.86999499999999</v>
      </c>
      <c r="D106" s="3">
        <v>188.75</v>
      </c>
      <c r="E106" s="3">
        <v>189.570007</v>
      </c>
      <c r="F106" s="3">
        <v>187.106979</v>
      </c>
      <c r="G106" s="4">
        <v>4620200</v>
      </c>
      <c r="H106" s="2">
        <v>43619</v>
      </c>
      <c r="I106" s="3">
        <v>187.106979</v>
      </c>
      <c r="J106" s="3">
        <f t="shared" si="1"/>
        <v>188.74963164285717</v>
      </c>
      <c r="K106" s="3"/>
      <c r="L106" s="3"/>
    </row>
    <row r="107" spans="1:12" x14ac:dyDescent="0.25">
      <c r="A107" s="2">
        <v>43620</v>
      </c>
      <c r="B107" s="3">
        <v>191.58000200000001</v>
      </c>
      <c r="C107" s="3">
        <v>195.5</v>
      </c>
      <c r="D107" s="3">
        <v>191.41999799999999</v>
      </c>
      <c r="E107" s="3">
        <v>195.25</v>
      </c>
      <c r="F107" s="3">
        <v>192.71318099999999</v>
      </c>
      <c r="G107" s="4">
        <v>5118100</v>
      </c>
      <c r="H107" s="2">
        <v>43620</v>
      </c>
      <c r="I107" s="3">
        <v>192.71318099999999</v>
      </c>
      <c r="J107" s="3">
        <f t="shared" si="1"/>
        <v>189.00554878571432</v>
      </c>
      <c r="K107" s="3"/>
      <c r="L107" s="3"/>
    </row>
    <row r="108" spans="1:12" x14ac:dyDescent="0.25">
      <c r="A108" s="2">
        <v>43621</v>
      </c>
      <c r="B108" s="3">
        <v>194.009995</v>
      </c>
      <c r="C108" s="3">
        <v>196.720001</v>
      </c>
      <c r="D108" s="3">
        <v>193.08000200000001</v>
      </c>
      <c r="E108" s="3">
        <v>196.69000199999999</v>
      </c>
      <c r="F108" s="3">
        <v>195.496185</v>
      </c>
      <c r="G108" s="4">
        <v>3704600</v>
      </c>
      <c r="H108" s="2">
        <v>43621</v>
      </c>
      <c r="I108" s="3">
        <v>195.496185</v>
      </c>
      <c r="J108" s="3">
        <f t="shared" si="1"/>
        <v>189.45038278571431</v>
      </c>
      <c r="K108" s="3"/>
      <c r="L108" s="3"/>
    </row>
    <row r="109" spans="1:12" x14ac:dyDescent="0.25">
      <c r="A109" s="2">
        <v>43622</v>
      </c>
      <c r="B109" s="3">
        <v>196.64999399999999</v>
      </c>
      <c r="C109" s="3">
        <v>197.64999399999999</v>
      </c>
      <c r="D109" s="3">
        <v>194.96000699999999</v>
      </c>
      <c r="E109" s="3">
        <v>197.16999799999999</v>
      </c>
      <c r="F109" s="3">
        <v>195.97326699999999</v>
      </c>
      <c r="G109" s="4">
        <v>3732900</v>
      </c>
      <c r="H109" s="2">
        <v>43622</v>
      </c>
      <c r="I109" s="3">
        <v>195.97326699999999</v>
      </c>
      <c r="J109" s="3">
        <f t="shared" si="1"/>
        <v>189.88558307142858</v>
      </c>
      <c r="K109" s="3"/>
      <c r="L109" s="3"/>
    </row>
    <row r="110" spans="1:12" x14ac:dyDescent="0.25">
      <c r="A110" s="2">
        <v>43623</v>
      </c>
      <c r="B110" s="3">
        <v>197.199997</v>
      </c>
      <c r="C110" s="3">
        <v>199.020004</v>
      </c>
      <c r="D110" s="3">
        <v>196.21000699999999</v>
      </c>
      <c r="E110" s="3">
        <v>197.300003</v>
      </c>
      <c r="F110" s="3">
        <v>196.10247799999999</v>
      </c>
      <c r="G110" s="4">
        <v>3522300</v>
      </c>
      <c r="H110" s="2">
        <v>43623</v>
      </c>
      <c r="I110" s="3">
        <v>196.10247799999999</v>
      </c>
      <c r="J110" s="3">
        <f t="shared" si="1"/>
        <v>190.31591364285711</v>
      </c>
      <c r="K110" s="3"/>
      <c r="L110" s="3"/>
    </row>
    <row r="111" spans="1:12" x14ac:dyDescent="0.25">
      <c r="A111" s="2">
        <v>43626</v>
      </c>
      <c r="B111" s="3">
        <v>198.55999800000001</v>
      </c>
      <c r="C111" s="3">
        <v>199.85000600000001</v>
      </c>
      <c r="D111" s="3">
        <v>197.320007</v>
      </c>
      <c r="E111" s="3">
        <v>198.050003</v>
      </c>
      <c r="F111" s="3">
        <v>196.84793099999999</v>
      </c>
      <c r="G111" s="4">
        <v>3154500</v>
      </c>
      <c r="H111" s="2">
        <v>43626</v>
      </c>
      <c r="I111" s="3">
        <v>196.84793099999999</v>
      </c>
      <c r="J111" s="3">
        <f t="shared" si="1"/>
        <v>190.91440585714284</v>
      </c>
      <c r="K111" s="3"/>
      <c r="L111" s="3"/>
    </row>
    <row r="112" spans="1:12" x14ac:dyDescent="0.25">
      <c r="A112" s="2">
        <v>43627</v>
      </c>
      <c r="B112" s="3">
        <v>199.020004</v>
      </c>
      <c r="C112" s="3">
        <v>200.83999600000001</v>
      </c>
      <c r="D112" s="3">
        <v>195.83999600000001</v>
      </c>
      <c r="E112" s="3">
        <v>198.009995</v>
      </c>
      <c r="F112" s="3">
        <v>196.808167</v>
      </c>
      <c r="G112" s="4">
        <v>3708500</v>
      </c>
      <c r="H112" s="2">
        <v>43627</v>
      </c>
      <c r="I112" s="3">
        <v>196.808167</v>
      </c>
      <c r="J112" s="3">
        <f t="shared" si="1"/>
        <v>191.47480778571426</v>
      </c>
      <c r="K112" s="3"/>
      <c r="L112" s="3"/>
    </row>
    <row r="113" spans="1:12" x14ac:dyDescent="0.25">
      <c r="A113" s="2">
        <v>43628</v>
      </c>
      <c r="B113" s="3">
        <v>198.80999800000001</v>
      </c>
      <c r="C113" s="3">
        <v>200.19000199999999</v>
      </c>
      <c r="D113" s="3">
        <v>197.979996</v>
      </c>
      <c r="E113" s="3">
        <v>198.94000199999999</v>
      </c>
      <c r="F113" s="3">
        <v>197.732529</v>
      </c>
      <c r="G113" s="4">
        <v>2551500</v>
      </c>
      <c r="H113" s="2">
        <v>43628</v>
      </c>
      <c r="I113" s="3">
        <v>197.732529</v>
      </c>
      <c r="J113" s="3">
        <f t="shared" si="1"/>
        <v>192.2803062142857</v>
      </c>
      <c r="K113" s="3"/>
      <c r="L113" s="3"/>
    </row>
    <row r="114" spans="1:12" x14ac:dyDescent="0.25">
      <c r="A114" s="2">
        <v>43629</v>
      </c>
      <c r="B114" s="3">
        <v>199.949997</v>
      </c>
      <c r="C114" s="3">
        <v>202.679993</v>
      </c>
      <c r="D114" s="3">
        <v>199.449997</v>
      </c>
      <c r="E114" s="3">
        <v>202.35000600000001</v>
      </c>
      <c r="F114" s="3">
        <v>201.12184099999999</v>
      </c>
      <c r="G114" s="4">
        <v>3630900</v>
      </c>
      <c r="H114" s="2">
        <v>43629</v>
      </c>
      <c r="I114" s="3">
        <v>201.12184099999999</v>
      </c>
      <c r="J114" s="3">
        <f t="shared" si="1"/>
        <v>193.11005300000002</v>
      </c>
      <c r="K114" s="3"/>
      <c r="L114" s="3"/>
    </row>
    <row r="115" spans="1:12" x14ac:dyDescent="0.25">
      <c r="A115" s="2">
        <v>43630</v>
      </c>
      <c r="B115" s="3">
        <v>201.30999800000001</v>
      </c>
      <c r="C115" s="3">
        <v>206.5</v>
      </c>
      <c r="D115" s="3">
        <v>201.30999800000001</v>
      </c>
      <c r="E115" s="3">
        <v>205.770004</v>
      </c>
      <c r="F115" s="3">
        <v>204.521072</v>
      </c>
      <c r="G115" s="4">
        <v>4898000</v>
      </c>
      <c r="H115" s="2">
        <v>43630</v>
      </c>
      <c r="I115" s="3">
        <v>204.521072</v>
      </c>
      <c r="J115" s="3">
        <f t="shared" si="1"/>
        <v>194.07050657142858</v>
      </c>
      <c r="K115" s="3"/>
      <c r="L115" s="3"/>
    </row>
    <row r="116" spans="1:12" x14ac:dyDescent="0.25">
      <c r="A116" s="2">
        <v>43633</v>
      </c>
      <c r="B116" s="3">
        <v>207</v>
      </c>
      <c r="C116" s="3">
        <v>208.78999300000001</v>
      </c>
      <c r="D116" s="3">
        <v>206</v>
      </c>
      <c r="E116" s="3">
        <v>206.979996</v>
      </c>
      <c r="F116" s="3">
        <v>205.723724</v>
      </c>
      <c r="G116" s="4">
        <v>4620500</v>
      </c>
      <c r="H116" s="2">
        <v>43633</v>
      </c>
      <c r="I116" s="3">
        <v>205.723724</v>
      </c>
      <c r="J116" s="3">
        <f t="shared" si="1"/>
        <v>195.26068335714285</v>
      </c>
      <c r="K116" s="3"/>
      <c r="L116" s="3"/>
    </row>
    <row r="117" spans="1:12" x14ac:dyDescent="0.25">
      <c r="A117" s="2">
        <v>43634</v>
      </c>
      <c r="B117" s="3">
        <v>208.10000600000001</v>
      </c>
      <c r="C117" s="3">
        <v>210.16999799999999</v>
      </c>
      <c r="D117" s="3">
        <v>207.11000100000001</v>
      </c>
      <c r="E117" s="3">
        <v>207.479996</v>
      </c>
      <c r="F117" s="3">
        <v>206.220688</v>
      </c>
      <c r="G117" s="4">
        <v>3891300</v>
      </c>
      <c r="H117" s="2">
        <v>43634</v>
      </c>
      <c r="I117" s="3">
        <v>206.220688</v>
      </c>
      <c r="J117" s="3">
        <f t="shared" si="1"/>
        <v>196.59633857142856</v>
      </c>
      <c r="K117" s="3"/>
      <c r="L117" s="3"/>
    </row>
    <row r="118" spans="1:12" x14ac:dyDescent="0.25">
      <c r="A118" s="2">
        <v>43635</v>
      </c>
      <c r="B118" s="3">
        <v>207.89999399999999</v>
      </c>
      <c r="C118" s="3">
        <v>208.479996</v>
      </c>
      <c r="D118" s="3">
        <v>205.89999399999999</v>
      </c>
      <c r="E118" s="3">
        <v>207.94000199999999</v>
      </c>
      <c r="F118" s="3">
        <v>206.67790199999999</v>
      </c>
      <c r="G118" s="4">
        <v>3648200</v>
      </c>
      <c r="H118" s="2">
        <v>43635</v>
      </c>
      <c r="I118" s="3">
        <v>206.67790199999999</v>
      </c>
      <c r="J118" s="3">
        <f t="shared" si="1"/>
        <v>197.88780649999993</v>
      </c>
      <c r="K118" s="3"/>
      <c r="L118" s="3"/>
    </row>
    <row r="119" spans="1:12" x14ac:dyDescent="0.25">
      <c r="A119" s="2">
        <v>43636</v>
      </c>
      <c r="B119" s="3">
        <v>209.570007</v>
      </c>
      <c r="C119" s="3">
        <v>211.66000399999999</v>
      </c>
      <c r="D119" s="3">
        <v>209.30999800000001</v>
      </c>
      <c r="E119" s="3">
        <v>211.25</v>
      </c>
      <c r="F119" s="3">
        <v>209.967804</v>
      </c>
      <c r="G119" s="4">
        <v>5171500</v>
      </c>
      <c r="H119" s="2">
        <v>43636</v>
      </c>
      <c r="I119" s="3">
        <v>209.967804</v>
      </c>
      <c r="J119" s="3">
        <f t="shared" si="1"/>
        <v>199.50098199999996</v>
      </c>
      <c r="K119" s="3"/>
      <c r="L119" s="3"/>
    </row>
    <row r="120" spans="1:12" x14ac:dyDescent="0.25">
      <c r="A120" s="2">
        <v>43637</v>
      </c>
      <c r="B120" s="3">
        <v>211.259995</v>
      </c>
      <c r="C120" s="3">
        <v>211.990005</v>
      </c>
      <c r="D120" s="3">
        <v>209.08000200000001</v>
      </c>
      <c r="E120" s="3">
        <v>209.38999899999999</v>
      </c>
      <c r="F120" s="3">
        <v>208.11909499999999</v>
      </c>
      <c r="G120" s="4">
        <v>9855000</v>
      </c>
      <c r="H120" s="2">
        <v>43637</v>
      </c>
      <c r="I120" s="3">
        <v>208.11909499999999</v>
      </c>
      <c r="J120" s="3">
        <f t="shared" si="1"/>
        <v>201.00184742857141</v>
      </c>
      <c r="K120" s="3"/>
      <c r="L120" s="3"/>
    </row>
    <row r="121" spans="1:12" x14ac:dyDescent="0.25">
      <c r="A121" s="2">
        <v>43640</v>
      </c>
      <c r="B121" s="3">
        <v>208.14999399999999</v>
      </c>
      <c r="C121" s="3">
        <v>209.259995</v>
      </c>
      <c r="D121" s="3">
        <v>205.11999499999999</v>
      </c>
      <c r="E121" s="3">
        <v>205.5</v>
      </c>
      <c r="F121" s="3">
        <v>204.25271599999999</v>
      </c>
      <c r="G121" s="4">
        <v>4943500</v>
      </c>
      <c r="H121" s="2">
        <v>43640</v>
      </c>
      <c r="I121" s="3">
        <v>204.25271599999999</v>
      </c>
      <c r="J121" s="3">
        <f t="shared" si="1"/>
        <v>201.82609992857141</v>
      </c>
      <c r="K121" s="3"/>
      <c r="L121" s="3"/>
    </row>
    <row r="122" spans="1:12" x14ac:dyDescent="0.25">
      <c r="A122" s="2">
        <v>43641</v>
      </c>
      <c r="B122" s="3">
        <v>206.300003</v>
      </c>
      <c r="C122" s="3">
        <v>207.10000600000001</v>
      </c>
      <c r="D122" s="3">
        <v>204.199997</v>
      </c>
      <c r="E122" s="3">
        <v>204.740005</v>
      </c>
      <c r="F122" s="3">
        <v>203.49733000000001</v>
      </c>
      <c r="G122" s="4">
        <v>3587900</v>
      </c>
      <c r="H122" s="2">
        <v>43641</v>
      </c>
      <c r="I122" s="3">
        <v>203.49733000000001</v>
      </c>
      <c r="J122" s="3">
        <f t="shared" si="1"/>
        <v>202.39761028571428</v>
      </c>
      <c r="K122" s="3"/>
      <c r="L122" s="3"/>
    </row>
    <row r="123" spans="1:12" x14ac:dyDescent="0.25">
      <c r="A123" s="2">
        <v>43642</v>
      </c>
      <c r="B123" s="3">
        <v>205.33999600000001</v>
      </c>
      <c r="C123" s="3">
        <v>207.320007</v>
      </c>
      <c r="D123" s="3">
        <v>204.64999399999999</v>
      </c>
      <c r="E123" s="3">
        <v>206.41999799999999</v>
      </c>
      <c r="F123" s="3">
        <v>205.16712999999999</v>
      </c>
      <c r="G123" s="4">
        <v>3071200</v>
      </c>
      <c r="H123" s="2">
        <v>43642</v>
      </c>
      <c r="I123" s="3">
        <v>205.16712999999999</v>
      </c>
      <c r="J123" s="3">
        <f t="shared" si="1"/>
        <v>203.05431478571427</v>
      </c>
      <c r="K123" s="3"/>
      <c r="L123" s="3"/>
    </row>
    <row r="124" spans="1:12" x14ac:dyDescent="0.25">
      <c r="A124" s="2">
        <v>43643</v>
      </c>
      <c r="B124" s="3">
        <v>207.61000100000001</v>
      </c>
      <c r="C124" s="3">
        <v>208</v>
      </c>
      <c r="D124" s="3">
        <v>206.009995</v>
      </c>
      <c r="E124" s="3">
        <v>207.020004</v>
      </c>
      <c r="F124" s="3">
        <v>205.76348899999999</v>
      </c>
      <c r="G124" s="4">
        <v>2286800</v>
      </c>
      <c r="H124" s="2">
        <v>43643</v>
      </c>
      <c r="I124" s="3">
        <v>205.76348899999999</v>
      </c>
      <c r="J124" s="3">
        <f t="shared" si="1"/>
        <v>203.74438699999999</v>
      </c>
      <c r="K124" s="3"/>
      <c r="L124" s="3"/>
    </row>
    <row r="125" spans="1:12" x14ac:dyDescent="0.25">
      <c r="A125" s="2">
        <v>43644</v>
      </c>
      <c r="B125" s="3">
        <v>207.770004</v>
      </c>
      <c r="C125" s="3">
        <v>209</v>
      </c>
      <c r="D125" s="3">
        <v>207.38999899999999</v>
      </c>
      <c r="E125" s="3">
        <v>207.970001</v>
      </c>
      <c r="F125" s="3">
        <v>206.707718</v>
      </c>
      <c r="G125" s="4">
        <v>11069000</v>
      </c>
      <c r="H125" s="2">
        <v>43644</v>
      </c>
      <c r="I125" s="3">
        <v>206.707718</v>
      </c>
      <c r="J125" s="3">
        <f t="shared" si="1"/>
        <v>204.4486575</v>
      </c>
      <c r="K125" s="3"/>
      <c r="L125" s="3"/>
    </row>
    <row r="126" spans="1:12" x14ac:dyDescent="0.25">
      <c r="A126" s="2">
        <v>43647</v>
      </c>
      <c r="B126" s="3">
        <v>209.699997</v>
      </c>
      <c r="C126" s="3">
        <v>212.30999800000001</v>
      </c>
      <c r="D126" s="3">
        <v>208.16999799999999</v>
      </c>
      <c r="E126" s="3">
        <v>210.279999</v>
      </c>
      <c r="F126" s="3">
        <v>209.003693</v>
      </c>
      <c r="G126" s="4">
        <v>4097700</v>
      </c>
      <c r="H126" s="2">
        <v>43647</v>
      </c>
      <c r="I126" s="3">
        <v>209.003693</v>
      </c>
      <c r="J126" s="3">
        <f t="shared" si="1"/>
        <v>205.31976650000001</v>
      </c>
      <c r="K126" s="3"/>
      <c r="L126" s="3"/>
    </row>
    <row r="127" spans="1:12" x14ac:dyDescent="0.25">
      <c r="A127" s="2">
        <v>43648</v>
      </c>
      <c r="B127" s="3">
        <v>210.240005</v>
      </c>
      <c r="C127" s="3">
        <v>210.259995</v>
      </c>
      <c r="D127" s="3">
        <v>208.46000699999999</v>
      </c>
      <c r="E127" s="3">
        <v>210.13999899999999</v>
      </c>
      <c r="F127" s="3">
        <v>208.86454800000001</v>
      </c>
      <c r="G127" s="4">
        <v>3160500</v>
      </c>
      <c r="H127" s="2">
        <v>43648</v>
      </c>
      <c r="I127" s="3">
        <v>208.86454800000001</v>
      </c>
      <c r="J127" s="3">
        <f t="shared" si="1"/>
        <v>206.11491071428574</v>
      </c>
      <c r="K127" s="3"/>
      <c r="L127" s="3"/>
    </row>
    <row r="128" spans="1:12" x14ac:dyDescent="0.25">
      <c r="A128" s="2">
        <v>43649</v>
      </c>
      <c r="B128" s="3">
        <v>209.820007</v>
      </c>
      <c r="C128" s="3">
        <v>212.75</v>
      </c>
      <c r="D128" s="3">
        <v>209.699997</v>
      </c>
      <c r="E128" s="3">
        <v>212.10000600000001</v>
      </c>
      <c r="F128" s="3">
        <v>210.81265300000001</v>
      </c>
      <c r="G128" s="4">
        <v>2183700</v>
      </c>
      <c r="H128" s="2">
        <v>43649</v>
      </c>
      <c r="I128" s="3">
        <v>210.81265300000001</v>
      </c>
      <c r="J128" s="3">
        <f t="shared" si="1"/>
        <v>206.80711157142858</v>
      </c>
      <c r="K128" s="3"/>
      <c r="L128" s="3"/>
    </row>
    <row r="129" spans="1:12" x14ac:dyDescent="0.25">
      <c r="A129" s="2">
        <v>43651</v>
      </c>
      <c r="B129" s="3">
        <v>209.970001</v>
      </c>
      <c r="C129" s="3">
        <v>212.16999799999999</v>
      </c>
      <c r="D129" s="3">
        <v>209.729996</v>
      </c>
      <c r="E129" s="3">
        <v>211.46000699999999</v>
      </c>
      <c r="F129" s="3">
        <v>210.17654400000001</v>
      </c>
      <c r="G129" s="4">
        <v>2547800</v>
      </c>
      <c r="H129" s="2">
        <v>43651</v>
      </c>
      <c r="I129" s="3">
        <v>210.17654400000001</v>
      </c>
      <c r="J129" s="3">
        <f t="shared" si="1"/>
        <v>207.21107385714282</v>
      </c>
      <c r="K129" s="3"/>
      <c r="L129" s="3"/>
    </row>
    <row r="130" spans="1:12" x14ac:dyDescent="0.25">
      <c r="A130" s="2">
        <v>43654</v>
      </c>
      <c r="B130" s="3">
        <v>210.979996</v>
      </c>
      <c r="C130" s="3">
        <v>213.44000199999999</v>
      </c>
      <c r="D130" s="3">
        <v>210.58999600000001</v>
      </c>
      <c r="E130" s="3">
        <v>212.91000399999999</v>
      </c>
      <c r="F130" s="3">
        <v>211.61773700000001</v>
      </c>
      <c r="G130" s="4">
        <v>2705300</v>
      </c>
      <c r="H130" s="2">
        <v>43654</v>
      </c>
      <c r="I130" s="3">
        <v>211.61773700000001</v>
      </c>
      <c r="J130" s="3">
        <f t="shared" si="1"/>
        <v>207.63207478571431</v>
      </c>
      <c r="K130" s="3"/>
      <c r="L130" s="3"/>
    </row>
    <row r="131" spans="1:12" x14ac:dyDescent="0.25">
      <c r="A131" s="2">
        <v>43655</v>
      </c>
      <c r="B131" s="3">
        <v>211.929993</v>
      </c>
      <c r="C131" s="3">
        <v>213.33000200000001</v>
      </c>
      <c r="D131" s="3">
        <v>211.199997</v>
      </c>
      <c r="E131" s="3">
        <v>212</v>
      </c>
      <c r="F131" s="3">
        <v>210.713257</v>
      </c>
      <c r="G131" s="4">
        <v>2397400</v>
      </c>
      <c r="H131" s="2">
        <v>43655</v>
      </c>
      <c r="I131" s="3">
        <v>210.713257</v>
      </c>
      <c r="J131" s="3">
        <f t="shared" si="1"/>
        <v>207.95297257142855</v>
      </c>
      <c r="K131" s="3"/>
      <c r="L131" s="3"/>
    </row>
    <row r="132" spans="1:12" x14ac:dyDescent="0.25">
      <c r="A132" s="2">
        <v>43656</v>
      </c>
      <c r="B132" s="3">
        <v>210.720001</v>
      </c>
      <c r="C132" s="3">
        <v>211.320007</v>
      </c>
      <c r="D132" s="3">
        <v>208.83000200000001</v>
      </c>
      <c r="E132" s="3">
        <v>210.75</v>
      </c>
      <c r="F132" s="3">
        <v>209.47084000000001</v>
      </c>
      <c r="G132" s="4">
        <v>3457400</v>
      </c>
      <c r="H132" s="2">
        <v>43656</v>
      </c>
      <c r="I132" s="3">
        <v>209.47084000000001</v>
      </c>
      <c r="J132" s="3">
        <f t="shared" si="1"/>
        <v>208.15246814285712</v>
      </c>
      <c r="K132" s="3"/>
      <c r="L132" s="3"/>
    </row>
    <row r="133" spans="1:12" x14ac:dyDescent="0.25">
      <c r="A133" s="2">
        <v>43657</v>
      </c>
      <c r="B133" s="3">
        <v>212.25</v>
      </c>
      <c r="C133" s="3">
        <v>214.08000200000001</v>
      </c>
      <c r="D133" s="3">
        <v>211.020004</v>
      </c>
      <c r="E133" s="3">
        <v>214.03999300000001</v>
      </c>
      <c r="F133" s="3">
        <v>212.74087499999999</v>
      </c>
      <c r="G133" s="4">
        <v>3450100</v>
      </c>
      <c r="H133" s="2">
        <v>43657</v>
      </c>
      <c r="I133" s="3">
        <v>212.74087499999999</v>
      </c>
      <c r="J133" s="3">
        <f t="shared" si="1"/>
        <v>208.35054464285713</v>
      </c>
      <c r="K133" s="3"/>
      <c r="L133" s="3"/>
    </row>
    <row r="134" spans="1:12" x14ac:dyDescent="0.25">
      <c r="A134" s="2">
        <v>43658</v>
      </c>
      <c r="B134" s="3">
        <v>215</v>
      </c>
      <c r="C134" s="3">
        <v>218.25</v>
      </c>
      <c r="D134" s="3">
        <v>214.61000100000001</v>
      </c>
      <c r="E134" s="3">
        <v>218.229996</v>
      </c>
      <c r="F134" s="3">
        <v>216.905441</v>
      </c>
      <c r="G134" s="4">
        <v>4429800</v>
      </c>
      <c r="H134" s="2">
        <v>43658</v>
      </c>
      <c r="I134" s="3">
        <v>216.905441</v>
      </c>
      <c r="J134" s="3">
        <f t="shared" si="1"/>
        <v>208.97814078571426</v>
      </c>
      <c r="K134" s="3"/>
      <c r="L134" s="3"/>
    </row>
    <row r="135" spans="1:12" x14ac:dyDescent="0.25">
      <c r="A135" s="2">
        <v>43661</v>
      </c>
      <c r="B135" s="3">
        <v>218.949997</v>
      </c>
      <c r="C135" s="3">
        <v>219.300003</v>
      </c>
      <c r="D135" s="3">
        <v>216.80999800000001</v>
      </c>
      <c r="E135" s="3">
        <v>218.699997</v>
      </c>
      <c r="F135" s="3">
        <v>217.372589</v>
      </c>
      <c r="G135" s="4">
        <v>3141300</v>
      </c>
      <c r="H135" s="2">
        <v>43661</v>
      </c>
      <c r="I135" s="3">
        <v>217.372589</v>
      </c>
      <c r="J135" s="3">
        <f t="shared" si="1"/>
        <v>209.91527457142857</v>
      </c>
      <c r="K135" s="3"/>
      <c r="L135" s="3"/>
    </row>
    <row r="136" spans="1:12" x14ac:dyDescent="0.25">
      <c r="A136" s="2">
        <v>43662</v>
      </c>
      <c r="B136" s="3">
        <v>217.300003</v>
      </c>
      <c r="C136" s="3">
        <v>218.35000600000001</v>
      </c>
      <c r="D136" s="3">
        <v>216.729996</v>
      </c>
      <c r="E136" s="3">
        <v>217.259995</v>
      </c>
      <c r="F136" s="3">
        <v>215.94132999999999</v>
      </c>
      <c r="G136" s="4">
        <v>2657400</v>
      </c>
      <c r="H136" s="2">
        <v>43662</v>
      </c>
      <c r="I136" s="3">
        <v>215.94132999999999</v>
      </c>
      <c r="J136" s="3">
        <f t="shared" si="1"/>
        <v>210.80413171428569</v>
      </c>
      <c r="K136" s="3"/>
      <c r="L136" s="3"/>
    </row>
    <row r="137" spans="1:12" x14ac:dyDescent="0.25">
      <c r="A137" s="2">
        <v>43663</v>
      </c>
      <c r="B137" s="3">
        <v>216.729996</v>
      </c>
      <c r="C137" s="3">
        <v>217.58000200000001</v>
      </c>
      <c r="D137" s="3">
        <v>215.61000100000001</v>
      </c>
      <c r="E137" s="3">
        <v>215.61000100000001</v>
      </c>
      <c r="F137" s="3">
        <v>214.301346</v>
      </c>
      <c r="G137" s="4">
        <v>3037300</v>
      </c>
      <c r="H137" s="2">
        <v>43663</v>
      </c>
      <c r="I137" s="3">
        <v>214.301346</v>
      </c>
      <c r="J137" s="3">
        <f t="shared" si="1"/>
        <v>211.45657571428572</v>
      </c>
      <c r="K137" s="3"/>
      <c r="L137" s="3"/>
    </row>
    <row r="138" spans="1:12" x14ac:dyDescent="0.25">
      <c r="A138" s="2">
        <v>43664</v>
      </c>
      <c r="B138" s="3">
        <v>215.5</v>
      </c>
      <c r="C138" s="3">
        <v>216.229996</v>
      </c>
      <c r="D138" s="3">
        <v>213.009995</v>
      </c>
      <c r="E138" s="3">
        <v>214.44000199999999</v>
      </c>
      <c r="F138" s="3">
        <v>213.138443</v>
      </c>
      <c r="G138" s="4">
        <v>3068000</v>
      </c>
      <c r="H138" s="2">
        <v>43664</v>
      </c>
      <c r="I138" s="3">
        <v>213.138443</v>
      </c>
      <c r="J138" s="3">
        <f t="shared" si="1"/>
        <v>211.98335814285716</v>
      </c>
      <c r="K138" s="3"/>
      <c r="L138" s="3"/>
    </row>
    <row r="139" spans="1:12" x14ac:dyDescent="0.25">
      <c r="A139" s="2">
        <v>43665</v>
      </c>
      <c r="B139" s="3">
        <v>214.66999799999999</v>
      </c>
      <c r="C139" s="3">
        <v>215.229996</v>
      </c>
      <c r="D139" s="3">
        <v>212.929993</v>
      </c>
      <c r="E139" s="3">
        <v>213.03999300000001</v>
      </c>
      <c r="F139" s="3">
        <v>211.74693300000001</v>
      </c>
      <c r="G139" s="4">
        <v>3254800</v>
      </c>
      <c r="H139" s="2">
        <v>43665</v>
      </c>
      <c r="I139" s="3">
        <v>211.74693300000001</v>
      </c>
      <c r="J139" s="3">
        <f t="shared" si="1"/>
        <v>212.34330207142855</v>
      </c>
      <c r="K139" s="3"/>
      <c r="L139" s="3"/>
    </row>
    <row r="140" spans="1:12" x14ac:dyDescent="0.25">
      <c r="A140" s="2">
        <v>43668</v>
      </c>
      <c r="B140" s="3">
        <v>213</v>
      </c>
      <c r="C140" s="3">
        <v>213.259995</v>
      </c>
      <c r="D140" s="3">
        <v>210.38000500000001</v>
      </c>
      <c r="E140" s="3">
        <v>211.270004</v>
      </c>
      <c r="F140" s="3">
        <v>209.987686</v>
      </c>
      <c r="G140" s="4">
        <v>2764900</v>
      </c>
      <c r="H140" s="2">
        <v>43668</v>
      </c>
      <c r="I140" s="3">
        <v>209.987686</v>
      </c>
      <c r="J140" s="3">
        <f t="shared" si="1"/>
        <v>212.4135872857143</v>
      </c>
      <c r="K140" s="3"/>
      <c r="L140" s="3"/>
    </row>
    <row r="141" spans="1:12" x14ac:dyDescent="0.25">
      <c r="A141" s="2">
        <v>43669</v>
      </c>
      <c r="B141" s="3">
        <v>212.570007</v>
      </c>
      <c r="C141" s="3">
        <v>214.13000500000001</v>
      </c>
      <c r="D141" s="3">
        <v>211.729996</v>
      </c>
      <c r="E141" s="3">
        <v>213.08000200000001</v>
      </c>
      <c r="F141" s="3">
        <v>211.786697</v>
      </c>
      <c r="G141" s="4">
        <v>2589900</v>
      </c>
      <c r="H141" s="2">
        <v>43669</v>
      </c>
      <c r="I141" s="3">
        <v>211.786697</v>
      </c>
      <c r="J141" s="3">
        <f t="shared" si="1"/>
        <v>212.62231221428573</v>
      </c>
      <c r="K141" s="3"/>
      <c r="L141" s="3"/>
    </row>
    <row r="142" spans="1:12" x14ac:dyDescent="0.25">
      <c r="A142" s="2">
        <v>43670</v>
      </c>
      <c r="B142" s="3">
        <v>213.19000199999999</v>
      </c>
      <c r="C142" s="3">
        <v>214.78999300000001</v>
      </c>
      <c r="D142" s="3">
        <v>213.070007</v>
      </c>
      <c r="E142" s="3">
        <v>214.71000699999999</v>
      </c>
      <c r="F142" s="3">
        <v>213.40681499999999</v>
      </c>
      <c r="G142" s="4">
        <v>2207100</v>
      </c>
      <c r="H142" s="2">
        <v>43670</v>
      </c>
      <c r="I142" s="3">
        <v>213.40681499999999</v>
      </c>
      <c r="J142" s="3">
        <f t="shared" si="1"/>
        <v>212.80760949999998</v>
      </c>
      <c r="K142" s="3"/>
      <c r="L142" s="3"/>
    </row>
    <row r="143" spans="1:12" x14ac:dyDescent="0.25">
      <c r="A143" s="2">
        <v>43671</v>
      </c>
      <c r="B143" s="3">
        <v>214.279999</v>
      </c>
      <c r="C143" s="3">
        <v>215.91999799999999</v>
      </c>
      <c r="D143" s="3">
        <v>213.63000500000001</v>
      </c>
      <c r="E143" s="3">
        <v>215.550003</v>
      </c>
      <c r="F143" s="3">
        <v>214.241714</v>
      </c>
      <c r="G143" s="4">
        <v>2335300</v>
      </c>
      <c r="H143" s="2">
        <v>43671</v>
      </c>
      <c r="I143" s="3">
        <v>214.241714</v>
      </c>
      <c r="J143" s="3">
        <f t="shared" si="1"/>
        <v>213.09797878571428</v>
      </c>
      <c r="K143" s="3"/>
      <c r="L143" s="3"/>
    </row>
    <row r="144" spans="1:12" x14ac:dyDescent="0.25">
      <c r="A144" s="2">
        <v>43672</v>
      </c>
      <c r="B144" s="3">
        <v>215.529999</v>
      </c>
      <c r="C144" s="3">
        <v>217.21000699999999</v>
      </c>
      <c r="D144" s="3">
        <v>214.10000600000001</v>
      </c>
      <c r="E144" s="3">
        <v>216.91000399999999</v>
      </c>
      <c r="F144" s="3">
        <v>215.59345999999999</v>
      </c>
      <c r="G144" s="4">
        <v>2675500</v>
      </c>
      <c r="H144" s="2">
        <v>43672</v>
      </c>
      <c r="I144" s="3">
        <v>215.59345999999999</v>
      </c>
      <c r="J144" s="3">
        <f t="shared" si="1"/>
        <v>213.38195899999997</v>
      </c>
      <c r="K144" s="3"/>
      <c r="L144" s="3"/>
    </row>
    <row r="145" spans="1:12" x14ac:dyDescent="0.25">
      <c r="A145" s="2">
        <v>43675</v>
      </c>
      <c r="B145" s="3">
        <v>216.78999300000001</v>
      </c>
      <c r="C145" s="3">
        <v>218.270004</v>
      </c>
      <c r="D145" s="3">
        <v>216.35000600000001</v>
      </c>
      <c r="E145" s="3">
        <v>218.03999300000001</v>
      </c>
      <c r="F145" s="3">
        <v>216.71658300000001</v>
      </c>
      <c r="G145" s="4">
        <v>2407200</v>
      </c>
      <c r="H145" s="2">
        <v>43675</v>
      </c>
      <c r="I145" s="3">
        <v>216.71658300000001</v>
      </c>
      <c r="J145" s="3">
        <f t="shared" si="1"/>
        <v>213.810768</v>
      </c>
      <c r="K145" s="3"/>
      <c r="L145" s="3"/>
    </row>
    <row r="146" spans="1:12" x14ac:dyDescent="0.25">
      <c r="A146" s="2">
        <v>43676</v>
      </c>
      <c r="B146" s="3">
        <v>217.520004</v>
      </c>
      <c r="C146" s="3">
        <v>218.58999600000001</v>
      </c>
      <c r="D146" s="3">
        <v>216.86000100000001</v>
      </c>
      <c r="E146" s="3">
        <v>217.36000100000001</v>
      </c>
      <c r="F146" s="3">
        <v>216.04072600000001</v>
      </c>
      <c r="G146" s="4">
        <v>2172600</v>
      </c>
      <c r="H146" s="2">
        <v>43676</v>
      </c>
      <c r="I146" s="3">
        <v>216.04072600000001</v>
      </c>
      <c r="J146" s="3">
        <f t="shared" ref="J146:J190" si="2">AVERAGE(I133:I146)</f>
        <v>214.28004557142859</v>
      </c>
      <c r="K146" s="3"/>
      <c r="L146" s="3"/>
    </row>
    <row r="147" spans="1:12" x14ac:dyDescent="0.25">
      <c r="A147" s="2">
        <v>43677</v>
      </c>
      <c r="B147" s="3">
        <v>216.35000600000001</v>
      </c>
      <c r="C147" s="3">
        <v>217.800003</v>
      </c>
      <c r="D147" s="3">
        <v>212.16999799999999</v>
      </c>
      <c r="E147" s="3">
        <v>213.69000199999999</v>
      </c>
      <c r="F147" s="3">
        <v>212.39300499999999</v>
      </c>
      <c r="G147" s="4">
        <v>3426400</v>
      </c>
      <c r="H147" s="2">
        <v>43677</v>
      </c>
      <c r="I147" s="3">
        <v>212.39300499999999</v>
      </c>
      <c r="J147" s="3">
        <f t="shared" si="2"/>
        <v>214.25519771428571</v>
      </c>
      <c r="K147" s="3"/>
      <c r="L147" s="3"/>
    </row>
    <row r="148" spans="1:12" x14ac:dyDescent="0.25">
      <c r="A148" s="2">
        <v>43678</v>
      </c>
      <c r="B148" s="3">
        <v>214.13999899999999</v>
      </c>
      <c r="C148" s="3">
        <v>217.61000100000001</v>
      </c>
      <c r="D148" s="3">
        <v>212.020004</v>
      </c>
      <c r="E148" s="3">
        <v>212.83000200000001</v>
      </c>
      <c r="F148" s="3">
        <v>211.53822299999999</v>
      </c>
      <c r="G148" s="4">
        <v>3431500</v>
      </c>
      <c r="H148" s="2">
        <v>43678</v>
      </c>
      <c r="I148" s="3">
        <v>211.53822299999999</v>
      </c>
      <c r="J148" s="3">
        <f t="shared" si="2"/>
        <v>213.871825</v>
      </c>
      <c r="K148" s="3"/>
      <c r="L148" s="3"/>
    </row>
    <row r="149" spans="1:12" x14ac:dyDescent="0.25">
      <c r="A149" s="2">
        <v>43679</v>
      </c>
      <c r="B149" s="3">
        <v>211.86000100000001</v>
      </c>
      <c r="C149" s="3">
        <v>213.13999899999999</v>
      </c>
      <c r="D149" s="3">
        <v>211.08000200000001</v>
      </c>
      <c r="E149" s="3">
        <v>212.14999399999999</v>
      </c>
      <c r="F149" s="3">
        <v>210.862335</v>
      </c>
      <c r="G149" s="4">
        <v>2884900</v>
      </c>
      <c r="H149" s="2">
        <v>43679</v>
      </c>
      <c r="I149" s="3">
        <v>210.862335</v>
      </c>
      <c r="J149" s="3">
        <f t="shared" si="2"/>
        <v>213.40680685714284</v>
      </c>
      <c r="K149" s="3"/>
      <c r="L149" s="3"/>
    </row>
    <row r="150" spans="1:12" x14ac:dyDescent="0.25">
      <c r="A150" s="2">
        <v>43682</v>
      </c>
      <c r="B150" s="3">
        <v>209.529999</v>
      </c>
      <c r="C150" s="3">
        <v>209.96000699999999</v>
      </c>
      <c r="D150" s="3">
        <v>204.08000200000001</v>
      </c>
      <c r="E150" s="3">
        <v>204.94000199999999</v>
      </c>
      <c r="F150" s="3">
        <v>203.69610599999999</v>
      </c>
      <c r="G150" s="4">
        <v>4553200</v>
      </c>
      <c r="H150" s="2">
        <v>43682</v>
      </c>
      <c r="I150" s="3">
        <v>203.69610599999999</v>
      </c>
      <c r="J150" s="3">
        <f t="shared" si="2"/>
        <v>212.53214800000001</v>
      </c>
      <c r="K150" s="3"/>
      <c r="L150" s="3"/>
    </row>
    <row r="151" spans="1:12" x14ac:dyDescent="0.25">
      <c r="A151" s="2">
        <v>43683</v>
      </c>
      <c r="B151" s="3">
        <v>205.009995</v>
      </c>
      <c r="C151" s="3">
        <v>209.08999600000001</v>
      </c>
      <c r="D151" s="3">
        <v>204.5</v>
      </c>
      <c r="E151" s="3">
        <v>208.800003</v>
      </c>
      <c r="F151" s="3">
        <v>207.53268399999999</v>
      </c>
      <c r="G151" s="4">
        <v>3646800</v>
      </c>
      <c r="H151" s="2">
        <v>43683</v>
      </c>
      <c r="I151" s="3">
        <v>207.53268399999999</v>
      </c>
      <c r="J151" s="3">
        <f t="shared" si="2"/>
        <v>212.04867214285713</v>
      </c>
      <c r="K151" s="3"/>
      <c r="L151" s="3"/>
    </row>
    <row r="152" spans="1:12" x14ac:dyDescent="0.25">
      <c r="A152" s="2">
        <v>43684</v>
      </c>
      <c r="B152" s="3">
        <v>206.03999300000001</v>
      </c>
      <c r="C152" s="3">
        <v>208.5</v>
      </c>
      <c r="D152" s="3">
        <v>203.13000500000001</v>
      </c>
      <c r="E152" s="3">
        <v>207.91000399999999</v>
      </c>
      <c r="F152" s="3">
        <v>206.648087</v>
      </c>
      <c r="G152" s="4">
        <v>3901100</v>
      </c>
      <c r="H152" s="2">
        <v>43684</v>
      </c>
      <c r="I152" s="3">
        <v>206.648087</v>
      </c>
      <c r="J152" s="3">
        <f t="shared" si="2"/>
        <v>211.58507528571425</v>
      </c>
      <c r="K152" s="3"/>
      <c r="L152" s="3"/>
    </row>
    <row r="153" spans="1:12" x14ac:dyDescent="0.25">
      <c r="A153" s="2">
        <v>43685</v>
      </c>
      <c r="B153" s="3">
        <v>209.699997</v>
      </c>
      <c r="C153" s="3">
        <v>211.69000199999999</v>
      </c>
      <c r="D153" s="3">
        <v>208.720001</v>
      </c>
      <c r="E153" s="3">
        <v>211.570007</v>
      </c>
      <c r="F153" s="3">
        <v>210.28587300000001</v>
      </c>
      <c r="G153" s="4">
        <v>2968000</v>
      </c>
      <c r="H153" s="2">
        <v>43685</v>
      </c>
      <c r="I153" s="3">
        <v>210.28587300000001</v>
      </c>
      <c r="J153" s="3">
        <f t="shared" si="2"/>
        <v>211.4807138571428</v>
      </c>
      <c r="K153" s="3"/>
      <c r="L153" s="3"/>
    </row>
    <row r="154" spans="1:12" x14ac:dyDescent="0.25">
      <c r="A154" s="2">
        <v>43686</v>
      </c>
      <c r="B154" s="3">
        <v>211.449997</v>
      </c>
      <c r="C154" s="3">
        <v>212.41000399999999</v>
      </c>
      <c r="D154" s="3">
        <v>207.949997</v>
      </c>
      <c r="E154" s="3">
        <v>210.020004</v>
      </c>
      <c r="F154" s="3">
        <v>208.745285</v>
      </c>
      <c r="G154" s="4">
        <v>2912100</v>
      </c>
      <c r="H154" s="2">
        <v>43686</v>
      </c>
      <c r="I154" s="3">
        <v>208.745285</v>
      </c>
      <c r="J154" s="3">
        <f t="shared" si="2"/>
        <v>211.3919709285714</v>
      </c>
      <c r="K154" s="3"/>
      <c r="L154" s="3"/>
    </row>
    <row r="155" spans="1:12" x14ac:dyDescent="0.25">
      <c r="A155" s="2">
        <v>43689</v>
      </c>
      <c r="B155" s="3">
        <v>208.10000600000001</v>
      </c>
      <c r="C155" s="3">
        <v>209.63999899999999</v>
      </c>
      <c r="D155" s="3">
        <v>206.14999399999999</v>
      </c>
      <c r="E155" s="3">
        <v>207.009995</v>
      </c>
      <c r="F155" s="3">
        <v>205.75353999999999</v>
      </c>
      <c r="G155" s="4">
        <v>2005000</v>
      </c>
      <c r="H155" s="2">
        <v>43689</v>
      </c>
      <c r="I155" s="3">
        <v>205.75353999999999</v>
      </c>
      <c r="J155" s="3">
        <f t="shared" si="2"/>
        <v>210.96103114285711</v>
      </c>
      <c r="K155" s="3"/>
      <c r="L155" s="3"/>
    </row>
    <row r="156" spans="1:12" x14ac:dyDescent="0.25">
      <c r="A156" s="2">
        <v>43690</v>
      </c>
      <c r="B156" s="3">
        <v>206.30999800000001</v>
      </c>
      <c r="C156" s="3">
        <v>211.61999499999999</v>
      </c>
      <c r="D156" s="3">
        <v>204.779999</v>
      </c>
      <c r="E156" s="3">
        <v>208.33000200000001</v>
      </c>
      <c r="F156" s="3">
        <v>207.06553600000001</v>
      </c>
      <c r="G156" s="4">
        <v>3876700</v>
      </c>
      <c r="H156" s="2">
        <v>43690</v>
      </c>
      <c r="I156" s="3">
        <v>207.06553600000001</v>
      </c>
      <c r="J156" s="3">
        <f t="shared" si="2"/>
        <v>210.50808264285712</v>
      </c>
      <c r="K156" s="3"/>
      <c r="L156" s="3"/>
    </row>
    <row r="157" spans="1:12" x14ac:dyDescent="0.25">
      <c r="A157" s="2">
        <v>43691</v>
      </c>
      <c r="B157" s="3">
        <v>204.46000699999999</v>
      </c>
      <c r="C157" s="3">
        <v>205.36000100000001</v>
      </c>
      <c r="D157" s="3">
        <v>201.509995</v>
      </c>
      <c r="E157" s="3">
        <v>201.58999600000001</v>
      </c>
      <c r="F157" s="3">
        <v>200.36644000000001</v>
      </c>
      <c r="G157" s="4">
        <v>4582100</v>
      </c>
      <c r="H157" s="2">
        <v>43691</v>
      </c>
      <c r="I157" s="3">
        <v>200.36644000000001</v>
      </c>
      <c r="J157" s="3">
        <f t="shared" si="2"/>
        <v>209.51699164285719</v>
      </c>
      <c r="K157" s="3"/>
      <c r="L157" s="3"/>
    </row>
    <row r="158" spans="1:12" x14ac:dyDescent="0.25">
      <c r="A158" s="2">
        <v>43692</v>
      </c>
      <c r="B158" s="3">
        <v>203</v>
      </c>
      <c r="C158" s="3">
        <v>203.759995</v>
      </c>
      <c r="D158" s="3">
        <v>199.050003</v>
      </c>
      <c r="E158" s="3">
        <v>201.78999300000001</v>
      </c>
      <c r="F158" s="3">
        <v>200.56521599999999</v>
      </c>
      <c r="G158" s="4">
        <v>4199700</v>
      </c>
      <c r="H158" s="2">
        <v>43692</v>
      </c>
      <c r="I158" s="3">
        <v>200.56521599999999</v>
      </c>
      <c r="J158" s="3">
        <f t="shared" si="2"/>
        <v>208.44354564285717</v>
      </c>
      <c r="K158" s="3"/>
      <c r="L158" s="3"/>
    </row>
    <row r="159" spans="1:12" x14ac:dyDescent="0.25">
      <c r="A159" s="2">
        <v>43693</v>
      </c>
      <c r="B159" s="3">
        <v>203.75</v>
      </c>
      <c r="C159" s="3">
        <v>204.429993</v>
      </c>
      <c r="D159" s="3">
        <v>201.66999799999999</v>
      </c>
      <c r="E159" s="3">
        <v>203.64999399999999</v>
      </c>
      <c r="F159" s="3">
        <v>202.41392500000001</v>
      </c>
      <c r="G159" s="4">
        <v>4093600</v>
      </c>
      <c r="H159" s="2">
        <v>43693</v>
      </c>
      <c r="I159" s="3">
        <v>202.41392500000001</v>
      </c>
      <c r="J159" s="3">
        <f t="shared" si="2"/>
        <v>207.42192721428572</v>
      </c>
      <c r="K159" s="3"/>
      <c r="L159" s="3"/>
    </row>
    <row r="160" spans="1:12" x14ac:dyDescent="0.25">
      <c r="A160" s="2">
        <v>43696</v>
      </c>
      <c r="B160" s="3">
        <v>206.979996</v>
      </c>
      <c r="C160" s="3">
        <v>208.820007</v>
      </c>
      <c r="D160" s="3">
        <v>205.300003</v>
      </c>
      <c r="E160" s="3">
        <v>207.949997</v>
      </c>
      <c r="F160" s="3">
        <v>206.687836</v>
      </c>
      <c r="G160" s="4">
        <v>6413600</v>
      </c>
      <c r="H160" s="2">
        <v>43696</v>
      </c>
      <c r="I160" s="3">
        <v>206.687836</v>
      </c>
      <c r="J160" s="3">
        <f t="shared" si="2"/>
        <v>206.75386364285714</v>
      </c>
      <c r="K160" s="3"/>
      <c r="L160" s="3"/>
    </row>
    <row r="161" spans="1:12" x14ac:dyDescent="0.25">
      <c r="A161" s="2">
        <v>43697</v>
      </c>
      <c r="B161" s="3">
        <v>213.5</v>
      </c>
      <c r="C161" s="3">
        <v>217.85000600000001</v>
      </c>
      <c r="D161" s="3">
        <v>212.16999799999999</v>
      </c>
      <c r="E161" s="3">
        <v>217.08999600000001</v>
      </c>
      <c r="F161" s="3">
        <v>215.77235400000001</v>
      </c>
      <c r="G161" s="4">
        <v>12452600</v>
      </c>
      <c r="H161" s="2">
        <v>43697</v>
      </c>
      <c r="I161" s="3">
        <v>215.77235400000001</v>
      </c>
      <c r="J161" s="3">
        <f t="shared" si="2"/>
        <v>206.99524571428574</v>
      </c>
      <c r="K161" s="3"/>
      <c r="L161" s="3"/>
    </row>
    <row r="162" spans="1:12" x14ac:dyDescent="0.25">
      <c r="A162" s="2">
        <v>43698</v>
      </c>
      <c r="B162" s="3">
        <v>218.729996</v>
      </c>
      <c r="C162" s="3">
        <v>220.88000500000001</v>
      </c>
      <c r="D162" s="3">
        <v>216.759995</v>
      </c>
      <c r="E162" s="3">
        <v>220.39999399999999</v>
      </c>
      <c r="F162" s="3">
        <v>219.06227100000001</v>
      </c>
      <c r="G162" s="4">
        <v>7938600</v>
      </c>
      <c r="H162" s="2">
        <v>43698</v>
      </c>
      <c r="I162" s="3">
        <v>219.06227100000001</v>
      </c>
      <c r="J162" s="3">
        <f t="shared" si="2"/>
        <v>207.53267771428571</v>
      </c>
      <c r="K162" s="3"/>
      <c r="L162" s="3"/>
    </row>
    <row r="163" spans="1:12" x14ac:dyDescent="0.25">
      <c r="A163" s="2">
        <v>43699</v>
      </c>
      <c r="B163" s="3">
        <v>220.050003</v>
      </c>
      <c r="C163" s="3">
        <v>222.66000399999999</v>
      </c>
      <c r="D163" s="3">
        <v>219.88000500000001</v>
      </c>
      <c r="E163" s="3">
        <v>221.020004</v>
      </c>
      <c r="F163" s="3">
        <v>219.67851300000001</v>
      </c>
      <c r="G163" s="4">
        <v>4544600</v>
      </c>
      <c r="H163" s="2">
        <v>43699</v>
      </c>
      <c r="I163" s="3">
        <v>219.67851300000001</v>
      </c>
      <c r="J163" s="3">
        <f t="shared" si="2"/>
        <v>208.16240471428571</v>
      </c>
      <c r="K163" s="3"/>
      <c r="L163" s="3"/>
    </row>
    <row r="164" spans="1:12" x14ac:dyDescent="0.25">
      <c r="A164" s="2">
        <v>43700</v>
      </c>
      <c r="B164" s="3">
        <v>219.89999399999999</v>
      </c>
      <c r="C164" s="3">
        <v>220.86999499999999</v>
      </c>
      <c r="D164" s="3">
        <v>216.009995</v>
      </c>
      <c r="E164" s="3">
        <v>217.470001</v>
      </c>
      <c r="F164" s="3">
        <v>216.15005500000001</v>
      </c>
      <c r="G164" s="4">
        <v>5769300</v>
      </c>
      <c r="H164" s="2">
        <v>43700</v>
      </c>
      <c r="I164" s="3">
        <v>216.15005500000001</v>
      </c>
      <c r="J164" s="3">
        <f t="shared" si="2"/>
        <v>209.05197249999998</v>
      </c>
      <c r="K164" s="3"/>
      <c r="L164" s="3"/>
    </row>
    <row r="165" spans="1:12" x14ac:dyDescent="0.25">
      <c r="A165" s="2">
        <v>43703</v>
      </c>
      <c r="B165" s="3">
        <v>218.46000699999999</v>
      </c>
      <c r="C165" s="3">
        <v>219.5</v>
      </c>
      <c r="D165" s="3">
        <v>216.179993</v>
      </c>
      <c r="E165" s="3">
        <v>218.64999399999999</v>
      </c>
      <c r="F165" s="3">
        <v>217.322891</v>
      </c>
      <c r="G165" s="4">
        <v>3680200</v>
      </c>
      <c r="H165" s="2">
        <v>43703</v>
      </c>
      <c r="I165" s="3">
        <v>217.322891</v>
      </c>
      <c r="J165" s="3">
        <f t="shared" si="2"/>
        <v>209.751273</v>
      </c>
      <c r="K165" s="3"/>
      <c r="L165" s="3"/>
    </row>
    <row r="166" spans="1:12" x14ac:dyDescent="0.25">
      <c r="A166" s="2">
        <v>43704</v>
      </c>
      <c r="B166" s="3">
        <v>219.550003</v>
      </c>
      <c r="C166" s="3">
        <v>220.41000399999999</v>
      </c>
      <c r="D166" s="3">
        <v>217.91000399999999</v>
      </c>
      <c r="E166" s="3">
        <v>218.21000699999999</v>
      </c>
      <c r="F166" s="3">
        <v>216.88557399999999</v>
      </c>
      <c r="G166" s="4">
        <v>4311700</v>
      </c>
      <c r="H166" s="2">
        <v>43704</v>
      </c>
      <c r="I166" s="3">
        <v>216.88557399999999</v>
      </c>
      <c r="J166" s="3">
        <f t="shared" si="2"/>
        <v>210.48252207142855</v>
      </c>
      <c r="K166" s="3"/>
      <c r="L166" s="3"/>
    </row>
    <row r="167" spans="1:12" x14ac:dyDescent="0.25">
      <c r="A167" s="2">
        <v>43705</v>
      </c>
      <c r="B167" s="3">
        <v>217.88000500000001</v>
      </c>
      <c r="C167" s="3">
        <v>222.08999600000001</v>
      </c>
      <c r="D167" s="3">
        <v>217.11000100000001</v>
      </c>
      <c r="E167" s="3">
        <v>221.949997</v>
      </c>
      <c r="F167" s="3">
        <v>220.602859</v>
      </c>
      <c r="G167" s="4">
        <v>3066700</v>
      </c>
      <c r="H167" s="2">
        <v>43705</v>
      </c>
      <c r="I167" s="3">
        <v>220.602859</v>
      </c>
      <c r="J167" s="3">
        <f t="shared" si="2"/>
        <v>211.21944964285714</v>
      </c>
      <c r="K167" s="3"/>
      <c r="L167" s="3"/>
    </row>
    <row r="168" spans="1:12" x14ac:dyDescent="0.25">
      <c r="A168" s="2">
        <v>43706</v>
      </c>
      <c r="B168" s="3">
        <v>223.89999399999999</v>
      </c>
      <c r="C168" s="3">
        <v>227.699997</v>
      </c>
      <c r="D168" s="3">
        <v>223.759995</v>
      </c>
      <c r="E168" s="3">
        <v>227.320007</v>
      </c>
      <c r="F168" s="3">
        <v>225.94027700000001</v>
      </c>
      <c r="G168" s="4">
        <v>4184200</v>
      </c>
      <c r="H168" s="2">
        <v>43706</v>
      </c>
      <c r="I168" s="3">
        <v>225.94027700000001</v>
      </c>
      <c r="J168" s="3">
        <f t="shared" si="2"/>
        <v>212.44766335714286</v>
      </c>
      <c r="K168" s="3"/>
      <c r="L168" s="3"/>
    </row>
    <row r="169" spans="1:12" x14ac:dyDescent="0.25">
      <c r="A169" s="2">
        <v>43707</v>
      </c>
      <c r="B169" s="3">
        <v>228.429993</v>
      </c>
      <c r="C169" s="3">
        <v>229.270004</v>
      </c>
      <c r="D169" s="3">
        <v>226.69000199999999</v>
      </c>
      <c r="E169" s="3">
        <v>227.91000399999999</v>
      </c>
      <c r="F169" s="3">
        <v>226.52668800000001</v>
      </c>
      <c r="G169" s="4">
        <v>3768300</v>
      </c>
      <c r="H169" s="2">
        <v>43707</v>
      </c>
      <c r="I169" s="3">
        <v>226.52668800000001</v>
      </c>
      <c r="J169" s="3">
        <f t="shared" si="2"/>
        <v>213.93145964285716</v>
      </c>
      <c r="K169" s="3"/>
      <c r="L169" s="3"/>
    </row>
    <row r="170" spans="1:12" x14ac:dyDescent="0.25">
      <c r="A170" s="2">
        <v>43711</v>
      </c>
      <c r="B170" s="3">
        <v>226.449997</v>
      </c>
      <c r="C170" s="3">
        <v>227.63000500000001</v>
      </c>
      <c r="D170" s="3">
        <v>223.38000500000001</v>
      </c>
      <c r="E170" s="3">
        <v>224.070007</v>
      </c>
      <c r="F170" s="3">
        <v>222.71000699999999</v>
      </c>
      <c r="G170" s="4">
        <v>4139400</v>
      </c>
      <c r="H170" s="2">
        <v>43711</v>
      </c>
      <c r="I170" s="3">
        <v>222.71000699999999</v>
      </c>
      <c r="J170" s="3">
        <f t="shared" si="2"/>
        <v>215.04892185714289</v>
      </c>
      <c r="K170" s="3"/>
      <c r="L170" s="3"/>
    </row>
    <row r="171" spans="1:12" x14ac:dyDescent="0.25">
      <c r="A171" s="2">
        <v>43712</v>
      </c>
      <c r="B171" s="3">
        <v>223.949997</v>
      </c>
      <c r="C171" s="3">
        <v>224.14999399999999</v>
      </c>
      <c r="D171" s="3">
        <v>220.66999799999999</v>
      </c>
      <c r="E171" s="3">
        <v>224.14999399999999</v>
      </c>
      <c r="F171" s="3">
        <v>224.14999399999999</v>
      </c>
      <c r="G171" s="4">
        <v>3132900</v>
      </c>
      <c r="H171" s="2">
        <v>43712</v>
      </c>
      <c r="I171" s="3">
        <v>224.14999399999999</v>
      </c>
      <c r="J171" s="3">
        <f t="shared" si="2"/>
        <v>216.74774714285715</v>
      </c>
      <c r="K171" s="3"/>
      <c r="L171" s="3"/>
    </row>
    <row r="172" spans="1:12" x14ac:dyDescent="0.25">
      <c r="A172" s="2">
        <v>43713</v>
      </c>
      <c r="B172" s="3">
        <v>226.300003</v>
      </c>
      <c r="C172" s="3">
        <v>228.779999</v>
      </c>
      <c r="D172" s="3">
        <v>226.25</v>
      </c>
      <c r="E172" s="3">
        <v>228.14999399999999</v>
      </c>
      <c r="F172" s="3">
        <v>228.14999399999999</v>
      </c>
      <c r="G172" s="4">
        <v>3373100</v>
      </c>
      <c r="H172" s="2">
        <v>43713</v>
      </c>
      <c r="I172" s="3">
        <v>228.14999399999999</v>
      </c>
      <c r="J172" s="3">
        <f t="shared" si="2"/>
        <v>218.71808842857143</v>
      </c>
      <c r="K172" s="3"/>
      <c r="L172" s="3"/>
    </row>
    <row r="173" spans="1:12" x14ac:dyDescent="0.25">
      <c r="A173" s="2">
        <v>43714</v>
      </c>
      <c r="B173" s="3">
        <v>228.699997</v>
      </c>
      <c r="C173" s="3">
        <v>231.36999499999999</v>
      </c>
      <c r="D173" s="3">
        <v>227.88000500000001</v>
      </c>
      <c r="E173" s="3">
        <v>231.13000500000001</v>
      </c>
      <c r="F173" s="3">
        <v>231.13000500000001</v>
      </c>
      <c r="G173" s="4">
        <v>3237900</v>
      </c>
      <c r="H173" s="2">
        <v>43714</v>
      </c>
      <c r="I173" s="3">
        <v>231.13000500000001</v>
      </c>
      <c r="J173" s="3">
        <f t="shared" si="2"/>
        <v>220.769237</v>
      </c>
      <c r="K173" s="3"/>
      <c r="L173" s="3"/>
    </row>
    <row r="174" spans="1:12" x14ac:dyDescent="0.25">
      <c r="A174" s="2">
        <v>43717</v>
      </c>
      <c r="B174" s="3">
        <v>231.5</v>
      </c>
      <c r="C174" s="3">
        <v>233.86999499999999</v>
      </c>
      <c r="D174" s="3">
        <v>230.08000200000001</v>
      </c>
      <c r="E174" s="3">
        <v>232.86999499999999</v>
      </c>
      <c r="F174" s="3">
        <v>232.86999499999999</v>
      </c>
      <c r="G174" s="4">
        <v>4449100</v>
      </c>
      <c r="H174" s="2">
        <v>43717</v>
      </c>
      <c r="I174" s="3">
        <v>232.86999499999999</v>
      </c>
      <c r="J174" s="3">
        <f t="shared" si="2"/>
        <v>222.63939121428569</v>
      </c>
      <c r="K174" s="3"/>
      <c r="L174" s="3"/>
    </row>
    <row r="175" spans="1:12" x14ac:dyDescent="0.25">
      <c r="A175" s="2">
        <v>43718</v>
      </c>
      <c r="B175" s="3">
        <v>232.25</v>
      </c>
      <c r="C175" s="3">
        <v>233.020004</v>
      </c>
      <c r="D175" s="3">
        <v>229.71000699999999</v>
      </c>
      <c r="E175" s="3">
        <v>233</v>
      </c>
      <c r="F175" s="3">
        <v>233</v>
      </c>
      <c r="G175" s="4">
        <v>4210600</v>
      </c>
      <c r="H175" s="2">
        <v>43718</v>
      </c>
      <c r="I175" s="3">
        <v>233</v>
      </c>
      <c r="J175" s="3">
        <f t="shared" si="2"/>
        <v>223.86993735714285</v>
      </c>
      <c r="K175" s="3"/>
      <c r="L175" s="3"/>
    </row>
    <row r="176" spans="1:12" x14ac:dyDescent="0.25">
      <c r="A176" s="2">
        <v>43719</v>
      </c>
      <c r="B176" s="3">
        <v>232.929993</v>
      </c>
      <c r="C176" s="3">
        <v>233.679993</v>
      </c>
      <c r="D176" s="3">
        <v>231.020004</v>
      </c>
      <c r="E176" s="3">
        <v>232.66000399999999</v>
      </c>
      <c r="F176" s="3">
        <v>232.66000399999999</v>
      </c>
      <c r="G176" s="4">
        <v>2978300</v>
      </c>
      <c r="H176" s="2">
        <v>43719</v>
      </c>
      <c r="I176" s="3">
        <v>232.66000399999999</v>
      </c>
      <c r="J176" s="3">
        <f t="shared" si="2"/>
        <v>224.84120399999998</v>
      </c>
      <c r="K176" s="3"/>
      <c r="L176" s="3"/>
    </row>
    <row r="177" spans="1:12" x14ac:dyDescent="0.25">
      <c r="A177" s="2">
        <v>43720</v>
      </c>
      <c r="B177" s="3">
        <v>233.41999799999999</v>
      </c>
      <c r="C177" s="3">
        <v>235.490005</v>
      </c>
      <c r="D177" s="3">
        <v>233.11000100000001</v>
      </c>
      <c r="E177" s="3">
        <v>233.800003</v>
      </c>
      <c r="F177" s="3">
        <v>233.800003</v>
      </c>
      <c r="G177" s="4">
        <v>3366100</v>
      </c>
      <c r="H177" s="2">
        <v>43720</v>
      </c>
      <c r="I177" s="3">
        <v>233.800003</v>
      </c>
      <c r="J177" s="3">
        <f t="shared" si="2"/>
        <v>225.84988185714283</v>
      </c>
      <c r="K177" s="3"/>
      <c r="L177" s="3"/>
    </row>
    <row r="178" spans="1:12" x14ac:dyDescent="0.25">
      <c r="A178" s="2">
        <v>43721</v>
      </c>
      <c r="B178" s="3">
        <v>234.33000200000001</v>
      </c>
      <c r="C178" s="3">
        <v>234.970001</v>
      </c>
      <c r="D178" s="3">
        <v>232.33000200000001</v>
      </c>
      <c r="E178" s="3">
        <v>233.979996</v>
      </c>
      <c r="F178" s="3">
        <v>233.979996</v>
      </c>
      <c r="G178" s="4">
        <v>3805500</v>
      </c>
      <c r="H178" s="2">
        <v>43721</v>
      </c>
      <c r="I178" s="3">
        <v>233.979996</v>
      </c>
      <c r="J178" s="3">
        <f t="shared" si="2"/>
        <v>227.12344907142852</v>
      </c>
      <c r="K178" s="3"/>
      <c r="L178" s="3"/>
    </row>
    <row r="179" spans="1:12" x14ac:dyDescent="0.25">
      <c r="A179" s="2">
        <v>43724</v>
      </c>
      <c r="B179" s="3">
        <v>232.729996</v>
      </c>
      <c r="C179" s="3">
        <v>233.61000100000001</v>
      </c>
      <c r="D179" s="3">
        <v>230.61000100000001</v>
      </c>
      <c r="E179" s="3">
        <v>230.990005</v>
      </c>
      <c r="F179" s="3">
        <v>230.990005</v>
      </c>
      <c r="G179" s="4">
        <v>3120200</v>
      </c>
      <c r="H179" s="2">
        <v>43724</v>
      </c>
      <c r="I179" s="3">
        <v>230.990005</v>
      </c>
      <c r="J179" s="3">
        <f t="shared" si="2"/>
        <v>228.09967149999997</v>
      </c>
      <c r="K179" s="3"/>
      <c r="L179" s="3"/>
    </row>
    <row r="180" spans="1:12" x14ac:dyDescent="0.25">
      <c r="A180" s="2">
        <v>43725</v>
      </c>
      <c r="B180" s="3">
        <v>226.78999300000001</v>
      </c>
      <c r="C180" s="3">
        <v>230.33000200000001</v>
      </c>
      <c r="D180" s="3">
        <v>226.470001</v>
      </c>
      <c r="E180" s="3">
        <v>230.21000699999999</v>
      </c>
      <c r="F180" s="3">
        <v>230.21000699999999</v>
      </c>
      <c r="G180" s="4">
        <v>3732500</v>
      </c>
      <c r="H180" s="2">
        <v>43725</v>
      </c>
      <c r="I180" s="3">
        <v>230.21000699999999</v>
      </c>
      <c r="J180" s="3">
        <f t="shared" si="2"/>
        <v>229.05141671428572</v>
      </c>
      <c r="K180" s="3"/>
      <c r="L180" s="3"/>
    </row>
    <row r="181" spans="1:12" x14ac:dyDescent="0.25">
      <c r="A181" s="2">
        <v>43726</v>
      </c>
      <c r="B181" s="3">
        <v>230.36999499999999</v>
      </c>
      <c r="C181" s="3">
        <v>231.529999</v>
      </c>
      <c r="D181" s="3">
        <v>229.009995</v>
      </c>
      <c r="E181" s="3">
        <v>230.83000200000001</v>
      </c>
      <c r="F181" s="3">
        <v>230.83000200000001</v>
      </c>
      <c r="G181" s="4">
        <v>3341800</v>
      </c>
      <c r="H181" s="2">
        <v>43726</v>
      </c>
      <c r="I181" s="3">
        <v>230.83000200000001</v>
      </c>
      <c r="J181" s="3">
        <f t="shared" si="2"/>
        <v>229.78192692857144</v>
      </c>
      <c r="K181" s="3"/>
      <c r="L181" s="3"/>
    </row>
    <row r="182" spans="1:12" x14ac:dyDescent="0.25">
      <c r="A182" s="2">
        <v>43727</v>
      </c>
      <c r="B182" s="3">
        <v>231.14999399999999</v>
      </c>
      <c r="C182" s="3">
        <v>231.39999399999999</v>
      </c>
      <c r="D182" s="3">
        <v>227.949997</v>
      </c>
      <c r="E182" s="3">
        <v>228.11999499999999</v>
      </c>
      <c r="F182" s="3">
        <v>228.11999499999999</v>
      </c>
      <c r="G182" s="4">
        <v>3134000</v>
      </c>
      <c r="H182" s="2">
        <v>43727</v>
      </c>
      <c r="I182" s="3">
        <v>228.11999499999999</v>
      </c>
      <c r="J182" s="3">
        <f t="shared" si="2"/>
        <v>229.93762107142859</v>
      </c>
      <c r="K182" s="3"/>
      <c r="L182" s="3"/>
    </row>
    <row r="183" spans="1:12" x14ac:dyDescent="0.25">
      <c r="A183" s="2">
        <v>43728</v>
      </c>
      <c r="B183" s="3">
        <v>227.990005</v>
      </c>
      <c r="C183" s="3">
        <v>230.050003</v>
      </c>
      <c r="D183" s="3">
        <v>224.229996</v>
      </c>
      <c r="E183" s="3">
        <v>224.66999799999999</v>
      </c>
      <c r="F183" s="3">
        <v>224.66999799999999</v>
      </c>
      <c r="G183" s="4">
        <v>7687700</v>
      </c>
      <c r="H183" s="2">
        <v>43728</v>
      </c>
      <c r="I183" s="3">
        <v>224.66999799999999</v>
      </c>
      <c r="J183" s="3">
        <f t="shared" si="2"/>
        <v>229.80500035714289</v>
      </c>
      <c r="K183" s="3"/>
      <c r="L183" s="3"/>
    </row>
    <row r="184" spans="1:12" x14ac:dyDescent="0.25">
      <c r="A184" s="2">
        <v>43731</v>
      </c>
      <c r="B184" s="3">
        <v>224.16000399999999</v>
      </c>
      <c r="C184" s="3">
        <v>227.13999899999999</v>
      </c>
      <c r="D184" s="3">
        <v>223.949997</v>
      </c>
      <c r="E184" s="3">
        <v>226.25</v>
      </c>
      <c r="F184" s="3">
        <v>226.25</v>
      </c>
      <c r="G184" s="4">
        <v>2754000</v>
      </c>
      <c r="H184" s="2">
        <v>43731</v>
      </c>
      <c r="I184" s="3">
        <v>226.25</v>
      </c>
      <c r="J184" s="3">
        <f t="shared" si="2"/>
        <v>230.05785700000001</v>
      </c>
      <c r="K184" s="3"/>
      <c r="L184" s="3"/>
    </row>
    <row r="185" spans="1:12" x14ac:dyDescent="0.25">
      <c r="A185" s="2">
        <v>43732</v>
      </c>
      <c r="B185" s="3">
        <v>228.13999899999999</v>
      </c>
      <c r="C185" s="3">
        <v>230.240005</v>
      </c>
      <c r="D185" s="3">
        <v>224.779999</v>
      </c>
      <c r="E185" s="3">
        <v>225.41000399999999</v>
      </c>
      <c r="F185" s="3">
        <v>225.41000399999999</v>
      </c>
      <c r="G185" s="4">
        <v>4511300</v>
      </c>
      <c r="H185" s="2">
        <v>43732</v>
      </c>
      <c r="I185" s="3">
        <v>225.41000399999999</v>
      </c>
      <c r="J185" s="3">
        <f t="shared" si="2"/>
        <v>230.14785771428572</v>
      </c>
      <c r="K185" s="3"/>
      <c r="L185" s="3"/>
    </row>
    <row r="186" spans="1:12" x14ac:dyDescent="0.25">
      <c r="A186" s="2">
        <v>43733</v>
      </c>
      <c r="B186" s="3">
        <v>226.58999600000001</v>
      </c>
      <c r="C186" s="3">
        <v>228.449997</v>
      </c>
      <c r="D186" s="3">
        <v>224.5</v>
      </c>
      <c r="E186" s="3">
        <v>228.10000600000001</v>
      </c>
      <c r="F186" s="3">
        <v>228.10000600000001</v>
      </c>
      <c r="G186" s="4">
        <v>3716700</v>
      </c>
      <c r="H186" s="2">
        <v>43733</v>
      </c>
      <c r="I186" s="3">
        <v>228.10000600000001</v>
      </c>
      <c r="J186" s="3">
        <f t="shared" si="2"/>
        <v>230.14428714285711</v>
      </c>
      <c r="K186" s="3"/>
      <c r="L186" s="3"/>
    </row>
    <row r="187" spans="1:12" x14ac:dyDescent="0.25">
      <c r="A187" s="2">
        <v>43734</v>
      </c>
      <c r="B187" s="3">
        <v>229.679993</v>
      </c>
      <c r="C187" s="3">
        <v>231.11999499999999</v>
      </c>
      <c r="D187" s="3">
        <v>229</v>
      </c>
      <c r="E187" s="3">
        <v>229.78999300000001</v>
      </c>
      <c r="F187" s="3">
        <v>229.78999300000001</v>
      </c>
      <c r="G187" s="4">
        <v>4200600</v>
      </c>
      <c r="H187" s="2">
        <v>43734</v>
      </c>
      <c r="I187" s="3">
        <v>229.78999300000001</v>
      </c>
      <c r="J187" s="3">
        <f t="shared" si="2"/>
        <v>230.04857199999995</v>
      </c>
      <c r="K187" s="3"/>
      <c r="L187" s="3"/>
    </row>
    <row r="188" spans="1:12" x14ac:dyDescent="0.25">
      <c r="A188" s="2">
        <v>43735</v>
      </c>
      <c r="B188" s="3">
        <v>231.61000100000001</v>
      </c>
      <c r="C188" s="3">
        <v>231.75</v>
      </c>
      <c r="D188" s="3">
        <v>229.13000500000001</v>
      </c>
      <c r="E188" s="3">
        <v>229.86000100000001</v>
      </c>
      <c r="F188" s="3">
        <v>229.86000100000001</v>
      </c>
      <c r="G188" s="4">
        <v>3152000</v>
      </c>
      <c r="H188" s="2">
        <v>43735</v>
      </c>
      <c r="I188" s="3">
        <v>229.86000100000001</v>
      </c>
      <c r="J188" s="3">
        <f t="shared" si="2"/>
        <v>229.83357242857139</v>
      </c>
      <c r="K188" s="3"/>
      <c r="L188" s="3"/>
    </row>
    <row r="189" spans="1:12" x14ac:dyDescent="0.25">
      <c r="A189" s="2">
        <v>43738</v>
      </c>
      <c r="B189" s="3">
        <v>230.19000199999999</v>
      </c>
      <c r="C189" s="3">
        <v>232.58999600000001</v>
      </c>
      <c r="D189" s="3">
        <v>230.11999499999999</v>
      </c>
      <c r="E189" s="3">
        <v>232.020004</v>
      </c>
      <c r="F189" s="3">
        <v>232.020004</v>
      </c>
      <c r="G189" s="4">
        <v>3249200</v>
      </c>
      <c r="H189" s="2">
        <v>43738</v>
      </c>
      <c r="I189" s="3">
        <v>232.020004</v>
      </c>
      <c r="J189" s="3">
        <f t="shared" si="2"/>
        <v>229.76357271428569</v>
      </c>
      <c r="K189" s="3"/>
      <c r="L189" s="3"/>
    </row>
    <row r="190" spans="1:12" x14ac:dyDescent="0.25">
      <c r="A190" s="2">
        <v>43739</v>
      </c>
      <c r="B190" s="3">
        <v>233.009995</v>
      </c>
      <c r="C190" s="3">
        <v>234.509995</v>
      </c>
      <c r="D190" s="3">
        <v>230.720001</v>
      </c>
      <c r="E190" s="3">
        <v>231.08000200000001</v>
      </c>
      <c r="F190" s="3">
        <v>231.08000200000001</v>
      </c>
      <c r="G190" s="4">
        <v>3335400</v>
      </c>
      <c r="H190" s="2">
        <v>43739</v>
      </c>
      <c r="I190" s="3">
        <v>231.08000200000001</v>
      </c>
      <c r="J190" s="3">
        <f t="shared" si="2"/>
        <v>229.65071542857143</v>
      </c>
      <c r="K190" s="3"/>
      <c r="L190" s="3"/>
    </row>
    <row r="191" spans="1:12" x14ac:dyDescent="0.25">
      <c r="A191" s="5"/>
      <c r="B191" s="3"/>
      <c r="C191" s="3"/>
      <c r="D191" s="3"/>
      <c r="E191" s="3"/>
      <c r="F191" s="3"/>
      <c r="G191" s="4"/>
      <c r="H191" s="3"/>
      <c r="I191" s="3"/>
      <c r="J191" s="3"/>
      <c r="K191" s="3"/>
      <c r="L191" s="3"/>
    </row>
    <row r="192" spans="1:12" x14ac:dyDescent="0.25">
      <c r="A192" s="5" t="s">
        <v>7</v>
      </c>
      <c r="B192" s="3">
        <f>AVERAGE(B1:B191)</f>
        <v>200.57841258201054</v>
      </c>
      <c r="C192" s="3">
        <f t="shared" ref="C192:G192" si="3">AVERAGE(C1:C191)</f>
        <v>202.26640172486779</v>
      </c>
      <c r="D192" s="3">
        <f t="shared" si="3"/>
        <v>199.1347620582012</v>
      </c>
      <c r="E192" s="3">
        <f t="shared" si="3"/>
        <v>200.93724867724865</v>
      </c>
      <c r="F192" s="3">
        <f t="shared" si="3"/>
        <v>198.79127832275131</v>
      </c>
      <c r="G192" s="4">
        <f t="shared" si="3"/>
        <v>4142754.4973544972</v>
      </c>
      <c r="H192" s="3"/>
      <c r="I192" s="3"/>
      <c r="J192" s="3"/>
      <c r="K192" s="3"/>
      <c r="L192" s="3"/>
    </row>
    <row r="193" spans="1:12" x14ac:dyDescent="0.25">
      <c r="A193" s="5" t="s">
        <v>2</v>
      </c>
      <c r="B193" s="3">
        <f>MAX(B1:B191)</f>
        <v>234.33000200000001</v>
      </c>
      <c r="C193" s="3">
        <f t="shared" ref="C193:G193" si="4">MAX(C1:C191)</f>
        <v>235.490005</v>
      </c>
      <c r="D193" s="3">
        <f t="shared" si="4"/>
        <v>233.11000100000001</v>
      </c>
      <c r="E193" s="3">
        <f t="shared" si="4"/>
        <v>233.979996</v>
      </c>
      <c r="F193" s="3">
        <f t="shared" si="4"/>
        <v>233.979996</v>
      </c>
      <c r="G193" s="4">
        <f t="shared" si="4"/>
        <v>13635100</v>
      </c>
      <c r="H193" s="3"/>
      <c r="I193" s="3"/>
      <c r="J193" s="3"/>
      <c r="K193" s="3"/>
      <c r="L193" s="3"/>
    </row>
    <row r="194" spans="1:12" x14ac:dyDescent="0.25">
      <c r="A194" s="5" t="s">
        <v>3</v>
      </c>
      <c r="B194" s="3">
        <f>MIN(B1:B191)</f>
        <v>169.71000699999999</v>
      </c>
      <c r="C194" s="3">
        <f t="shared" ref="C194:G194" si="5">MIN(C1:C191)</f>
        <v>171.83999600000001</v>
      </c>
      <c r="D194" s="3">
        <f t="shared" si="5"/>
        <v>168.21000699999999</v>
      </c>
      <c r="E194" s="3">
        <f t="shared" si="5"/>
        <v>168.61000100000001</v>
      </c>
      <c r="F194" s="3">
        <f t="shared" si="5"/>
        <v>165.18924000000001</v>
      </c>
      <c r="G194" s="4">
        <f t="shared" si="5"/>
        <v>2005000</v>
      </c>
      <c r="H194" s="3"/>
      <c r="I194" s="3"/>
      <c r="J194" s="3"/>
      <c r="K194" s="3"/>
      <c r="L194" s="3"/>
    </row>
    <row r="195" spans="1:12" x14ac:dyDescent="0.25">
      <c r="A195" s="5" t="s">
        <v>8</v>
      </c>
      <c r="B195" s="3">
        <f>B193-B194</f>
        <v>64.619995000000017</v>
      </c>
      <c r="C195" s="3">
        <f t="shared" ref="C195:G195" si="6">C193-C194</f>
        <v>63.650008999999983</v>
      </c>
      <c r="D195" s="3">
        <f t="shared" si="6"/>
        <v>64.899994000000021</v>
      </c>
      <c r="E195" s="3">
        <f t="shared" si="6"/>
        <v>65.369994999999989</v>
      </c>
      <c r="F195" s="3">
        <f t="shared" si="6"/>
        <v>68.790755999999988</v>
      </c>
      <c r="G195" s="4">
        <f t="shared" si="6"/>
        <v>11630100</v>
      </c>
      <c r="H195" s="3"/>
      <c r="I195" s="3"/>
      <c r="J195" s="3"/>
      <c r="K195" s="3"/>
      <c r="L195" s="3"/>
    </row>
    <row r="196" spans="1:12" x14ac:dyDescent="0.25">
      <c r="A196" s="5" t="s">
        <v>9</v>
      </c>
      <c r="B196" s="6">
        <f>B195/B194</f>
        <v>0.38076714592322197</v>
      </c>
      <c r="C196" s="6">
        <f t="shared" ref="C196:G196" si="7">C195/C194</f>
        <v>0.37040276118255949</v>
      </c>
      <c r="D196" s="6">
        <f t="shared" si="7"/>
        <v>0.38582718803406285</v>
      </c>
      <c r="E196" s="6">
        <f t="shared" si="7"/>
        <v>0.38769939275428855</v>
      </c>
      <c r="F196" s="6">
        <f t="shared" si="7"/>
        <v>0.41643605842608139</v>
      </c>
      <c r="G196" s="6">
        <f t="shared" si="7"/>
        <v>5.8005486284289276</v>
      </c>
      <c r="H196" s="3"/>
      <c r="I196" s="3"/>
      <c r="J196" s="3"/>
      <c r="K196" s="3"/>
      <c r="L196" s="3"/>
    </row>
    <row r="197" spans="1:12" x14ac:dyDescent="0.2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</sheetData>
  <pageMargins left="0.45" right="0.2" top="0.75" bottom="0.75" header="0.3" footer="0.3"/>
  <pageSetup orientation="portrait" r:id="rId1"/>
  <headerFooter>
    <oddHeader>&amp;LPut your name here&amp;CCIT 110 Fall 2019&amp;RDate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3.5703125" bestFit="1" customWidth="1"/>
    <col min="2" max="5" width="5.7109375" bestFit="1" customWidth="1"/>
    <col min="6" max="6" width="7.140625" bestFit="1" customWidth="1"/>
    <col min="7" max="7" width="9.5703125" bestFit="1" customWidth="1"/>
  </cols>
  <sheetData>
    <row r="1" spans="1:12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0</v>
      </c>
      <c r="I1" s="7" t="s">
        <v>13</v>
      </c>
      <c r="J1" s="1" t="s">
        <v>11</v>
      </c>
      <c r="K1" s="7"/>
      <c r="L1" s="7"/>
    </row>
    <row r="2" spans="1:12" x14ac:dyDescent="0.25">
      <c r="A2" s="8">
        <v>43467</v>
      </c>
      <c r="B2" s="3">
        <v>45.529998999999997</v>
      </c>
      <c r="C2" s="3">
        <v>46.950001</v>
      </c>
      <c r="D2" s="3">
        <v>45.41</v>
      </c>
      <c r="E2" s="3">
        <v>46.939999</v>
      </c>
      <c r="F2" s="3">
        <v>45.559981999999998</v>
      </c>
      <c r="G2" s="4">
        <v>20295200</v>
      </c>
      <c r="H2" s="2">
        <v>43467</v>
      </c>
      <c r="I2" s="3">
        <v>45.559981999999998</v>
      </c>
      <c r="J2" s="3"/>
      <c r="K2" s="3"/>
      <c r="L2" s="3"/>
    </row>
    <row r="3" spans="1:12" x14ac:dyDescent="0.25">
      <c r="A3" s="8">
        <v>43468</v>
      </c>
      <c r="B3" s="3">
        <v>46.650002000000001</v>
      </c>
      <c r="C3" s="3">
        <v>47.349997999999999</v>
      </c>
      <c r="D3" s="3">
        <v>46.369999</v>
      </c>
      <c r="E3" s="3">
        <v>46.57</v>
      </c>
      <c r="F3" s="3">
        <v>45.200859000000001</v>
      </c>
      <c r="G3" s="4">
        <v>22262000</v>
      </c>
      <c r="H3" s="2">
        <v>43468</v>
      </c>
      <c r="I3" s="3">
        <v>45.200859000000001</v>
      </c>
      <c r="J3" s="3"/>
      <c r="K3" s="3"/>
      <c r="L3" s="3"/>
    </row>
    <row r="4" spans="1:12" x14ac:dyDescent="0.25">
      <c r="A4" s="8">
        <v>43469</v>
      </c>
      <c r="B4" s="3">
        <v>47.419998</v>
      </c>
      <c r="C4" s="3">
        <v>48.110000999999997</v>
      </c>
      <c r="D4" s="3">
        <v>47.200001</v>
      </c>
      <c r="E4" s="3">
        <v>47.950001</v>
      </c>
      <c r="F4" s="3">
        <v>46.540291000000003</v>
      </c>
      <c r="G4" s="4">
        <v>23343600</v>
      </c>
      <c r="H4" s="2">
        <v>43469</v>
      </c>
      <c r="I4" s="3">
        <v>46.540291000000003</v>
      </c>
      <c r="J4" s="3"/>
      <c r="K4" s="3"/>
      <c r="L4" s="3"/>
    </row>
    <row r="5" spans="1:12" x14ac:dyDescent="0.25">
      <c r="A5" s="8">
        <v>43472</v>
      </c>
      <c r="B5" s="3">
        <v>47.779998999999997</v>
      </c>
      <c r="C5" s="3">
        <v>48.23</v>
      </c>
      <c r="D5" s="3">
        <v>47.540000999999997</v>
      </c>
      <c r="E5" s="3">
        <v>47.639999000000003</v>
      </c>
      <c r="F5" s="3">
        <v>46.239403000000003</v>
      </c>
      <c r="G5" s="4">
        <v>21858000</v>
      </c>
      <c r="H5" s="2">
        <v>43472</v>
      </c>
      <c r="I5" s="3">
        <v>46.239403000000003</v>
      </c>
      <c r="J5" s="3"/>
      <c r="K5" s="3"/>
      <c r="L5" s="3"/>
    </row>
    <row r="6" spans="1:12" x14ac:dyDescent="0.25">
      <c r="A6" s="8">
        <v>43473</v>
      </c>
      <c r="B6" s="3">
        <v>47.900002000000001</v>
      </c>
      <c r="C6" s="3">
        <v>48.16</v>
      </c>
      <c r="D6" s="3">
        <v>46.919998</v>
      </c>
      <c r="E6" s="3">
        <v>47.540000999999997</v>
      </c>
      <c r="F6" s="3">
        <v>46.142344999999999</v>
      </c>
      <c r="G6" s="4">
        <v>19702900</v>
      </c>
      <c r="H6" s="2">
        <v>43473</v>
      </c>
      <c r="I6" s="3">
        <v>46.142344999999999</v>
      </c>
      <c r="J6" s="3"/>
      <c r="K6" s="3"/>
      <c r="L6" s="3"/>
    </row>
    <row r="7" spans="1:12" x14ac:dyDescent="0.25">
      <c r="A7" s="8">
        <v>43474</v>
      </c>
      <c r="B7" s="3">
        <v>47.509998000000003</v>
      </c>
      <c r="C7" s="3">
        <v>47.98</v>
      </c>
      <c r="D7" s="3">
        <v>47.080002</v>
      </c>
      <c r="E7" s="3">
        <v>47.799999</v>
      </c>
      <c r="F7" s="3">
        <v>46.394694999999999</v>
      </c>
      <c r="G7" s="4">
        <v>18837700</v>
      </c>
      <c r="H7" s="2">
        <v>43474</v>
      </c>
      <c r="I7" s="3">
        <v>46.394694999999999</v>
      </c>
      <c r="J7" s="3"/>
      <c r="K7" s="3"/>
      <c r="L7" s="3"/>
    </row>
    <row r="8" spans="1:12" x14ac:dyDescent="0.25">
      <c r="A8" s="8">
        <v>43475</v>
      </c>
      <c r="B8" s="3">
        <v>47.5</v>
      </c>
      <c r="C8" s="3">
        <v>48.049999</v>
      </c>
      <c r="D8" s="3">
        <v>47.310001</v>
      </c>
      <c r="E8" s="3">
        <v>47.75</v>
      </c>
      <c r="F8" s="3">
        <v>46.346169000000003</v>
      </c>
      <c r="G8" s="4">
        <v>16208400</v>
      </c>
      <c r="H8" s="2">
        <v>43475</v>
      </c>
      <c r="I8" s="3">
        <v>46.346169000000003</v>
      </c>
      <c r="J8" s="3"/>
      <c r="K8" s="3"/>
      <c r="L8" s="3"/>
    </row>
    <row r="9" spans="1:12" x14ac:dyDescent="0.25">
      <c r="A9" s="8">
        <v>43476</v>
      </c>
      <c r="B9" s="3">
        <v>47.5</v>
      </c>
      <c r="C9" s="3">
        <v>48.09</v>
      </c>
      <c r="D9" s="3">
        <v>47.18</v>
      </c>
      <c r="E9" s="3">
        <v>47.869999</v>
      </c>
      <c r="F9" s="3">
        <v>46.462643</v>
      </c>
      <c r="G9" s="4">
        <v>20006900</v>
      </c>
      <c r="H9" s="2">
        <v>43476</v>
      </c>
      <c r="I9" s="3">
        <v>46.462643</v>
      </c>
      <c r="J9" s="3"/>
      <c r="K9" s="3"/>
      <c r="L9" s="3"/>
    </row>
    <row r="10" spans="1:12" x14ac:dyDescent="0.25">
      <c r="A10" s="8">
        <v>43479</v>
      </c>
      <c r="B10" s="3">
        <v>47.509998000000003</v>
      </c>
      <c r="C10" s="3">
        <v>48.490001999999997</v>
      </c>
      <c r="D10" s="3">
        <v>47.400002000000001</v>
      </c>
      <c r="E10" s="3">
        <v>48.419998</v>
      </c>
      <c r="F10" s="3">
        <v>46.996468</v>
      </c>
      <c r="G10" s="4">
        <v>23827600</v>
      </c>
      <c r="H10" s="2">
        <v>43479</v>
      </c>
      <c r="I10" s="3">
        <v>46.996468</v>
      </c>
      <c r="J10" s="3"/>
      <c r="K10" s="3"/>
      <c r="L10" s="3"/>
    </row>
    <row r="11" spans="1:12" x14ac:dyDescent="0.25">
      <c r="A11" s="8">
        <v>43480</v>
      </c>
      <c r="B11" s="3">
        <v>47.599997999999999</v>
      </c>
      <c r="C11" s="3">
        <v>48.25</v>
      </c>
      <c r="D11" s="3">
        <v>47.009998000000003</v>
      </c>
      <c r="E11" s="3">
        <v>47.669998</v>
      </c>
      <c r="F11" s="3">
        <v>46.268520000000002</v>
      </c>
      <c r="G11" s="4">
        <v>27447600</v>
      </c>
      <c r="H11" s="2">
        <v>43480</v>
      </c>
      <c r="I11" s="3">
        <v>46.268520000000002</v>
      </c>
      <c r="J11" s="3"/>
      <c r="K11" s="3"/>
      <c r="L11" s="3"/>
    </row>
    <row r="12" spans="1:12" x14ac:dyDescent="0.25">
      <c r="A12" s="8">
        <v>43481</v>
      </c>
      <c r="B12" s="3">
        <v>48.150002000000001</v>
      </c>
      <c r="C12" s="3">
        <v>49.34</v>
      </c>
      <c r="D12" s="3">
        <v>47.990001999999997</v>
      </c>
      <c r="E12" s="3">
        <v>48.939999</v>
      </c>
      <c r="F12" s="3">
        <v>47.501182999999997</v>
      </c>
      <c r="G12" s="4">
        <v>32026400</v>
      </c>
      <c r="H12" s="2">
        <v>43481</v>
      </c>
      <c r="I12" s="3">
        <v>47.501182999999997</v>
      </c>
      <c r="J12" s="3"/>
      <c r="K12" s="3"/>
      <c r="L12" s="3"/>
    </row>
    <row r="13" spans="1:12" x14ac:dyDescent="0.25">
      <c r="A13" s="8">
        <v>43482</v>
      </c>
      <c r="B13" s="3">
        <v>48.639999000000003</v>
      </c>
      <c r="C13" s="3">
        <v>49.360000999999997</v>
      </c>
      <c r="D13" s="3">
        <v>48.400002000000001</v>
      </c>
      <c r="E13" s="3">
        <v>49.23</v>
      </c>
      <c r="F13" s="3">
        <v>47.782657999999998</v>
      </c>
      <c r="G13" s="4">
        <v>25738800</v>
      </c>
      <c r="H13" s="2">
        <v>43482</v>
      </c>
      <c r="I13" s="3">
        <v>47.782657999999998</v>
      </c>
      <c r="J13" s="3"/>
      <c r="K13" s="3"/>
      <c r="L13" s="3"/>
    </row>
    <row r="14" spans="1:12" x14ac:dyDescent="0.25">
      <c r="A14" s="8">
        <v>43483</v>
      </c>
      <c r="B14" s="3">
        <v>49.099997999999999</v>
      </c>
      <c r="C14" s="3">
        <v>50.16</v>
      </c>
      <c r="D14" s="3">
        <v>48.860000999999997</v>
      </c>
      <c r="E14" s="3">
        <v>50.009998000000003</v>
      </c>
      <c r="F14" s="3">
        <v>48.539721999999998</v>
      </c>
      <c r="G14" s="4">
        <v>36380300</v>
      </c>
      <c r="H14" s="2">
        <v>43483</v>
      </c>
      <c r="I14" s="3">
        <v>48.539721999999998</v>
      </c>
      <c r="J14" s="3"/>
      <c r="K14" s="3"/>
      <c r="L14" s="3"/>
    </row>
    <row r="15" spans="1:12" x14ac:dyDescent="0.25">
      <c r="A15" s="8">
        <v>43487</v>
      </c>
      <c r="B15" s="3">
        <v>49.77</v>
      </c>
      <c r="C15" s="3">
        <v>50.099997999999999</v>
      </c>
      <c r="D15" s="3">
        <v>49.630001</v>
      </c>
      <c r="E15" s="3">
        <v>49.860000999999997</v>
      </c>
      <c r="F15" s="3">
        <v>48.394137999999998</v>
      </c>
      <c r="G15" s="4">
        <v>33975200</v>
      </c>
      <c r="H15" s="2">
        <v>43487</v>
      </c>
      <c r="I15" s="3">
        <v>48.394137999999998</v>
      </c>
      <c r="J15" s="3">
        <f>AVERAGE(I2:I15)</f>
        <v>46.740648285714293</v>
      </c>
      <c r="K15" s="3"/>
      <c r="L15" s="3"/>
    </row>
    <row r="16" spans="1:12" x14ac:dyDescent="0.25">
      <c r="A16" s="8">
        <v>43488</v>
      </c>
      <c r="B16" s="3">
        <v>50</v>
      </c>
      <c r="C16" s="3">
        <v>50.32</v>
      </c>
      <c r="D16" s="3">
        <v>49.5</v>
      </c>
      <c r="E16" s="3">
        <v>50.119999</v>
      </c>
      <c r="F16" s="3">
        <v>48.646487999999998</v>
      </c>
      <c r="G16" s="4">
        <v>16806700</v>
      </c>
      <c r="H16" s="2">
        <v>43488</v>
      </c>
      <c r="I16" s="3">
        <v>48.646487999999998</v>
      </c>
      <c r="J16" s="3">
        <f>AVERAGE(I3:I16)</f>
        <v>46.961113000000005</v>
      </c>
      <c r="K16" s="3"/>
      <c r="L16" s="3"/>
    </row>
    <row r="17" spans="1:12" x14ac:dyDescent="0.25">
      <c r="A17" s="8">
        <v>43489</v>
      </c>
      <c r="B17" s="3">
        <v>49.790000999999997</v>
      </c>
      <c r="C17" s="3">
        <v>50.34</v>
      </c>
      <c r="D17" s="3">
        <v>49.650002000000001</v>
      </c>
      <c r="E17" s="3">
        <v>49.98</v>
      </c>
      <c r="F17" s="3">
        <v>48.510609000000002</v>
      </c>
      <c r="G17" s="4">
        <v>17862100</v>
      </c>
      <c r="H17" s="2">
        <v>43489</v>
      </c>
      <c r="I17" s="3">
        <v>48.510609000000002</v>
      </c>
      <c r="J17" s="3">
        <f>AVERAGE(I4:I17)</f>
        <v>47.197523714285708</v>
      </c>
      <c r="K17" s="3"/>
      <c r="L17" s="3"/>
    </row>
    <row r="18" spans="1:12" x14ac:dyDescent="0.25">
      <c r="A18" s="8">
        <v>43490</v>
      </c>
      <c r="B18" s="3">
        <v>50.400002000000001</v>
      </c>
      <c r="C18" s="3">
        <v>50.540000999999997</v>
      </c>
      <c r="D18" s="3">
        <v>49.959999000000003</v>
      </c>
      <c r="E18" s="3">
        <v>50.130001</v>
      </c>
      <c r="F18" s="3">
        <v>48.656196999999999</v>
      </c>
      <c r="G18" s="4">
        <v>20183400</v>
      </c>
      <c r="H18" s="2">
        <v>43490</v>
      </c>
      <c r="I18" s="3">
        <v>48.656196999999999</v>
      </c>
      <c r="J18" s="3">
        <f t="shared" ref="J18:J81" si="0">AVERAGE(I5:I18)</f>
        <v>47.348659857142863</v>
      </c>
      <c r="K18" s="3"/>
      <c r="L18" s="3"/>
    </row>
    <row r="19" spans="1:12" x14ac:dyDescent="0.25">
      <c r="A19" s="8">
        <v>43493</v>
      </c>
      <c r="B19" s="3">
        <v>49.77</v>
      </c>
      <c r="C19" s="3">
        <v>49.900002000000001</v>
      </c>
      <c r="D19" s="3">
        <v>49.200001</v>
      </c>
      <c r="E19" s="3">
        <v>49.82</v>
      </c>
      <c r="F19" s="3">
        <v>48.355311999999998</v>
      </c>
      <c r="G19" s="4">
        <v>19913100</v>
      </c>
      <c r="H19" s="2">
        <v>43493</v>
      </c>
      <c r="I19" s="3">
        <v>48.355311999999998</v>
      </c>
      <c r="J19" s="3">
        <f t="shared" si="0"/>
        <v>47.499796214285716</v>
      </c>
      <c r="K19" s="3"/>
      <c r="L19" s="3"/>
    </row>
    <row r="20" spans="1:12" x14ac:dyDescent="0.25">
      <c r="A20" s="8">
        <v>43494</v>
      </c>
      <c r="B20" s="3">
        <v>49.779998999999997</v>
      </c>
      <c r="C20" s="3">
        <v>50.110000999999997</v>
      </c>
      <c r="D20" s="3">
        <v>49.720001000000003</v>
      </c>
      <c r="E20" s="3">
        <v>49.849997999999999</v>
      </c>
      <c r="F20" s="3">
        <v>48.384430000000002</v>
      </c>
      <c r="G20" s="4">
        <v>11927600</v>
      </c>
      <c r="H20" s="2">
        <v>43494</v>
      </c>
      <c r="I20" s="3">
        <v>48.384430000000002</v>
      </c>
      <c r="J20" s="3">
        <f t="shared" si="0"/>
        <v>47.659945142857147</v>
      </c>
      <c r="K20" s="3"/>
      <c r="L20" s="3"/>
    </row>
    <row r="21" spans="1:12" x14ac:dyDescent="0.25">
      <c r="A21" s="8">
        <v>43495</v>
      </c>
      <c r="B21" s="3">
        <v>49.84</v>
      </c>
      <c r="C21" s="3">
        <v>50.349997999999999</v>
      </c>
      <c r="D21" s="3">
        <v>49.59</v>
      </c>
      <c r="E21" s="3">
        <v>50.09</v>
      </c>
      <c r="F21" s="3">
        <v>48.617373999999998</v>
      </c>
      <c r="G21" s="4">
        <v>16885100</v>
      </c>
      <c r="H21" s="2">
        <v>43495</v>
      </c>
      <c r="I21" s="3">
        <v>48.617373999999998</v>
      </c>
      <c r="J21" s="3">
        <f t="shared" si="0"/>
        <v>47.818707928571428</v>
      </c>
      <c r="K21" s="3"/>
      <c r="L21" s="3"/>
    </row>
    <row r="22" spans="1:12" x14ac:dyDescent="0.25">
      <c r="A22" s="8">
        <v>43496</v>
      </c>
      <c r="B22" s="3">
        <v>49.279998999999997</v>
      </c>
      <c r="C22" s="3">
        <v>49.419998</v>
      </c>
      <c r="D22" s="3">
        <v>48.66</v>
      </c>
      <c r="E22" s="3">
        <v>48.91</v>
      </c>
      <c r="F22" s="3">
        <v>47.902411999999998</v>
      </c>
      <c r="G22" s="4">
        <v>24934700</v>
      </c>
      <c r="H22" s="2">
        <v>43496</v>
      </c>
      <c r="I22" s="3">
        <v>47.902411999999998</v>
      </c>
      <c r="J22" s="3">
        <f t="shared" si="0"/>
        <v>47.929868142857138</v>
      </c>
      <c r="K22" s="3"/>
      <c r="L22" s="3"/>
    </row>
    <row r="23" spans="1:12" x14ac:dyDescent="0.25">
      <c r="A23" s="8">
        <v>43497</v>
      </c>
      <c r="B23" s="3">
        <v>49</v>
      </c>
      <c r="C23" s="3">
        <v>49.080002</v>
      </c>
      <c r="D23" s="3">
        <v>48.790000999999997</v>
      </c>
      <c r="E23" s="3">
        <v>48.91</v>
      </c>
      <c r="F23" s="3">
        <v>47.902411999999998</v>
      </c>
      <c r="G23" s="4">
        <v>21123500</v>
      </c>
      <c r="H23" s="2">
        <v>43497</v>
      </c>
      <c r="I23" s="3">
        <v>47.902411999999998</v>
      </c>
      <c r="J23" s="3">
        <f t="shared" si="0"/>
        <v>48.032708785714291</v>
      </c>
      <c r="K23" s="3"/>
      <c r="L23" s="3"/>
    </row>
    <row r="24" spans="1:12" x14ac:dyDescent="0.25">
      <c r="A24" s="8">
        <v>43500</v>
      </c>
      <c r="B24" s="3">
        <v>48.849997999999999</v>
      </c>
      <c r="C24" s="3">
        <v>49.150002000000001</v>
      </c>
      <c r="D24" s="3">
        <v>48.709999000000003</v>
      </c>
      <c r="E24" s="3">
        <v>49.060001</v>
      </c>
      <c r="F24" s="3">
        <v>48.049323999999999</v>
      </c>
      <c r="G24" s="4">
        <v>17547800</v>
      </c>
      <c r="H24" s="2">
        <v>43500</v>
      </c>
      <c r="I24" s="3">
        <v>48.049323999999999</v>
      </c>
      <c r="J24" s="3">
        <f t="shared" si="0"/>
        <v>48.107912785714284</v>
      </c>
      <c r="K24" s="3"/>
      <c r="L24" s="3"/>
    </row>
    <row r="25" spans="1:12" x14ac:dyDescent="0.25">
      <c r="A25" s="8">
        <v>43501</v>
      </c>
      <c r="B25" s="3">
        <v>49.27</v>
      </c>
      <c r="C25" s="3">
        <v>49.32</v>
      </c>
      <c r="D25" s="3">
        <v>48.75</v>
      </c>
      <c r="E25" s="3">
        <v>49.27</v>
      </c>
      <c r="F25" s="3">
        <v>48.254997000000003</v>
      </c>
      <c r="G25" s="4">
        <v>14784900</v>
      </c>
      <c r="H25" s="2">
        <v>43501</v>
      </c>
      <c r="I25" s="3">
        <v>48.254997000000003</v>
      </c>
      <c r="J25" s="3">
        <f t="shared" si="0"/>
        <v>48.249803999999997</v>
      </c>
      <c r="K25" s="3"/>
      <c r="L25" s="3"/>
    </row>
    <row r="26" spans="1:12" x14ac:dyDescent="0.25">
      <c r="A26" s="8">
        <v>43502</v>
      </c>
      <c r="B26" s="3">
        <v>49.09</v>
      </c>
      <c r="C26" s="3">
        <v>49.529998999999997</v>
      </c>
      <c r="D26" s="3">
        <v>49.07</v>
      </c>
      <c r="E26" s="3">
        <v>49.220001000000003</v>
      </c>
      <c r="F26" s="3">
        <v>48.206028000000003</v>
      </c>
      <c r="G26" s="4">
        <v>12145700</v>
      </c>
      <c r="H26" s="2">
        <v>43502</v>
      </c>
      <c r="I26" s="3">
        <v>48.206028000000003</v>
      </c>
      <c r="J26" s="3">
        <f t="shared" si="0"/>
        <v>48.300150071428575</v>
      </c>
      <c r="K26" s="3"/>
      <c r="L26" s="3"/>
    </row>
    <row r="27" spans="1:12" x14ac:dyDescent="0.25">
      <c r="A27" s="8">
        <v>43503</v>
      </c>
      <c r="B27" s="3">
        <v>49.09</v>
      </c>
      <c r="C27" s="3">
        <v>49.299999</v>
      </c>
      <c r="D27" s="3">
        <v>47.709999000000003</v>
      </c>
      <c r="E27" s="3">
        <v>48.080002</v>
      </c>
      <c r="F27" s="3">
        <v>47.089511999999999</v>
      </c>
      <c r="G27" s="4">
        <v>24189700</v>
      </c>
      <c r="H27" s="2">
        <v>43503</v>
      </c>
      <c r="I27" s="3">
        <v>47.089511999999999</v>
      </c>
      <c r="J27" s="3">
        <f t="shared" si="0"/>
        <v>48.250639642857145</v>
      </c>
      <c r="K27" s="3"/>
      <c r="L27" s="3"/>
    </row>
    <row r="28" spans="1:12" x14ac:dyDescent="0.25">
      <c r="A28" s="8">
        <v>43504</v>
      </c>
      <c r="B28" s="3">
        <v>47.939999</v>
      </c>
      <c r="C28" s="3">
        <v>48.040000999999997</v>
      </c>
      <c r="D28" s="3">
        <v>47.060001</v>
      </c>
      <c r="E28" s="3">
        <v>47.650002000000001</v>
      </c>
      <c r="F28" s="3">
        <v>46.668373000000003</v>
      </c>
      <c r="G28" s="4">
        <v>20641200</v>
      </c>
      <c r="H28" s="2">
        <v>43504</v>
      </c>
      <c r="I28" s="3">
        <v>46.668373000000003</v>
      </c>
      <c r="J28" s="3">
        <f t="shared" si="0"/>
        <v>48.116971857142858</v>
      </c>
      <c r="K28" s="3"/>
      <c r="L28" s="3"/>
    </row>
    <row r="29" spans="1:12" x14ac:dyDescent="0.25">
      <c r="A29" s="8">
        <v>43507</v>
      </c>
      <c r="B29" s="3">
        <v>47.869999</v>
      </c>
      <c r="C29" s="3">
        <v>47.959999000000003</v>
      </c>
      <c r="D29" s="3">
        <v>47.380001</v>
      </c>
      <c r="E29" s="3">
        <v>47.650002000000001</v>
      </c>
      <c r="F29" s="3">
        <v>46.668373000000003</v>
      </c>
      <c r="G29" s="4">
        <v>15995900</v>
      </c>
      <c r="H29" s="2">
        <v>43507</v>
      </c>
      <c r="I29" s="3">
        <v>46.668373000000003</v>
      </c>
      <c r="J29" s="3">
        <f t="shared" si="0"/>
        <v>47.99370292857143</v>
      </c>
      <c r="K29" s="3"/>
      <c r="L29" s="3"/>
    </row>
    <row r="30" spans="1:12" x14ac:dyDescent="0.25">
      <c r="A30" s="8">
        <v>43508</v>
      </c>
      <c r="B30" s="3">
        <v>48.009998000000003</v>
      </c>
      <c r="C30" s="3">
        <v>49.459999000000003</v>
      </c>
      <c r="D30" s="3">
        <v>48.009998000000003</v>
      </c>
      <c r="E30" s="3">
        <v>49.049999</v>
      </c>
      <c r="F30" s="3">
        <v>48.039527999999997</v>
      </c>
      <c r="G30" s="4">
        <v>22033000</v>
      </c>
      <c r="H30" s="2">
        <v>43508</v>
      </c>
      <c r="I30" s="3">
        <v>48.039527999999997</v>
      </c>
      <c r="J30" s="3">
        <f t="shared" si="0"/>
        <v>47.950348642857143</v>
      </c>
      <c r="K30" s="3"/>
      <c r="L30" s="3"/>
    </row>
    <row r="31" spans="1:12" x14ac:dyDescent="0.25">
      <c r="A31" s="8">
        <v>43509</v>
      </c>
      <c r="B31" s="3">
        <v>49.240001999999997</v>
      </c>
      <c r="C31" s="3">
        <v>49.709999000000003</v>
      </c>
      <c r="D31" s="3">
        <v>48.889999000000003</v>
      </c>
      <c r="E31" s="3">
        <v>49.02</v>
      </c>
      <c r="F31" s="3">
        <v>48.010147000000003</v>
      </c>
      <c r="G31" s="4">
        <v>13770900</v>
      </c>
      <c r="H31" s="2">
        <v>43509</v>
      </c>
      <c r="I31" s="3">
        <v>48.010147000000003</v>
      </c>
      <c r="J31" s="3">
        <f t="shared" si="0"/>
        <v>47.91460135714285</v>
      </c>
      <c r="K31" s="3"/>
      <c r="L31" s="3"/>
    </row>
    <row r="32" spans="1:12" x14ac:dyDescent="0.25">
      <c r="A32" s="8">
        <v>43510</v>
      </c>
      <c r="B32" s="3">
        <v>48.630001</v>
      </c>
      <c r="C32" s="3">
        <v>48.91</v>
      </c>
      <c r="D32" s="3">
        <v>48.029998999999997</v>
      </c>
      <c r="E32" s="3">
        <v>48.52</v>
      </c>
      <c r="F32" s="3">
        <v>47.520446999999997</v>
      </c>
      <c r="G32" s="4">
        <v>16456500</v>
      </c>
      <c r="H32" s="2">
        <v>43510</v>
      </c>
      <c r="I32" s="3">
        <v>47.520446999999997</v>
      </c>
      <c r="J32" s="3">
        <f t="shared" si="0"/>
        <v>47.833476357142857</v>
      </c>
      <c r="K32" s="3"/>
      <c r="L32" s="3"/>
    </row>
    <row r="33" spans="1:12" x14ac:dyDescent="0.25">
      <c r="A33" s="8">
        <v>43511</v>
      </c>
      <c r="B33" s="3">
        <v>49.09</v>
      </c>
      <c r="C33" s="3">
        <v>49.419998</v>
      </c>
      <c r="D33" s="3">
        <v>48.490001999999997</v>
      </c>
      <c r="E33" s="3">
        <v>49.220001000000003</v>
      </c>
      <c r="F33" s="3">
        <v>48.206028000000003</v>
      </c>
      <c r="G33" s="4">
        <v>19346200</v>
      </c>
      <c r="H33" s="2">
        <v>43511</v>
      </c>
      <c r="I33" s="3">
        <v>48.206028000000003</v>
      </c>
      <c r="J33" s="3">
        <f t="shared" si="0"/>
        <v>47.822813214285716</v>
      </c>
      <c r="K33" s="3"/>
      <c r="L33" s="3"/>
    </row>
    <row r="34" spans="1:12" x14ac:dyDescent="0.25">
      <c r="A34" s="8">
        <v>43515</v>
      </c>
      <c r="B34" s="3">
        <v>49.029998999999997</v>
      </c>
      <c r="C34" s="3">
        <v>49.619999</v>
      </c>
      <c r="D34" s="3">
        <v>48.82</v>
      </c>
      <c r="E34" s="3">
        <v>49.380001</v>
      </c>
      <c r="F34" s="3">
        <v>48.362732000000001</v>
      </c>
      <c r="G34" s="4">
        <v>15121700</v>
      </c>
      <c r="H34" s="2">
        <v>43515</v>
      </c>
      <c r="I34" s="3">
        <v>48.362732000000001</v>
      </c>
      <c r="J34" s="3">
        <f t="shared" si="0"/>
        <v>47.821263357142861</v>
      </c>
      <c r="K34" s="3"/>
      <c r="L34" s="3"/>
    </row>
    <row r="35" spans="1:12" x14ac:dyDescent="0.25">
      <c r="A35" s="8">
        <v>43516</v>
      </c>
      <c r="B35" s="3">
        <v>49.43</v>
      </c>
      <c r="C35" s="3">
        <v>49.880001</v>
      </c>
      <c r="D35" s="3">
        <v>49.299999</v>
      </c>
      <c r="E35" s="3">
        <v>49.810001</v>
      </c>
      <c r="F35" s="3">
        <v>48.783870999999998</v>
      </c>
      <c r="G35" s="4">
        <v>16742600</v>
      </c>
      <c r="H35" s="2">
        <v>43516</v>
      </c>
      <c r="I35" s="3">
        <v>48.783870999999998</v>
      </c>
      <c r="J35" s="3">
        <f t="shared" si="0"/>
        <v>47.83315600000001</v>
      </c>
      <c r="K35" s="3"/>
      <c r="L35" s="3"/>
    </row>
    <row r="36" spans="1:12" x14ac:dyDescent="0.25">
      <c r="A36" s="8">
        <v>43517</v>
      </c>
      <c r="B36" s="3">
        <v>49.759998000000003</v>
      </c>
      <c r="C36" s="3">
        <v>49.889999000000003</v>
      </c>
      <c r="D36" s="3">
        <v>49.369999</v>
      </c>
      <c r="E36" s="3">
        <v>49.560001</v>
      </c>
      <c r="F36" s="3">
        <v>48.539023999999998</v>
      </c>
      <c r="G36" s="4">
        <v>16938800</v>
      </c>
      <c r="H36" s="2">
        <v>43517</v>
      </c>
      <c r="I36" s="3">
        <v>48.539023999999998</v>
      </c>
      <c r="J36" s="3">
        <f t="shared" si="0"/>
        <v>47.878628285714292</v>
      </c>
      <c r="K36" s="3"/>
      <c r="L36" s="3"/>
    </row>
    <row r="37" spans="1:12" x14ac:dyDescent="0.25">
      <c r="A37" s="8">
        <v>43518</v>
      </c>
      <c r="B37" s="3">
        <v>49.599997999999999</v>
      </c>
      <c r="C37" s="3">
        <v>49.75</v>
      </c>
      <c r="D37" s="3">
        <v>48.950001</v>
      </c>
      <c r="E37" s="3">
        <v>49.02</v>
      </c>
      <c r="F37" s="3">
        <v>48.010147000000003</v>
      </c>
      <c r="G37" s="4">
        <v>15848200</v>
      </c>
      <c r="H37" s="2">
        <v>43518</v>
      </c>
      <c r="I37" s="3">
        <v>48.010147000000003</v>
      </c>
      <c r="J37" s="3">
        <f t="shared" si="0"/>
        <v>47.886323642857143</v>
      </c>
      <c r="K37" s="3"/>
      <c r="L37" s="3"/>
    </row>
    <row r="38" spans="1:12" x14ac:dyDescent="0.25">
      <c r="A38" s="8">
        <v>43521</v>
      </c>
      <c r="B38" s="3">
        <v>49.259998000000003</v>
      </c>
      <c r="C38" s="3">
        <v>50.23</v>
      </c>
      <c r="D38" s="3">
        <v>49.25</v>
      </c>
      <c r="E38" s="3">
        <v>49.66</v>
      </c>
      <c r="F38" s="3">
        <v>48.636963000000002</v>
      </c>
      <c r="G38" s="4">
        <v>16564100</v>
      </c>
      <c r="H38" s="2">
        <v>43521</v>
      </c>
      <c r="I38" s="3">
        <v>48.636963000000002</v>
      </c>
      <c r="J38" s="3">
        <f t="shared" si="0"/>
        <v>47.928297857142866</v>
      </c>
      <c r="K38" s="3"/>
      <c r="L38" s="3"/>
    </row>
    <row r="39" spans="1:12" x14ac:dyDescent="0.25">
      <c r="A39" s="8">
        <v>43522</v>
      </c>
      <c r="B39" s="3">
        <v>49.490001999999997</v>
      </c>
      <c r="C39" s="3">
        <v>50.139999000000003</v>
      </c>
      <c r="D39" s="3">
        <v>49.34</v>
      </c>
      <c r="E39" s="3">
        <v>49.59</v>
      </c>
      <c r="F39" s="3">
        <v>48.568404999999998</v>
      </c>
      <c r="G39" s="4">
        <v>16997800</v>
      </c>
      <c r="H39" s="2">
        <v>43522</v>
      </c>
      <c r="I39" s="3">
        <v>48.568404999999998</v>
      </c>
      <c r="J39" s="3">
        <f t="shared" si="0"/>
        <v>47.950684142857142</v>
      </c>
      <c r="K39" s="3"/>
      <c r="L39" s="3"/>
    </row>
    <row r="40" spans="1:12" x14ac:dyDescent="0.25">
      <c r="A40" s="8">
        <v>43523</v>
      </c>
      <c r="B40" s="3">
        <v>49.59</v>
      </c>
      <c r="C40" s="3">
        <v>50.029998999999997</v>
      </c>
      <c r="D40" s="3">
        <v>49.360000999999997</v>
      </c>
      <c r="E40" s="3">
        <v>49.900002000000001</v>
      </c>
      <c r="F40" s="3">
        <v>48.872017</v>
      </c>
      <c r="G40" s="4">
        <v>17455000</v>
      </c>
      <c r="H40" s="2">
        <v>43523</v>
      </c>
      <c r="I40" s="3">
        <v>48.872017</v>
      </c>
      <c r="J40" s="3">
        <f t="shared" si="0"/>
        <v>47.998254785714281</v>
      </c>
      <c r="K40" s="3"/>
      <c r="L40" s="3"/>
    </row>
    <row r="41" spans="1:12" x14ac:dyDescent="0.25">
      <c r="A41" s="8">
        <v>43524</v>
      </c>
      <c r="B41" s="3">
        <v>49.98</v>
      </c>
      <c r="C41" s="3">
        <v>50.130001</v>
      </c>
      <c r="D41" s="3">
        <v>49.73</v>
      </c>
      <c r="E41" s="3">
        <v>49.889999000000003</v>
      </c>
      <c r="F41" s="3">
        <v>48.862225000000002</v>
      </c>
      <c r="G41" s="4">
        <v>17786600</v>
      </c>
      <c r="H41" s="2">
        <v>43524</v>
      </c>
      <c r="I41" s="3">
        <v>48.862225000000002</v>
      </c>
      <c r="J41" s="3">
        <f t="shared" si="0"/>
        <v>48.124877142857137</v>
      </c>
      <c r="K41" s="3"/>
      <c r="L41" s="3"/>
    </row>
    <row r="42" spans="1:12" x14ac:dyDescent="0.25">
      <c r="A42" s="8">
        <v>43525</v>
      </c>
      <c r="B42" s="3">
        <v>50.23</v>
      </c>
      <c r="C42" s="3">
        <v>50.84</v>
      </c>
      <c r="D42" s="3">
        <v>49.869999</v>
      </c>
      <c r="E42" s="3">
        <v>50.029998999999997</v>
      </c>
      <c r="F42" s="3">
        <v>48.999339999999997</v>
      </c>
      <c r="G42" s="4">
        <v>19051400</v>
      </c>
      <c r="H42" s="2">
        <v>43525</v>
      </c>
      <c r="I42" s="3">
        <v>48.999339999999997</v>
      </c>
      <c r="J42" s="3">
        <f t="shared" si="0"/>
        <v>48.291374785714275</v>
      </c>
      <c r="K42" s="3"/>
      <c r="L42" s="3"/>
    </row>
    <row r="43" spans="1:12" x14ac:dyDescent="0.25">
      <c r="A43" s="8">
        <v>43528</v>
      </c>
      <c r="B43" s="3">
        <v>50.290000999999997</v>
      </c>
      <c r="C43" s="3">
        <v>50.900002000000001</v>
      </c>
      <c r="D43" s="3">
        <v>49.689999</v>
      </c>
      <c r="E43" s="3">
        <v>50.110000999999997</v>
      </c>
      <c r="F43" s="3">
        <v>49.077689999999997</v>
      </c>
      <c r="G43" s="4">
        <v>16697000</v>
      </c>
      <c r="H43" s="2">
        <v>43528</v>
      </c>
      <c r="I43" s="3">
        <v>49.077689999999997</v>
      </c>
      <c r="J43" s="3">
        <f t="shared" si="0"/>
        <v>48.46346885714285</v>
      </c>
      <c r="K43" s="3"/>
      <c r="L43" s="3"/>
    </row>
    <row r="44" spans="1:12" x14ac:dyDescent="0.25">
      <c r="A44" s="8">
        <v>43529</v>
      </c>
      <c r="B44" s="3">
        <v>50.029998999999997</v>
      </c>
      <c r="C44" s="3">
        <v>50.049999</v>
      </c>
      <c r="D44" s="3">
        <v>49.330002</v>
      </c>
      <c r="E44" s="3">
        <v>49.889999000000003</v>
      </c>
      <c r="F44" s="3">
        <v>48.862225000000002</v>
      </c>
      <c r="G44" s="4">
        <v>14235400</v>
      </c>
      <c r="H44" s="2">
        <v>43529</v>
      </c>
      <c r="I44" s="3">
        <v>48.862225000000002</v>
      </c>
      <c r="J44" s="3">
        <f t="shared" si="0"/>
        <v>48.52223292857142</v>
      </c>
      <c r="K44" s="3"/>
      <c r="L44" s="3"/>
    </row>
    <row r="45" spans="1:12" x14ac:dyDescent="0.25">
      <c r="A45" s="8">
        <v>43530</v>
      </c>
      <c r="B45" s="3">
        <v>49.970001000000003</v>
      </c>
      <c r="C45" s="3">
        <v>50.220001000000003</v>
      </c>
      <c r="D45" s="3">
        <v>49.68</v>
      </c>
      <c r="E45" s="3">
        <v>49.82</v>
      </c>
      <c r="F45" s="3">
        <v>48.793666999999999</v>
      </c>
      <c r="G45" s="4">
        <v>14211000</v>
      </c>
      <c r="H45" s="2">
        <v>43530</v>
      </c>
      <c r="I45" s="3">
        <v>48.793666999999999</v>
      </c>
      <c r="J45" s="3">
        <f t="shared" si="0"/>
        <v>48.578198642857146</v>
      </c>
      <c r="K45" s="3"/>
      <c r="L45" s="3"/>
    </row>
    <row r="46" spans="1:12" x14ac:dyDescent="0.25">
      <c r="A46" s="8">
        <v>43531</v>
      </c>
      <c r="B46" s="3">
        <v>49.709999000000003</v>
      </c>
      <c r="C46" s="3">
        <v>49.849997999999999</v>
      </c>
      <c r="D46" s="3">
        <v>49.290000999999997</v>
      </c>
      <c r="E46" s="3">
        <v>49.68</v>
      </c>
      <c r="F46" s="3">
        <v>48.656551</v>
      </c>
      <c r="G46" s="4">
        <v>19047300</v>
      </c>
      <c r="H46" s="2">
        <v>43531</v>
      </c>
      <c r="I46" s="3">
        <v>48.656551</v>
      </c>
      <c r="J46" s="3">
        <f t="shared" si="0"/>
        <v>48.659348928571433</v>
      </c>
      <c r="K46" s="3"/>
      <c r="L46" s="3"/>
    </row>
    <row r="47" spans="1:12" x14ac:dyDescent="0.25">
      <c r="A47" s="8">
        <v>43532</v>
      </c>
      <c r="B47" s="3">
        <v>49.259998000000003</v>
      </c>
      <c r="C47" s="3">
        <v>49.900002000000001</v>
      </c>
      <c r="D47" s="3">
        <v>49.169998</v>
      </c>
      <c r="E47" s="3">
        <v>49.799999</v>
      </c>
      <c r="F47" s="3">
        <v>48.774075000000003</v>
      </c>
      <c r="G47" s="4">
        <v>17400000</v>
      </c>
      <c r="H47" s="2">
        <v>43532</v>
      </c>
      <c r="I47" s="3">
        <v>48.774075000000003</v>
      </c>
      <c r="J47" s="3">
        <f t="shared" si="0"/>
        <v>48.699923714285731</v>
      </c>
      <c r="K47" s="3"/>
      <c r="L47" s="3"/>
    </row>
    <row r="48" spans="1:12" x14ac:dyDescent="0.25">
      <c r="A48" s="8">
        <v>43535</v>
      </c>
      <c r="B48" s="3">
        <v>50</v>
      </c>
      <c r="C48" s="3">
        <v>50.099997999999999</v>
      </c>
      <c r="D48" s="3">
        <v>49.630001</v>
      </c>
      <c r="E48" s="3">
        <v>49.759998000000003</v>
      </c>
      <c r="F48" s="3">
        <v>48.734901000000001</v>
      </c>
      <c r="G48" s="4">
        <v>19471500</v>
      </c>
      <c r="H48" s="2">
        <v>43535</v>
      </c>
      <c r="I48" s="3">
        <v>48.734901000000001</v>
      </c>
      <c r="J48" s="3">
        <f t="shared" si="0"/>
        <v>48.726507214285732</v>
      </c>
      <c r="K48" s="3"/>
      <c r="L48" s="3"/>
    </row>
    <row r="49" spans="1:12" x14ac:dyDescent="0.25">
      <c r="A49" s="8">
        <v>43536</v>
      </c>
      <c r="B49" s="3">
        <v>49.779998999999997</v>
      </c>
      <c r="C49" s="3">
        <v>50.049999</v>
      </c>
      <c r="D49" s="3">
        <v>49.540000999999997</v>
      </c>
      <c r="E49" s="3">
        <v>49.650002000000001</v>
      </c>
      <c r="F49" s="3">
        <v>48.627170999999997</v>
      </c>
      <c r="G49" s="4">
        <v>18299300</v>
      </c>
      <c r="H49" s="2">
        <v>43536</v>
      </c>
      <c r="I49" s="3">
        <v>48.627170999999997</v>
      </c>
      <c r="J49" s="3">
        <f t="shared" si="0"/>
        <v>48.715314357142866</v>
      </c>
      <c r="K49" s="3"/>
      <c r="L49" s="3"/>
    </row>
    <row r="50" spans="1:12" x14ac:dyDescent="0.25">
      <c r="A50" s="8">
        <v>43537</v>
      </c>
      <c r="B50" s="3">
        <v>49.869999</v>
      </c>
      <c r="C50" s="3">
        <v>50.080002</v>
      </c>
      <c r="D50" s="3">
        <v>49.610000999999997</v>
      </c>
      <c r="E50" s="3">
        <v>49.919998</v>
      </c>
      <c r="F50" s="3">
        <v>48.891601999999999</v>
      </c>
      <c r="G50" s="4">
        <v>21647300</v>
      </c>
      <c r="H50" s="2">
        <v>43537</v>
      </c>
      <c r="I50" s="3">
        <v>48.891601999999999</v>
      </c>
      <c r="J50" s="3">
        <f t="shared" si="0"/>
        <v>48.740498500000001</v>
      </c>
      <c r="K50" s="3"/>
      <c r="L50" s="3"/>
    </row>
    <row r="51" spans="1:12" x14ac:dyDescent="0.25">
      <c r="A51" s="8">
        <v>43538</v>
      </c>
      <c r="B51" s="3">
        <v>50.07</v>
      </c>
      <c r="C51" s="3">
        <v>50.790000999999997</v>
      </c>
      <c r="D51" s="3">
        <v>49.93</v>
      </c>
      <c r="E51" s="3">
        <v>50.349997999999999</v>
      </c>
      <c r="F51" s="3">
        <v>49.312747999999999</v>
      </c>
      <c r="G51" s="4">
        <v>20160700</v>
      </c>
      <c r="H51" s="2">
        <v>43538</v>
      </c>
      <c r="I51" s="3">
        <v>49.312747999999999</v>
      </c>
      <c r="J51" s="3">
        <f t="shared" si="0"/>
        <v>48.833541428571429</v>
      </c>
      <c r="K51" s="3"/>
      <c r="L51" s="3"/>
    </row>
    <row r="52" spans="1:12" x14ac:dyDescent="0.25">
      <c r="A52" s="8">
        <v>43539</v>
      </c>
      <c r="B52" s="3">
        <v>50.220001000000003</v>
      </c>
      <c r="C52" s="3">
        <v>50.799999</v>
      </c>
      <c r="D52" s="3">
        <v>50</v>
      </c>
      <c r="E52" s="3">
        <v>50.66</v>
      </c>
      <c r="F52" s="3">
        <v>49.616363999999997</v>
      </c>
      <c r="G52" s="4">
        <v>46117300</v>
      </c>
      <c r="H52" s="2">
        <v>43539</v>
      </c>
      <c r="I52" s="3">
        <v>49.616363999999997</v>
      </c>
      <c r="J52" s="3">
        <f t="shared" si="0"/>
        <v>48.903498642857144</v>
      </c>
      <c r="K52" s="3"/>
      <c r="L52" s="3"/>
    </row>
    <row r="53" spans="1:12" x14ac:dyDescent="0.25">
      <c r="A53" s="8">
        <v>43542</v>
      </c>
      <c r="B53" s="3">
        <v>50.84</v>
      </c>
      <c r="C53" s="3">
        <v>52.07</v>
      </c>
      <c r="D53" s="3">
        <v>50.830002</v>
      </c>
      <c r="E53" s="3">
        <v>51.73</v>
      </c>
      <c r="F53" s="3">
        <v>50.664318000000002</v>
      </c>
      <c r="G53" s="4">
        <v>23843300</v>
      </c>
      <c r="H53" s="2">
        <v>43542</v>
      </c>
      <c r="I53" s="3">
        <v>50.664318000000002</v>
      </c>
      <c r="J53" s="3">
        <f t="shared" si="0"/>
        <v>49.0532067142857</v>
      </c>
      <c r="K53" s="3"/>
      <c r="L53" s="3"/>
    </row>
    <row r="54" spans="1:12" x14ac:dyDescent="0.25">
      <c r="A54" s="8">
        <v>43543</v>
      </c>
      <c r="B54" s="3">
        <v>52.419998</v>
      </c>
      <c r="C54" s="3">
        <v>52.419998</v>
      </c>
      <c r="D54" s="3">
        <v>51.34</v>
      </c>
      <c r="E54" s="3">
        <v>51.41</v>
      </c>
      <c r="F54" s="3">
        <v>50.350914000000003</v>
      </c>
      <c r="G54" s="4">
        <v>19911900</v>
      </c>
      <c r="H54" s="2">
        <v>43543</v>
      </c>
      <c r="I54" s="3">
        <v>50.350914000000003</v>
      </c>
      <c r="J54" s="3">
        <f t="shared" si="0"/>
        <v>49.158842214285706</v>
      </c>
      <c r="K54" s="3"/>
      <c r="L54" s="3"/>
    </row>
    <row r="55" spans="1:12" x14ac:dyDescent="0.25">
      <c r="A55" s="8">
        <v>43544</v>
      </c>
      <c r="B55" s="3">
        <v>51.189999</v>
      </c>
      <c r="C55" s="3">
        <v>51.57</v>
      </c>
      <c r="D55" s="3">
        <v>50.330002</v>
      </c>
      <c r="E55" s="3">
        <v>50.400002000000001</v>
      </c>
      <c r="F55" s="3">
        <v>49.361721000000003</v>
      </c>
      <c r="G55" s="4">
        <v>20632400</v>
      </c>
      <c r="H55" s="2">
        <v>43544</v>
      </c>
      <c r="I55" s="3">
        <v>49.361721000000003</v>
      </c>
      <c r="J55" s="3">
        <f t="shared" si="0"/>
        <v>49.194520499999996</v>
      </c>
      <c r="K55" s="3"/>
      <c r="L55" s="3"/>
    </row>
    <row r="56" spans="1:12" x14ac:dyDescent="0.25">
      <c r="A56" s="8">
        <v>43545</v>
      </c>
      <c r="B56" s="3">
        <v>49.98</v>
      </c>
      <c r="C56" s="3">
        <v>50.139999000000003</v>
      </c>
      <c r="D56" s="3">
        <v>49.169998</v>
      </c>
      <c r="E56" s="3">
        <v>49.860000999999997</v>
      </c>
      <c r="F56" s="3">
        <v>48.832844000000001</v>
      </c>
      <c r="G56" s="4">
        <v>24132800</v>
      </c>
      <c r="H56" s="2">
        <v>43545</v>
      </c>
      <c r="I56" s="3">
        <v>48.832844000000001</v>
      </c>
      <c r="J56" s="3">
        <f t="shared" si="0"/>
        <v>49.182627928571428</v>
      </c>
      <c r="K56" s="3"/>
      <c r="L56" s="3"/>
    </row>
    <row r="57" spans="1:12" x14ac:dyDescent="0.25">
      <c r="A57" s="8">
        <v>43546</v>
      </c>
      <c r="B57" s="3">
        <v>49.25</v>
      </c>
      <c r="C57" s="3">
        <v>49.470001000000003</v>
      </c>
      <c r="D57" s="3">
        <v>48</v>
      </c>
      <c r="E57" s="3">
        <v>48.310001</v>
      </c>
      <c r="F57" s="3">
        <v>47.314774</v>
      </c>
      <c r="G57" s="4">
        <v>27975800</v>
      </c>
      <c r="H57" s="2">
        <v>43546</v>
      </c>
      <c r="I57" s="3">
        <v>47.314774</v>
      </c>
      <c r="J57" s="3">
        <f t="shared" si="0"/>
        <v>49.05670535714286</v>
      </c>
      <c r="K57" s="3"/>
      <c r="L57" s="3"/>
    </row>
    <row r="58" spans="1:12" x14ac:dyDescent="0.25">
      <c r="A58" s="8">
        <v>43549</v>
      </c>
      <c r="B58" s="3">
        <v>48.419998</v>
      </c>
      <c r="C58" s="3">
        <v>48.889999000000003</v>
      </c>
      <c r="D58" s="3">
        <v>47.849997999999999</v>
      </c>
      <c r="E58" s="3">
        <v>48.080002</v>
      </c>
      <c r="F58" s="3">
        <v>47.089511999999999</v>
      </c>
      <c r="G58" s="4">
        <v>17227600</v>
      </c>
      <c r="H58" s="2">
        <v>43549</v>
      </c>
      <c r="I58" s="3">
        <v>47.089511999999999</v>
      </c>
      <c r="J58" s="3">
        <f t="shared" si="0"/>
        <v>48.930083000000003</v>
      </c>
      <c r="K58" s="3"/>
      <c r="L58" s="3"/>
    </row>
    <row r="59" spans="1:12" x14ac:dyDescent="0.25">
      <c r="A59" s="8">
        <v>43550</v>
      </c>
      <c r="B59" s="3">
        <v>48.52</v>
      </c>
      <c r="C59" s="3">
        <v>49.040000999999997</v>
      </c>
      <c r="D59" s="3">
        <v>48.41</v>
      </c>
      <c r="E59" s="3">
        <v>49.009998000000003</v>
      </c>
      <c r="F59" s="3">
        <v>48.000351000000002</v>
      </c>
      <c r="G59" s="4">
        <v>16989600</v>
      </c>
      <c r="H59" s="2">
        <v>43550</v>
      </c>
      <c r="I59" s="3">
        <v>48.000351000000002</v>
      </c>
      <c r="J59" s="3">
        <f t="shared" si="0"/>
        <v>48.873417571428561</v>
      </c>
      <c r="K59" s="3"/>
      <c r="L59" s="3"/>
    </row>
    <row r="60" spans="1:12" x14ac:dyDescent="0.25">
      <c r="A60" s="8">
        <v>43551</v>
      </c>
      <c r="B60" s="3">
        <v>48.939999</v>
      </c>
      <c r="C60" s="3">
        <v>49.189999</v>
      </c>
      <c r="D60" s="3">
        <v>48.450001</v>
      </c>
      <c r="E60" s="3">
        <v>48.77</v>
      </c>
      <c r="F60" s="3">
        <v>47.765301000000001</v>
      </c>
      <c r="G60" s="4">
        <v>16912000</v>
      </c>
      <c r="H60" s="2">
        <v>43551</v>
      </c>
      <c r="I60" s="3">
        <v>47.765301000000001</v>
      </c>
      <c r="J60" s="3">
        <f t="shared" si="0"/>
        <v>48.809756857142865</v>
      </c>
      <c r="K60" s="3"/>
      <c r="L60" s="3"/>
    </row>
    <row r="61" spans="1:12" x14ac:dyDescent="0.25">
      <c r="A61" s="8">
        <v>43552</v>
      </c>
      <c r="B61" s="3">
        <v>48.73</v>
      </c>
      <c r="C61" s="3">
        <v>49.220001000000003</v>
      </c>
      <c r="D61" s="3">
        <v>48.349997999999999</v>
      </c>
      <c r="E61" s="3">
        <v>49.09</v>
      </c>
      <c r="F61" s="3">
        <v>48.078704999999999</v>
      </c>
      <c r="G61" s="4">
        <v>15881600</v>
      </c>
      <c r="H61" s="2">
        <v>43552</v>
      </c>
      <c r="I61" s="3">
        <v>48.078704999999999</v>
      </c>
      <c r="J61" s="3">
        <f t="shared" si="0"/>
        <v>48.760087571428578</v>
      </c>
      <c r="K61" s="3"/>
      <c r="L61" s="3"/>
    </row>
    <row r="62" spans="1:12" x14ac:dyDescent="0.25">
      <c r="A62" s="8">
        <v>43553</v>
      </c>
      <c r="B62" s="3">
        <v>49.799999</v>
      </c>
      <c r="C62" s="3">
        <v>49.799999</v>
      </c>
      <c r="D62" s="3">
        <v>47.799999</v>
      </c>
      <c r="E62" s="3">
        <v>48.32</v>
      </c>
      <c r="F62" s="3">
        <v>47.324565999999997</v>
      </c>
      <c r="G62" s="4">
        <v>53590800</v>
      </c>
      <c r="H62" s="2">
        <v>43553</v>
      </c>
      <c r="I62" s="3">
        <v>47.324565999999997</v>
      </c>
      <c r="J62" s="3">
        <f t="shared" si="0"/>
        <v>48.659349357142858</v>
      </c>
      <c r="K62" s="3"/>
      <c r="L62" s="3"/>
    </row>
    <row r="63" spans="1:12" x14ac:dyDescent="0.25">
      <c r="A63" s="8">
        <v>43556</v>
      </c>
      <c r="B63" s="3">
        <v>48.43</v>
      </c>
      <c r="C63" s="3">
        <v>48.900002000000001</v>
      </c>
      <c r="D63" s="3">
        <v>48.169998</v>
      </c>
      <c r="E63" s="3">
        <v>48.810001</v>
      </c>
      <c r="F63" s="3">
        <v>47.804473999999999</v>
      </c>
      <c r="G63" s="4">
        <v>42015500</v>
      </c>
      <c r="H63" s="2">
        <v>43556</v>
      </c>
      <c r="I63" s="3">
        <v>47.804473999999999</v>
      </c>
      <c r="J63" s="3">
        <f t="shared" si="0"/>
        <v>48.600585285714295</v>
      </c>
      <c r="K63" s="3"/>
      <c r="L63" s="3"/>
    </row>
    <row r="64" spans="1:12" x14ac:dyDescent="0.25">
      <c r="A64" s="8">
        <v>43557</v>
      </c>
      <c r="B64" s="3">
        <v>48.57</v>
      </c>
      <c r="C64" s="3">
        <v>48.880001</v>
      </c>
      <c r="D64" s="3">
        <v>47.959999000000003</v>
      </c>
      <c r="E64" s="3">
        <v>48.209999000000003</v>
      </c>
      <c r="F64" s="3">
        <v>47.216830999999999</v>
      </c>
      <c r="G64" s="4">
        <v>35393600</v>
      </c>
      <c r="H64" s="2">
        <v>43557</v>
      </c>
      <c r="I64" s="3">
        <v>47.216830999999999</v>
      </c>
      <c r="J64" s="3">
        <f t="shared" si="0"/>
        <v>48.480958785714286</v>
      </c>
      <c r="K64" s="3"/>
      <c r="L64" s="3"/>
    </row>
    <row r="65" spans="1:12" x14ac:dyDescent="0.25">
      <c r="A65" s="8">
        <v>43558</v>
      </c>
      <c r="B65" s="3">
        <v>48.470001000000003</v>
      </c>
      <c r="C65" s="3">
        <v>48.869999</v>
      </c>
      <c r="D65" s="3">
        <v>48.080002</v>
      </c>
      <c r="E65" s="3">
        <v>48.860000999999997</v>
      </c>
      <c r="F65" s="3">
        <v>47.853442999999999</v>
      </c>
      <c r="G65" s="4">
        <v>30366300</v>
      </c>
      <c r="H65" s="2">
        <v>43558</v>
      </c>
      <c r="I65" s="3">
        <v>47.853442999999999</v>
      </c>
      <c r="J65" s="3">
        <f t="shared" si="0"/>
        <v>48.376722714285719</v>
      </c>
      <c r="K65" s="3"/>
      <c r="L65" s="3"/>
    </row>
    <row r="66" spans="1:12" x14ac:dyDescent="0.25">
      <c r="A66" s="8">
        <v>43559</v>
      </c>
      <c r="B66" s="3">
        <v>48.950001</v>
      </c>
      <c r="C66" s="3">
        <v>49.68</v>
      </c>
      <c r="D66" s="3">
        <v>48.880001</v>
      </c>
      <c r="E66" s="3">
        <v>49.169998</v>
      </c>
      <c r="F66" s="3">
        <v>48.157055</v>
      </c>
      <c r="G66" s="4">
        <v>19260100</v>
      </c>
      <c r="H66" s="2">
        <v>43559</v>
      </c>
      <c r="I66" s="3">
        <v>48.157055</v>
      </c>
      <c r="J66" s="3">
        <f t="shared" si="0"/>
        <v>48.272486357142853</v>
      </c>
      <c r="K66" s="3"/>
      <c r="L66" s="3"/>
    </row>
    <row r="67" spans="1:12" x14ac:dyDescent="0.25">
      <c r="A67" s="8">
        <v>43560</v>
      </c>
      <c r="B67" s="3">
        <v>49.259998000000003</v>
      </c>
      <c r="C67" s="3">
        <v>49.41</v>
      </c>
      <c r="D67" s="3">
        <v>48.599997999999999</v>
      </c>
      <c r="E67" s="3">
        <v>48.779998999999997</v>
      </c>
      <c r="F67" s="3">
        <v>47.775092999999998</v>
      </c>
      <c r="G67" s="4">
        <v>23734900</v>
      </c>
      <c r="H67" s="2">
        <v>43560</v>
      </c>
      <c r="I67" s="3">
        <v>47.775092999999998</v>
      </c>
      <c r="J67" s="3">
        <f t="shared" si="0"/>
        <v>48.066113142857141</v>
      </c>
      <c r="K67" s="3"/>
      <c r="L67" s="3"/>
    </row>
    <row r="68" spans="1:12" x14ac:dyDescent="0.25">
      <c r="A68" s="8">
        <v>43563</v>
      </c>
      <c r="B68" s="3">
        <v>48.639999000000003</v>
      </c>
      <c r="C68" s="3">
        <v>49.099997999999999</v>
      </c>
      <c r="D68" s="3">
        <v>48.580002</v>
      </c>
      <c r="E68" s="3">
        <v>48.880001</v>
      </c>
      <c r="F68" s="3">
        <v>47.873035000000002</v>
      </c>
      <c r="G68" s="4">
        <v>18875200</v>
      </c>
      <c r="H68" s="2">
        <v>43563</v>
      </c>
      <c r="I68" s="3">
        <v>47.873035000000002</v>
      </c>
      <c r="J68" s="3">
        <f t="shared" si="0"/>
        <v>47.889121785714288</v>
      </c>
      <c r="K68" s="3"/>
      <c r="L68" s="3"/>
    </row>
    <row r="69" spans="1:12" x14ac:dyDescent="0.25">
      <c r="A69" s="8">
        <v>43564</v>
      </c>
      <c r="B69" s="3">
        <v>48.68</v>
      </c>
      <c r="C69" s="3">
        <v>48.700001</v>
      </c>
      <c r="D69" s="3">
        <v>48.02</v>
      </c>
      <c r="E69" s="3">
        <v>48.139999000000003</v>
      </c>
      <c r="F69" s="3">
        <v>47.148277</v>
      </c>
      <c r="G69" s="4">
        <v>22903500</v>
      </c>
      <c r="H69" s="2">
        <v>43564</v>
      </c>
      <c r="I69" s="3">
        <v>47.148277</v>
      </c>
      <c r="J69" s="3">
        <f t="shared" si="0"/>
        <v>47.731018642857137</v>
      </c>
      <c r="K69" s="3"/>
      <c r="L69" s="3"/>
    </row>
    <row r="70" spans="1:12" x14ac:dyDescent="0.25">
      <c r="A70" s="8">
        <v>43565</v>
      </c>
      <c r="B70" s="3">
        <v>48.080002</v>
      </c>
      <c r="C70" s="3">
        <v>48.189999</v>
      </c>
      <c r="D70" s="3">
        <v>47.400002000000001</v>
      </c>
      <c r="E70" s="3">
        <v>47.790000999999997</v>
      </c>
      <c r="F70" s="3">
        <v>46.805484999999997</v>
      </c>
      <c r="G70" s="4">
        <v>30977800</v>
      </c>
      <c r="H70" s="2">
        <v>43565</v>
      </c>
      <c r="I70" s="3">
        <v>46.805484999999997</v>
      </c>
      <c r="J70" s="3">
        <f t="shared" si="0"/>
        <v>47.586207285714288</v>
      </c>
      <c r="K70" s="3"/>
      <c r="L70" s="3"/>
    </row>
    <row r="71" spans="1:12" x14ac:dyDescent="0.25">
      <c r="A71" s="8">
        <v>43566</v>
      </c>
      <c r="B71" s="3">
        <v>47.970001000000003</v>
      </c>
      <c r="C71" s="3">
        <v>48.259998000000003</v>
      </c>
      <c r="D71" s="3">
        <v>47.380001</v>
      </c>
      <c r="E71" s="3">
        <v>47.740001999999997</v>
      </c>
      <c r="F71" s="3">
        <v>46.756518999999997</v>
      </c>
      <c r="G71" s="4">
        <v>33662700</v>
      </c>
      <c r="H71" s="2">
        <v>43566</v>
      </c>
      <c r="I71" s="3">
        <v>46.756518999999997</v>
      </c>
      <c r="J71" s="3">
        <f t="shared" si="0"/>
        <v>47.546331928571426</v>
      </c>
      <c r="K71" s="3"/>
      <c r="L71" s="3"/>
    </row>
    <row r="72" spans="1:12" x14ac:dyDescent="0.25">
      <c r="A72" s="8">
        <v>43567</v>
      </c>
      <c r="B72" s="3">
        <v>47.75</v>
      </c>
      <c r="C72" s="3">
        <v>48.82</v>
      </c>
      <c r="D72" s="3">
        <v>46.060001</v>
      </c>
      <c r="E72" s="3">
        <v>46.490001999999997</v>
      </c>
      <c r="F72" s="3">
        <v>45.532268999999999</v>
      </c>
      <c r="G72" s="4">
        <v>70271400</v>
      </c>
      <c r="H72" s="2">
        <v>43567</v>
      </c>
      <c r="I72" s="3">
        <v>45.532268999999999</v>
      </c>
      <c r="J72" s="3">
        <f t="shared" si="0"/>
        <v>47.435100285714284</v>
      </c>
      <c r="K72" s="3"/>
      <c r="L72" s="3"/>
    </row>
    <row r="73" spans="1:12" x14ac:dyDescent="0.25">
      <c r="A73" s="8">
        <v>43570</v>
      </c>
      <c r="B73" s="3">
        <v>45.869999</v>
      </c>
      <c r="C73" s="3">
        <v>47.060001</v>
      </c>
      <c r="D73" s="3">
        <v>45.66</v>
      </c>
      <c r="E73" s="3">
        <v>46.77</v>
      </c>
      <c r="F73" s="3">
        <v>45.806499000000002</v>
      </c>
      <c r="G73" s="4">
        <v>34954000</v>
      </c>
      <c r="H73" s="2">
        <v>43570</v>
      </c>
      <c r="I73" s="3">
        <v>45.806499000000002</v>
      </c>
      <c r="J73" s="3">
        <f t="shared" si="0"/>
        <v>47.27839657142858</v>
      </c>
      <c r="K73" s="3"/>
      <c r="L73" s="3"/>
    </row>
    <row r="74" spans="1:12" x14ac:dyDescent="0.25">
      <c r="A74" s="8">
        <v>43571</v>
      </c>
      <c r="B74" s="3">
        <v>46.880001</v>
      </c>
      <c r="C74" s="3">
        <v>47.869999</v>
      </c>
      <c r="D74" s="3">
        <v>46.869999</v>
      </c>
      <c r="E74" s="3">
        <v>47.650002000000001</v>
      </c>
      <c r="F74" s="3">
        <v>46.668373000000003</v>
      </c>
      <c r="G74" s="4">
        <v>25217100</v>
      </c>
      <c r="H74" s="2">
        <v>43571</v>
      </c>
      <c r="I74" s="3">
        <v>46.668373000000003</v>
      </c>
      <c r="J74" s="3">
        <f t="shared" si="0"/>
        <v>47.20004457142857</v>
      </c>
      <c r="K74" s="3"/>
      <c r="L74" s="3"/>
    </row>
    <row r="75" spans="1:12" x14ac:dyDescent="0.25">
      <c r="A75" s="8">
        <v>43572</v>
      </c>
      <c r="B75" s="3">
        <v>47.959999000000003</v>
      </c>
      <c r="C75" s="3">
        <v>47.959999000000003</v>
      </c>
      <c r="D75" s="3">
        <v>46.919998</v>
      </c>
      <c r="E75" s="3">
        <v>47.549999</v>
      </c>
      <c r="F75" s="3">
        <v>46.570430999999999</v>
      </c>
      <c r="G75" s="4">
        <v>25144000</v>
      </c>
      <c r="H75" s="2">
        <v>43572</v>
      </c>
      <c r="I75" s="3">
        <v>46.570430999999999</v>
      </c>
      <c r="J75" s="3">
        <f t="shared" si="0"/>
        <v>47.092310714285709</v>
      </c>
      <c r="K75" s="3"/>
      <c r="L75" s="3"/>
    </row>
    <row r="76" spans="1:12" x14ac:dyDescent="0.25">
      <c r="A76" s="8">
        <v>43573</v>
      </c>
      <c r="B76" s="3">
        <v>47.439999</v>
      </c>
      <c r="C76" s="3">
        <v>47.869999</v>
      </c>
      <c r="D76" s="3">
        <v>47.119999</v>
      </c>
      <c r="E76" s="3">
        <v>47.580002</v>
      </c>
      <c r="F76" s="3">
        <v>46.599812</v>
      </c>
      <c r="G76" s="4">
        <v>22416800</v>
      </c>
      <c r="H76" s="2">
        <v>43573</v>
      </c>
      <c r="I76" s="3">
        <v>46.599812</v>
      </c>
      <c r="J76" s="3">
        <f t="shared" si="0"/>
        <v>47.040542571428567</v>
      </c>
      <c r="K76" s="3"/>
      <c r="L76" s="3"/>
    </row>
    <row r="77" spans="1:12" x14ac:dyDescent="0.25">
      <c r="A77" s="8">
        <v>43577</v>
      </c>
      <c r="B77" s="3">
        <v>47.41</v>
      </c>
      <c r="C77" s="3">
        <v>47.5</v>
      </c>
      <c r="D77" s="3">
        <v>47.099997999999999</v>
      </c>
      <c r="E77" s="3">
        <v>47.259998000000003</v>
      </c>
      <c r="F77" s="3">
        <v>46.286403999999997</v>
      </c>
      <c r="G77" s="4">
        <v>15972600</v>
      </c>
      <c r="H77" s="2">
        <v>43577</v>
      </c>
      <c r="I77" s="3">
        <v>46.286403999999997</v>
      </c>
      <c r="J77" s="3">
        <f t="shared" si="0"/>
        <v>46.93210899999999</v>
      </c>
      <c r="K77" s="3"/>
      <c r="L77" s="3"/>
    </row>
    <row r="78" spans="1:12" x14ac:dyDescent="0.25">
      <c r="A78" s="8">
        <v>43578</v>
      </c>
      <c r="B78" s="3">
        <v>47.200001</v>
      </c>
      <c r="C78" s="3">
        <v>47.439999</v>
      </c>
      <c r="D78" s="3">
        <v>46.950001</v>
      </c>
      <c r="E78" s="3">
        <v>47.349997999999999</v>
      </c>
      <c r="F78" s="3">
        <v>46.374549999999999</v>
      </c>
      <c r="G78" s="4">
        <v>16434300</v>
      </c>
      <c r="H78" s="2">
        <v>43578</v>
      </c>
      <c r="I78" s="3">
        <v>46.374549999999999</v>
      </c>
      <c r="J78" s="3">
        <f t="shared" si="0"/>
        <v>46.871946071428567</v>
      </c>
      <c r="K78" s="3"/>
      <c r="L78" s="3"/>
    </row>
    <row r="79" spans="1:12" x14ac:dyDescent="0.25">
      <c r="A79" s="8">
        <v>43579</v>
      </c>
      <c r="B79" s="3">
        <v>47.060001</v>
      </c>
      <c r="C79" s="3">
        <v>47.689999</v>
      </c>
      <c r="D79" s="3">
        <v>47.029998999999997</v>
      </c>
      <c r="E79" s="3">
        <v>47.48</v>
      </c>
      <c r="F79" s="3">
        <v>46.501868999999999</v>
      </c>
      <c r="G79" s="4">
        <v>17831800</v>
      </c>
      <c r="H79" s="2">
        <v>43579</v>
      </c>
      <c r="I79" s="3">
        <v>46.501868999999999</v>
      </c>
      <c r="J79" s="3">
        <f t="shared" si="0"/>
        <v>46.775405071428573</v>
      </c>
      <c r="K79" s="3"/>
      <c r="L79" s="3"/>
    </row>
    <row r="80" spans="1:12" x14ac:dyDescent="0.25">
      <c r="A80" s="8">
        <v>43580</v>
      </c>
      <c r="B80" s="3">
        <v>47.169998</v>
      </c>
      <c r="C80" s="3">
        <v>47.959999000000003</v>
      </c>
      <c r="D80" s="3">
        <v>46.91</v>
      </c>
      <c r="E80" s="3">
        <v>47.509998000000003</v>
      </c>
      <c r="F80" s="3">
        <v>46.531253999999997</v>
      </c>
      <c r="G80" s="4">
        <v>23042800</v>
      </c>
      <c r="H80" s="2">
        <v>43580</v>
      </c>
      <c r="I80" s="3">
        <v>46.531253999999997</v>
      </c>
      <c r="J80" s="3">
        <f t="shared" si="0"/>
        <v>46.659276428571424</v>
      </c>
      <c r="K80" s="3"/>
      <c r="L80" s="3"/>
    </row>
    <row r="81" spans="1:12" x14ac:dyDescent="0.25">
      <c r="A81" s="8">
        <v>43581</v>
      </c>
      <c r="B81" s="3">
        <v>47.52</v>
      </c>
      <c r="C81" s="3">
        <v>47.98</v>
      </c>
      <c r="D81" s="3">
        <v>47.400002000000001</v>
      </c>
      <c r="E81" s="3">
        <v>47.959999000000003</v>
      </c>
      <c r="F81" s="3">
        <v>46.971984999999997</v>
      </c>
      <c r="G81" s="4">
        <v>13035500</v>
      </c>
      <c r="H81" s="2">
        <v>43581</v>
      </c>
      <c r="I81" s="3">
        <v>46.971984999999997</v>
      </c>
      <c r="J81" s="3">
        <f t="shared" si="0"/>
        <v>46.601911571428566</v>
      </c>
      <c r="K81" s="3"/>
      <c r="L81" s="3"/>
    </row>
    <row r="82" spans="1:12" x14ac:dyDescent="0.25">
      <c r="A82" s="8">
        <v>43584</v>
      </c>
      <c r="B82" s="3">
        <v>47.970001000000003</v>
      </c>
      <c r="C82" s="3">
        <v>48.790000999999997</v>
      </c>
      <c r="D82" s="3">
        <v>47.959999000000003</v>
      </c>
      <c r="E82" s="3">
        <v>48.27</v>
      </c>
      <c r="F82" s="3">
        <v>47.275599999999997</v>
      </c>
      <c r="G82" s="4">
        <v>16918700</v>
      </c>
      <c r="H82" s="2">
        <v>43584</v>
      </c>
      <c r="I82" s="3">
        <v>47.275599999999997</v>
      </c>
      <c r="J82" s="3">
        <f t="shared" ref="J82:J145" si="1">AVERAGE(I69:I82)</f>
        <v>46.559237642857134</v>
      </c>
      <c r="K82" s="3"/>
      <c r="L82" s="3"/>
    </row>
    <row r="83" spans="1:12" x14ac:dyDescent="0.25">
      <c r="A83" s="8">
        <v>43585</v>
      </c>
      <c r="B83" s="3">
        <v>48.349997999999999</v>
      </c>
      <c r="C83" s="3">
        <v>48.560001</v>
      </c>
      <c r="D83" s="3">
        <v>48.110000999999997</v>
      </c>
      <c r="E83" s="3">
        <v>48.41</v>
      </c>
      <c r="F83" s="3">
        <v>47.412711999999999</v>
      </c>
      <c r="G83" s="4">
        <v>18525100</v>
      </c>
      <c r="H83" s="2">
        <v>43585</v>
      </c>
      <c r="I83" s="3">
        <v>47.412711999999999</v>
      </c>
      <c r="J83" s="3">
        <f t="shared" si="1"/>
        <v>46.578125857142858</v>
      </c>
      <c r="K83" s="3"/>
      <c r="L83" s="3"/>
    </row>
    <row r="84" spans="1:12" x14ac:dyDescent="0.25">
      <c r="A84" s="8">
        <v>43586</v>
      </c>
      <c r="B84" s="3">
        <v>48.32</v>
      </c>
      <c r="C84" s="3">
        <v>48.849997999999999</v>
      </c>
      <c r="D84" s="3">
        <v>47.990001999999997</v>
      </c>
      <c r="E84" s="3">
        <v>48.23</v>
      </c>
      <c r="F84" s="3">
        <v>47.236420000000003</v>
      </c>
      <c r="G84" s="4">
        <v>17542100</v>
      </c>
      <c r="H84" s="2">
        <v>43586</v>
      </c>
      <c r="I84" s="3">
        <v>47.236420000000003</v>
      </c>
      <c r="J84" s="3">
        <f t="shared" si="1"/>
        <v>46.608906928571436</v>
      </c>
      <c r="K84" s="3"/>
      <c r="L84" s="3"/>
    </row>
    <row r="85" spans="1:12" x14ac:dyDescent="0.25">
      <c r="A85" s="8">
        <v>43587</v>
      </c>
      <c r="B85" s="3">
        <v>48.349997999999999</v>
      </c>
      <c r="C85" s="3">
        <v>48.490001999999997</v>
      </c>
      <c r="D85" s="3">
        <v>47.849997999999999</v>
      </c>
      <c r="E85" s="3">
        <v>48.299999</v>
      </c>
      <c r="F85" s="3">
        <v>47.304977000000001</v>
      </c>
      <c r="G85" s="4">
        <v>16883000</v>
      </c>
      <c r="H85" s="2">
        <v>43587</v>
      </c>
      <c r="I85" s="3">
        <v>47.304977000000001</v>
      </c>
      <c r="J85" s="3">
        <f t="shared" si="1"/>
        <v>46.648082499999994</v>
      </c>
      <c r="K85" s="3"/>
      <c r="L85" s="3"/>
    </row>
    <row r="86" spans="1:12" x14ac:dyDescent="0.25">
      <c r="A86" s="8">
        <v>43588</v>
      </c>
      <c r="B86" s="3">
        <v>48.52</v>
      </c>
      <c r="C86" s="3">
        <v>48.77</v>
      </c>
      <c r="D86" s="3">
        <v>48.349997999999999</v>
      </c>
      <c r="E86" s="3">
        <v>48.650002000000001</v>
      </c>
      <c r="F86" s="3">
        <v>47.647770000000001</v>
      </c>
      <c r="G86" s="4">
        <v>16571300</v>
      </c>
      <c r="H86" s="2">
        <v>43588</v>
      </c>
      <c r="I86" s="3">
        <v>47.647770000000001</v>
      </c>
      <c r="J86" s="3">
        <f t="shared" si="1"/>
        <v>46.799189714285717</v>
      </c>
      <c r="K86" s="3"/>
      <c r="L86" s="3"/>
    </row>
    <row r="87" spans="1:12" x14ac:dyDescent="0.25">
      <c r="A87" s="8">
        <v>43591</v>
      </c>
      <c r="B87" s="3">
        <v>47.990001999999997</v>
      </c>
      <c r="C87" s="3">
        <v>48.73</v>
      </c>
      <c r="D87" s="3">
        <v>47.880001</v>
      </c>
      <c r="E87" s="3">
        <v>48.43</v>
      </c>
      <c r="F87" s="3">
        <v>47.432301000000002</v>
      </c>
      <c r="G87" s="4">
        <v>19279900</v>
      </c>
      <c r="H87" s="2">
        <v>43591</v>
      </c>
      <c r="I87" s="3">
        <v>47.432301000000002</v>
      </c>
      <c r="J87" s="3">
        <f t="shared" si="1"/>
        <v>46.915318428571432</v>
      </c>
      <c r="K87" s="3"/>
      <c r="L87" s="3"/>
    </row>
    <row r="88" spans="1:12" x14ac:dyDescent="0.25">
      <c r="A88" s="8">
        <v>43592</v>
      </c>
      <c r="B88" s="3">
        <v>48.049999</v>
      </c>
      <c r="C88" s="3">
        <v>48.16</v>
      </c>
      <c r="D88" s="3">
        <v>46.91</v>
      </c>
      <c r="E88" s="3">
        <v>47.169998</v>
      </c>
      <c r="F88" s="3">
        <v>46.198253999999999</v>
      </c>
      <c r="G88" s="4">
        <v>23919100</v>
      </c>
      <c r="H88" s="2">
        <v>43592</v>
      </c>
      <c r="I88" s="3">
        <v>46.198253999999999</v>
      </c>
      <c r="J88" s="3">
        <f t="shared" si="1"/>
        <v>46.881738500000004</v>
      </c>
      <c r="K88" s="3"/>
      <c r="L88" s="3"/>
    </row>
    <row r="89" spans="1:12" x14ac:dyDescent="0.25">
      <c r="A89" s="8">
        <v>43593</v>
      </c>
      <c r="B89" s="3">
        <v>47.060001</v>
      </c>
      <c r="C89" s="3">
        <v>47.310001</v>
      </c>
      <c r="D89" s="3">
        <v>46.810001</v>
      </c>
      <c r="E89" s="3">
        <v>47</v>
      </c>
      <c r="F89" s="3">
        <v>46.031761000000003</v>
      </c>
      <c r="G89" s="4">
        <v>19814400</v>
      </c>
      <c r="H89" s="2">
        <v>43593</v>
      </c>
      <c r="I89" s="3">
        <v>46.031761000000003</v>
      </c>
      <c r="J89" s="3">
        <f t="shared" si="1"/>
        <v>46.843262071428576</v>
      </c>
      <c r="K89" s="3"/>
      <c r="L89" s="3"/>
    </row>
    <row r="90" spans="1:12" x14ac:dyDescent="0.25">
      <c r="A90" s="8">
        <v>43594</v>
      </c>
      <c r="B90" s="3">
        <v>46</v>
      </c>
      <c r="C90" s="3">
        <v>46.830002</v>
      </c>
      <c r="D90" s="3">
        <v>45.779998999999997</v>
      </c>
      <c r="E90" s="3">
        <v>46.740001999999997</v>
      </c>
      <c r="F90" s="3">
        <v>46.219645999999997</v>
      </c>
      <c r="G90" s="4">
        <v>23246900</v>
      </c>
      <c r="H90" s="2">
        <v>43594</v>
      </c>
      <c r="I90" s="3">
        <v>46.219645999999997</v>
      </c>
      <c r="J90" s="3">
        <f t="shared" si="1"/>
        <v>46.816107357142855</v>
      </c>
      <c r="K90" s="3"/>
      <c r="L90" s="3"/>
    </row>
    <row r="91" spans="1:12" x14ac:dyDescent="0.25">
      <c r="A91" s="8">
        <v>43595</v>
      </c>
      <c r="B91" s="3">
        <v>46.41</v>
      </c>
      <c r="C91" s="3">
        <v>47.369999</v>
      </c>
      <c r="D91" s="3">
        <v>46.110000999999997</v>
      </c>
      <c r="E91" s="3">
        <v>47.150002000000001</v>
      </c>
      <c r="F91" s="3">
        <v>46.625084000000001</v>
      </c>
      <c r="G91" s="4">
        <v>19983400</v>
      </c>
      <c r="H91" s="2">
        <v>43595</v>
      </c>
      <c r="I91" s="3">
        <v>46.625084000000001</v>
      </c>
      <c r="J91" s="3">
        <f t="shared" si="1"/>
        <v>46.840298785714275</v>
      </c>
      <c r="K91" s="3"/>
      <c r="L91" s="3"/>
    </row>
    <row r="92" spans="1:12" x14ac:dyDescent="0.25">
      <c r="A92" s="8">
        <v>43598</v>
      </c>
      <c r="B92" s="3">
        <v>46.279998999999997</v>
      </c>
      <c r="C92" s="3">
        <v>46.990001999999997</v>
      </c>
      <c r="D92" s="3">
        <v>46.259998000000003</v>
      </c>
      <c r="E92" s="3">
        <v>46.330002</v>
      </c>
      <c r="F92" s="3">
        <v>45.814213000000002</v>
      </c>
      <c r="G92" s="4">
        <v>23304700</v>
      </c>
      <c r="H92" s="2">
        <v>43598</v>
      </c>
      <c r="I92" s="3">
        <v>45.814213000000002</v>
      </c>
      <c r="J92" s="3">
        <f t="shared" si="1"/>
        <v>46.800274714285713</v>
      </c>
      <c r="K92" s="3"/>
      <c r="L92" s="3"/>
    </row>
    <row r="93" spans="1:12" x14ac:dyDescent="0.25">
      <c r="A93" s="8">
        <v>43599</v>
      </c>
      <c r="B93" s="3">
        <v>46.380001</v>
      </c>
      <c r="C93" s="3">
        <v>46.93</v>
      </c>
      <c r="D93" s="3">
        <v>45.98</v>
      </c>
      <c r="E93" s="3">
        <v>46.490001999999997</v>
      </c>
      <c r="F93" s="3">
        <v>45.972431</v>
      </c>
      <c r="G93" s="4">
        <v>21267600</v>
      </c>
      <c r="H93" s="2">
        <v>43599</v>
      </c>
      <c r="I93" s="3">
        <v>45.972431</v>
      </c>
      <c r="J93" s="3">
        <f t="shared" si="1"/>
        <v>46.762457714285723</v>
      </c>
      <c r="K93" s="3"/>
      <c r="L93" s="3"/>
    </row>
    <row r="94" spans="1:12" x14ac:dyDescent="0.25">
      <c r="A94" s="8">
        <v>43600</v>
      </c>
      <c r="B94" s="3">
        <v>46.02</v>
      </c>
      <c r="C94" s="3">
        <v>46.349997999999999</v>
      </c>
      <c r="D94" s="3">
        <v>45.490001999999997</v>
      </c>
      <c r="E94" s="3">
        <v>45.84</v>
      </c>
      <c r="F94" s="3">
        <v>45.329666000000003</v>
      </c>
      <c r="G94" s="4">
        <v>20123300</v>
      </c>
      <c r="H94" s="2">
        <v>43600</v>
      </c>
      <c r="I94" s="3">
        <v>45.329666000000003</v>
      </c>
      <c r="J94" s="3">
        <f t="shared" si="1"/>
        <v>46.676630000000003</v>
      </c>
      <c r="K94" s="3"/>
      <c r="L94" s="3"/>
    </row>
    <row r="95" spans="1:12" x14ac:dyDescent="0.25">
      <c r="A95" s="8">
        <v>43601</v>
      </c>
      <c r="B95" s="3">
        <v>45.990001999999997</v>
      </c>
      <c r="C95" s="3">
        <v>46.529998999999997</v>
      </c>
      <c r="D95" s="3">
        <v>45.759998000000003</v>
      </c>
      <c r="E95" s="3">
        <v>45.900002000000001</v>
      </c>
      <c r="F95" s="3">
        <v>45.389000000000003</v>
      </c>
      <c r="G95" s="4">
        <v>20764100</v>
      </c>
      <c r="H95" s="2">
        <v>43601</v>
      </c>
      <c r="I95" s="3">
        <v>45.389000000000003</v>
      </c>
      <c r="J95" s="3">
        <f t="shared" si="1"/>
        <v>46.563559642857157</v>
      </c>
      <c r="K95" s="3"/>
      <c r="L95" s="3"/>
    </row>
    <row r="96" spans="1:12" x14ac:dyDescent="0.25">
      <c r="A96" s="8">
        <v>43602</v>
      </c>
      <c r="B96" s="3">
        <v>45.439999</v>
      </c>
      <c r="C96" s="3">
        <v>46.23</v>
      </c>
      <c r="D96" s="3">
        <v>45.41</v>
      </c>
      <c r="E96" s="3">
        <v>45.700001</v>
      </c>
      <c r="F96" s="3">
        <v>45.191223000000001</v>
      </c>
      <c r="G96" s="4">
        <v>22273500</v>
      </c>
      <c r="H96" s="2">
        <v>43602</v>
      </c>
      <c r="I96" s="3">
        <v>45.191223000000001</v>
      </c>
      <c r="J96" s="3">
        <f t="shared" si="1"/>
        <v>46.414675571428575</v>
      </c>
      <c r="K96" s="3"/>
      <c r="L96" s="3"/>
    </row>
    <row r="97" spans="1:12" x14ac:dyDescent="0.25">
      <c r="A97" s="8">
        <v>43605</v>
      </c>
      <c r="B97" s="3">
        <v>45.619999</v>
      </c>
      <c r="C97" s="3">
        <v>45.91</v>
      </c>
      <c r="D97" s="3">
        <v>45.299999</v>
      </c>
      <c r="E97" s="3">
        <v>45.450001</v>
      </c>
      <c r="F97" s="3">
        <v>44.944007999999997</v>
      </c>
      <c r="G97" s="4">
        <v>18854000</v>
      </c>
      <c r="H97" s="2">
        <v>43605</v>
      </c>
      <c r="I97" s="3">
        <v>44.944007999999997</v>
      </c>
      <c r="J97" s="3">
        <f t="shared" si="1"/>
        <v>46.238339571428568</v>
      </c>
      <c r="K97" s="3"/>
      <c r="L97" s="3"/>
    </row>
    <row r="98" spans="1:12" x14ac:dyDescent="0.25">
      <c r="A98" s="8">
        <v>43606</v>
      </c>
      <c r="B98" s="3">
        <v>45.619999</v>
      </c>
      <c r="C98" s="3">
        <v>46.360000999999997</v>
      </c>
      <c r="D98" s="3">
        <v>45.52</v>
      </c>
      <c r="E98" s="3">
        <v>46.330002</v>
      </c>
      <c r="F98" s="3">
        <v>45.814213000000002</v>
      </c>
      <c r="G98" s="4">
        <v>18416300</v>
      </c>
      <c r="H98" s="2">
        <v>43606</v>
      </c>
      <c r="I98" s="3">
        <v>45.814213000000002</v>
      </c>
      <c r="J98" s="3">
        <f t="shared" si="1"/>
        <v>46.136753357142858</v>
      </c>
      <c r="K98" s="3"/>
      <c r="L98" s="3"/>
    </row>
    <row r="99" spans="1:12" x14ac:dyDescent="0.25">
      <c r="A99" s="8">
        <v>43607</v>
      </c>
      <c r="B99" s="3">
        <v>46.07</v>
      </c>
      <c r="C99" s="3">
        <v>46.310001</v>
      </c>
      <c r="D99" s="3">
        <v>45.959999000000003</v>
      </c>
      <c r="E99" s="3">
        <v>46.099997999999999</v>
      </c>
      <c r="F99" s="3">
        <v>45.586768999999997</v>
      </c>
      <c r="G99" s="4">
        <v>13155000</v>
      </c>
      <c r="H99" s="2">
        <v>43607</v>
      </c>
      <c r="I99" s="3">
        <v>45.586768999999997</v>
      </c>
      <c r="J99" s="3">
        <f t="shared" si="1"/>
        <v>46.014024214285712</v>
      </c>
      <c r="K99" s="3"/>
      <c r="L99" s="3"/>
    </row>
    <row r="100" spans="1:12" x14ac:dyDescent="0.25">
      <c r="A100" s="8">
        <v>43608</v>
      </c>
      <c r="B100" s="3">
        <v>45.830002</v>
      </c>
      <c r="C100" s="3">
        <v>45.860000999999997</v>
      </c>
      <c r="D100" s="3">
        <v>45.07</v>
      </c>
      <c r="E100" s="3">
        <v>45.560001</v>
      </c>
      <c r="F100" s="3">
        <v>45.052784000000003</v>
      </c>
      <c r="G100" s="4">
        <v>17643700</v>
      </c>
      <c r="H100" s="2">
        <v>43608</v>
      </c>
      <c r="I100" s="3">
        <v>45.052784000000003</v>
      </c>
      <c r="J100" s="3">
        <f t="shared" si="1"/>
        <v>45.828668071428567</v>
      </c>
      <c r="K100" s="3"/>
      <c r="L100" s="3"/>
    </row>
    <row r="101" spans="1:12" x14ac:dyDescent="0.25">
      <c r="A101" s="8">
        <v>43609</v>
      </c>
      <c r="B101" s="3">
        <v>45.759998000000003</v>
      </c>
      <c r="C101" s="3">
        <v>46.349997999999999</v>
      </c>
      <c r="D101" s="3">
        <v>45.59</v>
      </c>
      <c r="E101" s="3">
        <v>46.169998</v>
      </c>
      <c r="F101" s="3">
        <v>45.655991</v>
      </c>
      <c r="G101" s="4">
        <v>13425500</v>
      </c>
      <c r="H101" s="2">
        <v>43609</v>
      </c>
      <c r="I101" s="3">
        <v>45.655991</v>
      </c>
      <c r="J101" s="3">
        <f t="shared" si="1"/>
        <v>45.701788785714278</v>
      </c>
      <c r="K101" s="3"/>
      <c r="L101" s="3"/>
    </row>
    <row r="102" spans="1:12" x14ac:dyDescent="0.25">
      <c r="A102" s="8">
        <v>43613</v>
      </c>
      <c r="B102" s="3">
        <v>46.07</v>
      </c>
      <c r="C102" s="3">
        <v>46.25</v>
      </c>
      <c r="D102" s="3">
        <v>45.580002</v>
      </c>
      <c r="E102" s="3">
        <v>45.59</v>
      </c>
      <c r="F102" s="3">
        <v>45.082447000000002</v>
      </c>
      <c r="G102" s="4">
        <v>19984600</v>
      </c>
      <c r="H102" s="2">
        <v>43613</v>
      </c>
      <c r="I102" s="3">
        <v>45.082447000000002</v>
      </c>
      <c r="J102" s="3">
        <f t="shared" si="1"/>
        <v>45.622088285714277</v>
      </c>
      <c r="K102" s="3"/>
      <c r="L102" s="3"/>
    </row>
    <row r="103" spans="1:12" x14ac:dyDescent="0.25">
      <c r="A103" s="8">
        <v>43614</v>
      </c>
      <c r="B103" s="3">
        <v>45.389999000000003</v>
      </c>
      <c r="C103" s="3">
        <v>45.68</v>
      </c>
      <c r="D103" s="3">
        <v>45.130001</v>
      </c>
      <c r="E103" s="3">
        <v>45.48</v>
      </c>
      <c r="F103" s="3">
        <v>44.973671000000003</v>
      </c>
      <c r="G103" s="4">
        <v>16058800</v>
      </c>
      <c r="H103" s="2">
        <v>43614</v>
      </c>
      <c r="I103" s="3">
        <v>44.973671000000003</v>
      </c>
      <c r="J103" s="3">
        <f t="shared" si="1"/>
        <v>45.546510428571423</v>
      </c>
      <c r="K103" s="3"/>
      <c r="L103" s="3"/>
    </row>
    <row r="104" spans="1:12" x14ac:dyDescent="0.25">
      <c r="A104" s="8">
        <v>43615</v>
      </c>
      <c r="B104" s="3">
        <v>45.689999</v>
      </c>
      <c r="C104" s="3">
        <v>45.849997999999999</v>
      </c>
      <c r="D104" s="3">
        <v>44.880001</v>
      </c>
      <c r="E104" s="3">
        <v>45.049999</v>
      </c>
      <c r="F104" s="3">
        <v>44.548457999999997</v>
      </c>
      <c r="G104" s="4">
        <v>13775900</v>
      </c>
      <c r="H104" s="2">
        <v>43615</v>
      </c>
      <c r="I104" s="3">
        <v>44.548457999999997</v>
      </c>
      <c r="J104" s="3">
        <f t="shared" si="1"/>
        <v>45.427139857142848</v>
      </c>
      <c r="K104" s="3"/>
      <c r="L104" s="3"/>
    </row>
    <row r="105" spans="1:12" x14ac:dyDescent="0.25">
      <c r="A105" s="8">
        <v>43616</v>
      </c>
      <c r="B105" s="3">
        <v>44.529998999999997</v>
      </c>
      <c r="C105" s="3">
        <v>44.860000999999997</v>
      </c>
      <c r="D105" s="3">
        <v>44.220001000000003</v>
      </c>
      <c r="E105" s="3">
        <v>44.369999</v>
      </c>
      <c r="F105" s="3">
        <v>43.87603</v>
      </c>
      <c r="G105" s="4">
        <v>17540500</v>
      </c>
      <c r="H105" s="2">
        <v>43616</v>
      </c>
      <c r="I105" s="3">
        <v>43.87603</v>
      </c>
      <c r="J105" s="3">
        <f t="shared" si="1"/>
        <v>45.230778857142852</v>
      </c>
      <c r="K105" s="3"/>
      <c r="L105" s="3"/>
    </row>
    <row r="106" spans="1:12" x14ac:dyDescent="0.25">
      <c r="A106" s="8">
        <v>43619</v>
      </c>
      <c r="B106" s="3">
        <v>44.240001999999997</v>
      </c>
      <c r="C106" s="3">
        <v>45.110000999999997</v>
      </c>
      <c r="D106" s="3">
        <v>44.200001</v>
      </c>
      <c r="E106" s="3">
        <v>44.52</v>
      </c>
      <c r="F106" s="3">
        <v>44.024360999999999</v>
      </c>
      <c r="G106" s="4">
        <v>20172500</v>
      </c>
      <c r="H106" s="2">
        <v>43619</v>
      </c>
      <c r="I106" s="3">
        <v>44.024360999999999</v>
      </c>
      <c r="J106" s="3">
        <f t="shared" si="1"/>
        <v>45.102932285714296</v>
      </c>
      <c r="K106" s="3"/>
      <c r="L106" s="3"/>
    </row>
    <row r="107" spans="1:12" x14ac:dyDescent="0.25">
      <c r="A107" s="8">
        <v>43620</v>
      </c>
      <c r="B107" s="3">
        <v>45.16</v>
      </c>
      <c r="C107" s="3">
        <v>45.759998000000003</v>
      </c>
      <c r="D107" s="3">
        <v>45.009998000000003</v>
      </c>
      <c r="E107" s="3">
        <v>45.68</v>
      </c>
      <c r="F107" s="3">
        <v>45.171447999999998</v>
      </c>
      <c r="G107" s="4">
        <v>21082000</v>
      </c>
      <c r="H107" s="2">
        <v>43620</v>
      </c>
      <c r="I107" s="3">
        <v>45.171447999999998</v>
      </c>
      <c r="J107" s="3">
        <f t="shared" si="1"/>
        <v>45.045719214285718</v>
      </c>
      <c r="K107" s="3"/>
      <c r="L107" s="3"/>
    </row>
    <row r="108" spans="1:12" x14ac:dyDescent="0.25">
      <c r="A108" s="8">
        <v>43621</v>
      </c>
      <c r="B108" s="3">
        <v>45.869999</v>
      </c>
      <c r="C108" s="3">
        <v>45.900002000000001</v>
      </c>
      <c r="D108" s="3">
        <v>45.299999</v>
      </c>
      <c r="E108" s="3">
        <v>45.860000999999997</v>
      </c>
      <c r="F108" s="3">
        <v>45.349442000000003</v>
      </c>
      <c r="G108" s="4">
        <v>13705400</v>
      </c>
      <c r="H108" s="2">
        <v>43621</v>
      </c>
      <c r="I108" s="3">
        <v>45.349442000000003</v>
      </c>
      <c r="J108" s="3">
        <f t="shared" si="1"/>
        <v>45.047131785714278</v>
      </c>
      <c r="K108" s="3"/>
      <c r="L108" s="3"/>
    </row>
    <row r="109" spans="1:12" x14ac:dyDescent="0.25">
      <c r="A109" s="8">
        <v>43622</v>
      </c>
      <c r="B109" s="3">
        <v>45.740001999999997</v>
      </c>
      <c r="C109" s="3">
        <v>46.189999</v>
      </c>
      <c r="D109" s="3">
        <v>45.450001</v>
      </c>
      <c r="E109" s="3">
        <v>45.919998</v>
      </c>
      <c r="F109" s="3">
        <v>45.408771999999999</v>
      </c>
      <c r="G109" s="4">
        <v>16020500</v>
      </c>
      <c r="H109" s="2">
        <v>43622</v>
      </c>
      <c r="I109" s="3">
        <v>45.408771999999999</v>
      </c>
      <c r="J109" s="3">
        <f t="shared" si="1"/>
        <v>45.048544071428573</v>
      </c>
      <c r="K109" s="3"/>
      <c r="L109" s="3"/>
    </row>
    <row r="110" spans="1:12" x14ac:dyDescent="0.25">
      <c r="A110" s="8">
        <v>43623</v>
      </c>
      <c r="B110" s="3">
        <v>45.900002000000001</v>
      </c>
      <c r="C110" s="3">
        <v>46.16</v>
      </c>
      <c r="D110" s="3">
        <v>45.549999</v>
      </c>
      <c r="E110" s="3">
        <v>45.630001</v>
      </c>
      <c r="F110" s="3">
        <v>45.122005000000001</v>
      </c>
      <c r="G110" s="4">
        <v>14979900</v>
      </c>
      <c r="H110" s="2">
        <v>43623</v>
      </c>
      <c r="I110" s="3">
        <v>45.122005000000001</v>
      </c>
      <c r="J110" s="3">
        <f t="shared" si="1"/>
        <v>45.043599928571425</v>
      </c>
      <c r="K110" s="3"/>
      <c r="L110" s="3"/>
    </row>
    <row r="111" spans="1:12" x14ac:dyDescent="0.25">
      <c r="A111" s="8">
        <v>43626</v>
      </c>
      <c r="B111" s="3">
        <v>46.060001</v>
      </c>
      <c r="C111" s="3">
        <v>46.810001</v>
      </c>
      <c r="D111" s="3">
        <v>46.060001</v>
      </c>
      <c r="E111" s="3">
        <v>46.27</v>
      </c>
      <c r="F111" s="3">
        <v>45.754879000000003</v>
      </c>
      <c r="G111" s="4">
        <v>15242700</v>
      </c>
      <c r="H111" s="2">
        <v>43626</v>
      </c>
      <c r="I111" s="3">
        <v>45.754879000000003</v>
      </c>
      <c r="J111" s="3">
        <f t="shared" si="1"/>
        <v>45.101519285714282</v>
      </c>
      <c r="K111" s="3"/>
      <c r="L111" s="3"/>
    </row>
    <row r="112" spans="1:12" x14ac:dyDescent="0.25">
      <c r="A112" s="8">
        <v>43627</v>
      </c>
      <c r="B112" s="3">
        <v>45.84</v>
      </c>
      <c r="C112" s="3">
        <v>46.459999000000003</v>
      </c>
      <c r="D112" s="3">
        <v>45.77</v>
      </c>
      <c r="E112" s="3">
        <v>46.259998000000003</v>
      </c>
      <c r="F112" s="3">
        <v>45.744987000000002</v>
      </c>
      <c r="G112" s="4">
        <v>15078300</v>
      </c>
      <c r="H112" s="2">
        <v>43627</v>
      </c>
      <c r="I112" s="3">
        <v>45.744987000000002</v>
      </c>
      <c r="J112" s="3">
        <f t="shared" si="1"/>
        <v>45.096574571428576</v>
      </c>
      <c r="K112" s="3"/>
      <c r="L112" s="3"/>
    </row>
    <row r="113" spans="1:12" x14ac:dyDescent="0.25">
      <c r="A113" s="8">
        <v>43628</v>
      </c>
      <c r="B113" s="3">
        <v>46.009998000000003</v>
      </c>
      <c r="C113" s="3">
        <v>46.27</v>
      </c>
      <c r="D113" s="3">
        <v>44.779998999999997</v>
      </c>
      <c r="E113" s="3">
        <v>44.91</v>
      </c>
      <c r="F113" s="3">
        <v>44.410018999999998</v>
      </c>
      <c r="G113" s="4">
        <v>22470400</v>
      </c>
      <c r="H113" s="2">
        <v>43628</v>
      </c>
      <c r="I113" s="3">
        <v>44.410018999999998</v>
      </c>
      <c r="J113" s="3">
        <f t="shared" si="1"/>
        <v>45.012521000000007</v>
      </c>
      <c r="K113" s="3"/>
      <c r="L113" s="3"/>
    </row>
    <row r="114" spans="1:12" x14ac:dyDescent="0.25">
      <c r="A114" s="8">
        <v>43629</v>
      </c>
      <c r="B114" s="3">
        <v>45.099997999999999</v>
      </c>
      <c r="C114" s="3">
        <v>45.630001</v>
      </c>
      <c r="D114" s="3">
        <v>44.919998</v>
      </c>
      <c r="E114" s="3">
        <v>45.290000999999997</v>
      </c>
      <c r="F114" s="3">
        <v>44.785789000000001</v>
      </c>
      <c r="G114" s="4">
        <v>15629400</v>
      </c>
      <c r="H114" s="2">
        <v>43629</v>
      </c>
      <c r="I114" s="3">
        <v>44.785789000000001</v>
      </c>
      <c r="J114" s="3">
        <f t="shared" si="1"/>
        <v>44.99344992857143</v>
      </c>
      <c r="K114" s="3"/>
      <c r="L114" s="3"/>
    </row>
    <row r="115" spans="1:12" x14ac:dyDescent="0.25">
      <c r="A115" s="8">
        <v>43630</v>
      </c>
      <c r="B115" s="3">
        <v>45.310001</v>
      </c>
      <c r="C115" s="3">
        <v>45.790000999999997</v>
      </c>
      <c r="D115" s="3">
        <v>44.84</v>
      </c>
      <c r="E115" s="3">
        <v>45.59</v>
      </c>
      <c r="F115" s="3">
        <v>45.082447000000002</v>
      </c>
      <c r="G115" s="4">
        <v>16147500</v>
      </c>
      <c r="H115" s="2">
        <v>43630</v>
      </c>
      <c r="I115" s="3">
        <v>45.082447000000002</v>
      </c>
      <c r="J115" s="3">
        <f t="shared" si="1"/>
        <v>44.952482500000009</v>
      </c>
      <c r="K115" s="3"/>
      <c r="L115" s="3"/>
    </row>
    <row r="116" spans="1:12" x14ac:dyDescent="0.25">
      <c r="A116" s="8">
        <v>43633</v>
      </c>
      <c r="B116" s="3">
        <v>45.580002</v>
      </c>
      <c r="C116" s="3">
        <v>46.02</v>
      </c>
      <c r="D116" s="3">
        <v>45.139999000000003</v>
      </c>
      <c r="E116" s="3">
        <v>45.27</v>
      </c>
      <c r="F116" s="3">
        <v>44.766010000000001</v>
      </c>
      <c r="G116" s="4">
        <v>13420400</v>
      </c>
      <c r="H116" s="2">
        <v>43633</v>
      </c>
      <c r="I116" s="3">
        <v>44.766010000000001</v>
      </c>
      <c r="J116" s="3">
        <f t="shared" si="1"/>
        <v>44.929879857142858</v>
      </c>
      <c r="K116" s="3"/>
      <c r="L116" s="3"/>
    </row>
    <row r="117" spans="1:12" x14ac:dyDescent="0.25">
      <c r="A117" s="8">
        <v>43634</v>
      </c>
      <c r="B117" s="3">
        <v>45.25</v>
      </c>
      <c r="C117" s="3">
        <v>46.389999000000003</v>
      </c>
      <c r="D117" s="3">
        <v>45.060001</v>
      </c>
      <c r="E117" s="3">
        <v>46.099997999999999</v>
      </c>
      <c r="F117" s="3">
        <v>45.586768999999997</v>
      </c>
      <c r="G117" s="4">
        <v>18611100</v>
      </c>
      <c r="H117" s="2">
        <v>43634</v>
      </c>
      <c r="I117" s="3">
        <v>45.586768999999997</v>
      </c>
      <c r="J117" s="3">
        <f t="shared" si="1"/>
        <v>44.973672571428573</v>
      </c>
      <c r="K117" s="3"/>
      <c r="L117" s="3"/>
    </row>
    <row r="118" spans="1:12" x14ac:dyDescent="0.25">
      <c r="A118" s="8">
        <v>43635</v>
      </c>
      <c r="B118" s="3">
        <v>46.48</v>
      </c>
      <c r="C118" s="3">
        <v>46.75</v>
      </c>
      <c r="D118" s="3">
        <v>45.630001</v>
      </c>
      <c r="E118" s="3">
        <v>45.650002000000001</v>
      </c>
      <c r="F118" s="3">
        <v>45.141781000000002</v>
      </c>
      <c r="G118" s="4">
        <v>17787600</v>
      </c>
      <c r="H118" s="2">
        <v>43635</v>
      </c>
      <c r="I118" s="3">
        <v>45.141781000000002</v>
      </c>
      <c r="J118" s="3">
        <f t="shared" si="1"/>
        <v>45.016052785714294</v>
      </c>
      <c r="K118" s="3"/>
      <c r="L118" s="3"/>
    </row>
    <row r="119" spans="1:12" x14ac:dyDescent="0.25">
      <c r="A119" s="8">
        <v>43636</v>
      </c>
      <c r="B119" s="3">
        <v>45.849997999999999</v>
      </c>
      <c r="C119" s="3">
        <v>45.990001999999997</v>
      </c>
      <c r="D119" s="3">
        <v>45.240001999999997</v>
      </c>
      <c r="E119" s="3">
        <v>45.860000999999997</v>
      </c>
      <c r="F119" s="3">
        <v>45.349442000000003</v>
      </c>
      <c r="G119" s="4">
        <v>19205200</v>
      </c>
      <c r="H119" s="2">
        <v>43636</v>
      </c>
      <c r="I119" s="3">
        <v>45.349442000000003</v>
      </c>
      <c r="J119" s="3">
        <f t="shared" si="1"/>
        <v>45.121296499999993</v>
      </c>
      <c r="K119" s="3"/>
      <c r="L119" s="3"/>
    </row>
    <row r="120" spans="1:12" x14ac:dyDescent="0.25">
      <c r="A120" s="8">
        <v>43637</v>
      </c>
      <c r="B120" s="3">
        <v>45.84</v>
      </c>
      <c r="C120" s="3">
        <v>46.889999000000003</v>
      </c>
      <c r="D120" s="3">
        <v>45.790000999999997</v>
      </c>
      <c r="E120" s="3">
        <v>46.889999000000003</v>
      </c>
      <c r="F120" s="3">
        <v>46.367972999999999</v>
      </c>
      <c r="G120" s="4">
        <v>39186200</v>
      </c>
      <c r="H120" s="2">
        <v>43637</v>
      </c>
      <c r="I120" s="3">
        <v>46.367972999999999</v>
      </c>
      <c r="J120" s="3">
        <f t="shared" si="1"/>
        <v>45.288697357142851</v>
      </c>
      <c r="K120" s="3"/>
      <c r="L120" s="3"/>
    </row>
    <row r="121" spans="1:12" x14ac:dyDescent="0.25">
      <c r="A121" s="8">
        <v>43640</v>
      </c>
      <c r="B121" s="3">
        <v>46.549999</v>
      </c>
      <c r="C121" s="3">
        <v>46.689999</v>
      </c>
      <c r="D121" s="3">
        <v>46.23</v>
      </c>
      <c r="E121" s="3">
        <v>46.27</v>
      </c>
      <c r="F121" s="3">
        <v>45.754879000000003</v>
      </c>
      <c r="G121" s="4">
        <v>21854400</v>
      </c>
      <c r="H121" s="2">
        <v>43640</v>
      </c>
      <c r="I121" s="3">
        <v>45.754879000000003</v>
      </c>
      <c r="J121" s="3">
        <f t="shared" si="1"/>
        <v>45.330371</v>
      </c>
      <c r="K121" s="3"/>
      <c r="L121" s="3"/>
    </row>
    <row r="122" spans="1:12" x14ac:dyDescent="0.25">
      <c r="A122" s="8">
        <v>43641</v>
      </c>
      <c r="B122" s="3">
        <v>46.130001</v>
      </c>
      <c r="C122" s="3">
        <v>46.529998999999997</v>
      </c>
      <c r="D122" s="3">
        <v>45.43</v>
      </c>
      <c r="E122" s="3">
        <v>46.139999000000003</v>
      </c>
      <c r="F122" s="3">
        <v>45.626323999999997</v>
      </c>
      <c r="G122" s="4">
        <v>20814000</v>
      </c>
      <c r="H122" s="2">
        <v>43641</v>
      </c>
      <c r="I122" s="3">
        <v>45.626323999999997</v>
      </c>
      <c r="J122" s="3">
        <f t="shared" si="1"/>
        <v>45.350148285714283</v>
      </c>
      <c r="K122" s="3"/>
      <c r="L122" s="3"/>
    </row>
    <row r="123" spans="1:12" x14ac:dyDescent="0.25">
      <c r="A123" s="8">
        <v>43642</v>
      </c>
      <c r="B123" s="3">
        <v>46.209999000000003</v>
      </c>
      <c r="C123" s="3">
        <v>46.279998999999997</v>
      </c>
      <c r="D123" s="3">
        <v>45.779998999999997</v>
      </c>
      <c r="E123" s="3">
        <v>45.799999</v>
      </c>
      <c r="F123" s="3">
        <v>45.290112000000001</v>
      </c>
      <c r="G123" s="4">
        <v>17106800</v>
      </c>
      <c r="H123" s="2">
        <v>43642</v>
      </c>
      <c r="I123" s="3">
        <v>45.290112000000001</v>
      </c>
      <c r="J123" s="3">
        <f t="shared" si="1"/>
        <v>45.341672571428568</v>
      </c>
      <c r="K123" s="3"/>
      <c r="L123" s="3"/>
    </row>
    <row r="124" spans="1:12" x14ac:dyDescent="0.25">
      <c r="A124" s="8">
        <v>43643</v>
      </c>
      <c r="B124" s="3">
        <v>46.220001000000003</v>
      </c>
      <c r="C124" s="3">
        <v>46.529998999999997</v>
      </c>
      <c r="D124" s="3">
        <v>46.110000999999997</v>
      </c>
      <c r="E124" s="3">
        <v>46.290000999999997</v>
      </c>
      <c r="F124" s="3">
        <v>45.774658000000002</v>
      </c>
      <c r="G124" s="4">
        <v>13391600</v>
      </c>
      <c r="H124" s="2">
        <v>43643</v>
      </c>
      <c r="I124" s="3">
        <v>45.774658000000002</v>
      </c>
      <c r="J124" s="3">
        <f t="shared" si="1"/>
        <v>45.38829064285715</v>
      </c>
      <c r="K124" s="3"/>
      <c r="L124" s="3"/>
    </row>
    <row r="125" spans="1:12" x14ac:dyDescent="0.25">
      <c r="A125" s="8">
        <v>43644</v>
      </c>
      <c r="B125" s="3">
        <v>46.810001</v>
      </c>
      <c r="C125" s="3">
        <v>47.700001</v>
      </c>
      <c r="D125" s="3">
        <v>46.799999</v>
      </c>
      <c r="E125" s="3">
        <v>47.32</v>
      </c>
      <c r="F125" s="3">
        <v>46.793190000000003</v>
      </c>
      <c r="G125" s="4">
        <v>31030900</v>
      </c>
      <c r="H125" s="2">
        <v>43644</v>
      </c>
      <c r="I125" s="3">
        <v>46.793190000000003</v>
      </c>
      <c r="J125" s="3">
        <f t="shared" si="1"/>
        <v>45.462455714285717</v>
      </c>
      <c r="K125" s="3"/>
      <c r="L125" s="3"/>
    </row>
    <row r="126" spans="1:12" x14ac:dyDescent="0.25">
      <c r="A126" s="8">
        <v>43647</v>
      </c>
      <c r="B126" s="3">
        <v>47.880001</v>
      </c>
      <c r="C126" s="3">
        <v>48.119999</v>
      </c>
      <c r="D126" s="3">
        <v>47.400002000000001</v>
      </c>
      <c r="E126" s="3">
        <v>47.689999</v>
      </c>
      <c r="F126" s="3">
        <v>47.159069000000002</v>
      </c>
      <c r="G126" s="4">
        <v>15089100</v>
      </c>
      <c r="H126" s="2">
        <v>43647</v>
      </c>
      <c r="I126" s="3">
        <v>47.159069000000002</v>
      </c>
      <c r="J126" s="3">
        <f t="shared" si="1"/>
        <v>45.563461571428583</v>
      </c>
      <c r="K126" s="3"/>
      <c r="L126" s="3"/>
    </row>
    <row r="127" spans="1:12" x14ac:dyDescent="0.25">
      <c r="A127" s="8">
        <v>43648</v>
      </c>
      <c r="B127" s="3">
        <v>47.52</v>
      </c>
      <c r="C127" s="3">
        <v>47.799999</v>
      </c>
      <c r="D127" s="3">
        <v>46.919998</v>
      </c>
      <c r="E127" s="3">
        <v>47.23</v>
      </c>
      <c r="F127" s="3">
        <v>46.704189</v>
      </c>
      <c r="G127" s="4">
        <v>12107200</v>
      </c>
      <c r="H127" s="2">
        <v>43648</v>
      </c>
      <c r="I127" s="3">
        <v>46.704189</v>
      </c>
      <c r="J127" s="3">
        <f t="shared" si="1"/>
        <v>45.727330857142867</v>
      </c>
      <c r="K127" s="3"/>
      <c r="L127" s="3"/>
    </row>
    <row r="128" spans="1:12" x14ac:dyDescent="0.25">
      <c r="A128" s="8">
        <v>43649</v>
      </c>
      <c r="B128" s="3">
        <v>47.299999</v>
      </c>
      <c r="C128" s="3">
        <v>47.790000999999997</v>
      </c>
      <c r="D128" s="3">
        <v>46.98</v>
      </c>
      <c r="E128" s="3">
        <v>47.66</v>
      </c>
      <c r="F128" s="3">
        <v>47.129401999999999</v>
      </c>
      <c r="G128" s="4">
        <v>10438400</v>
      </c>
      <c r="H128" s="2">
        <v>43649</v>
      </c>
      <c r="I128" s="3">
        <v>47.129401999999999</v>
      </c>
      <c r="J128" s="3">
        <f t="shared" si="1"/>
        <v>45.894731785714292</v>
      </c>
      <c r="K128" s="3"/>
      <c r="L128" s="3"/>
    </row>
    <row r="129" spans="1:12" x14ac:dyDescent="0.25">
      <c r="A129" s="8">
        <v>43651</v>
      </c>
      <c r="B129" s="3">
        <v>48.099997999999999</v>
      </c>
      <c r="C129" s="3">
        <v>48.189999</v>
      </c>
      <c r="D129" s="3">
        <v>47.669998</v>
      </c>
      <c r="E129" s="3">
        <v>47.77</v>
      </c>
      <c r="F129" s="3">
        <v>47.238177999999998</v>
      </c>
      <c r="G129" s="4">
        <v>10801600</v>
      </c>
      <c r="H129" s="2">
        <v>43651</v>
      </c>
      <c r="I129" s="3">
        <v>47.238177999999998</v>
      </c>
      <c r="J129" s="3">
        <f t="shared" si="1"/>
        <v>46.048712571428567</v>
      </c>
      <c r="K129" s="3"/>
      <c r="L129" s="3"/>
    </row>
    <row r="130" spans="1:12" x14ac:dyDescent="0.25">
      <c r="A130" s="8">
        <v>43654</v>
      </c>
      <c r="B130" s="3">
        <v>47.400002000000001</v>
      </c>
      <c r="C130" s="3">
        <v>47.990001999999997</v>
      </c>
      <c r="D130" s="3">
        <v>47.310001</v>
      </c>
      <c r="E130" s="3">
        <v>47.529998999999997</v>
      </c>
      <c r="F130" s="3">
        <v>47.000850999999997</v>
      </c>
      <c r="G130" s="4">
        <v>13189300</v>
      </c>
      <c r="H130" s="2">
        <v>43654</v>
      </c>
      <c r="I130" s="3">
        <v>47.000850999999997</v>
      </c>
      <c r="J130" s="3">
        <f t="shared" si="1"/>
        <v>46.208344071428563</v>
      </c>
      <c r="K130" s="3"/>
      <c r="L130" s="3"/>
    </row>
    <row r="131" spans="1:12" x14ac:dyDescent="0.25">
      <c r="A131" s="8">
        <v>43655</v>
      </c>
      <c r="B131" s="3">
        <v>47.299999</v>
      </c>
      <c r="C131" s="3">
        <v>47.889999000000003</v>
      </c>
      <c r="D131" s="3">
        <v>47.209999000000003</v>
      </c>
      <c r="E131" s="3">
        <v>47.830002</v>
      </c>
      <c r="F131" s="3">
        <v>47.297511999999998</v>
      </c>
      <c r="G131" s="4">
        <v>12595000</v>
      </c>
      <c r="H131" s="2">
        <v>43655</v>
      </c>
      <c r="I131" s="3">
        <v>47.297511999999998</v>
      </c>
      <c r="J131" s="3">
        <f t="shared" si="1"/>
        <v>46.330539999999992</v>
      </c>
      <c r="K131" s="3"/>
      <c r="L131" s="3"/>
    </row>
    <row r="132" spans="1:12" x14ac:dyDescent="0.25">
      <c r="A132" s="8">
        <v>43656</v>
      </c>
      <c r="B132" s="3">
        <v>47.669998</v>
      </c>
      <c r="C132" s="3">
        <v>47.810001</v>
      </c>
      <c r="D132" s="3">
        <v>47.040000999999997</v>
      </c>
      <c r="E132" s="3">
        <v>47.150002000000001</v>
      </c>
      <c r="F132" s="3">
        <v>46.625084000000001</v>
      </c>
      <c r="G132" s="4">
        <v>12784900</v>
      </c>
      <c r="H132" s="2">
        <v>43656</v>
      </c>
      <c r="I132" s="3">
        <v>46.625084000000001</v>
      </c>
      <c r="J132" s="3">
        <f t="shared" si="1"/>
        <v>46.436490214285705</v>
      </c>
      <c r="K132" s="3"/>
      <c r="L132" s="3"/>
    </row>
    <row r="133" spans="1:12" x14ac:dyDescent="0.25">
      <c r="A133" s="8">
        <v>43657</v>
      </c>
      <c r="B133" s="3">
        <v>47.209999000000003</v>
      </c>
      <c r="C133" s="3">
        <v>47.580002</v>
      </c>
      <c r="D133" s="3">
        <v>47.060001</v>
      </c>
      <c r="E133" s="3">
        <v>47.139999000000003</v>
      </c>
      <c r="F133" s="3">
        <v>46.615192</v>
      </c>
      <c r="G133" s="4">
        <v>19751400</v>
      </c>
      <c r="H133" s="2">
        <v>43657</v>
      </c>
      <c r="I133" s="3">
        <v>46.615192</v>
      </c>
      <c r="J133" s="3">
        <f t="shared" si="1"/>
        <v>46.526900928571429</v>
      </c>
      <c r="K133" s="3"/>
      <c r="L133" s="3"/>
    </row>
    <row r="134" spans="1:12" x14ac:dyDescent="0.25">
      <c r="A134" s="8">
        <v>43658</v>
      </c>
      <c r="B134" s="3">
        <v>47.119999</v>
      </c>
      <c r="C134" s="3">
        <v>47.419998</v>
      </c>
      <c r="D134" s="3">
        <v>46.919998</v>
      </c>
      <c r="E134" s="3">
        <v>47.360000999999997</v>
      </c>
      <c r="F134" s="3">
        <v>46.832745000000003</v>
      </c>
      <c r="G134" s="4">
        <v>12792600</v>
      </c>
      <c r="H134" s="2">
        <v>43658</v>
      </c>
      <c r="I134" s="3">
        <v>46.832745000000003</v>
      </c>
      <c r="J134" s="3">
        <f t="shared" si="1"/>
        <v>46.560098928571428</v>
      </c>
      <c r="K134" s="3"/>
      <c r="L134" s="3"/>
    </row>
    <row r="135" spans="1:12" x14ac:dyDescent="0.25">
      <c r="A135" s="8">
        <v>43661</v>
      </c>
      <c r="B135" s="3">
        <v>47.400002000000001</v>
      </c>
      <c r="C135" s="3">
        <v>47.450001</v>
      </c>
      <c r="D135" s="3">
        <v>46.439999</v>
      </c>
      <c r="E135" s="3">
        <v>46.709999000000003</v>
      </c>
      <c r="F135" s="3">
        <v>46.189979999999998</v>
      </c>
      <c r="G135" s="4">
        <v>21338400</v>
      </c>
      <c r="H135" s="2">
        <v>43661</v>
      </c>
      <c r="I135" s="3">
        <v>46.189979999999998</v>
      </c>
      <c r="J135" s="3">
        <f t="shared" si="1"/>
        <v>46.591177571428567</v>
      </c>
      <c r="K135" s="3"/>
      <c r="L135" s="3"/>
    </row>
    <row r="136" spans="1:12" x14ac:dyDescent="0.25">
      <c r="A136" s="8">
        <v>43662</v>
      </c>
      <c r="B136" s="3">
        <v>46.720001000000003</v>
      </c>
      <c r="C136" s="3">
        <v>46.970001000000003</v>
      </c>
      <c r="D136" s="3">
        <v>45.220001000000003</v>
      </c>
      <c r="E136" s="3">
        <v>45.299999</v>
      </c>
      <c r="F136" s="3">
        <v>44.795676999999998</v>
      </c>
      <c r="G136" s="4">
        <v>37548300</v>
      </c>
      <c r="H136" s="2">
        <v>43662</v>
      </c>
      <c r="I136" s="3">
        <v>44.795676999999998</v>
      </c>
      <c r="J136" s="3">
        <f t="shared" si="1"/>
        <v>46.531845642857149</v>
      </c>
      <c r="K136" s="3"/>
      <c r="L136" s="3"/>
    </row>
    <row r="137" spans="1:12" x14ac:dyDescent="0.25">
      <c r="A137" s="8">
        <v>43663</v>
      </c>
      <c r="B137" s="3">
        <v>45.200001</v>
      </c>
      <c r="C137" s="3">
        <v>45.75</v>
      </c>
      <c r="D137" s="3">
        <v>45.139999000000003</v>
      </c>
      <c r="E137" s="3">
        <v>45.209999000000003</v>
      </c>
      <c r="F137" s="3">
        <v>44.706676000000002</v>
      </c>
      <c r="G137" s="4">
        <v>24502100</v>
      </c>
      <c r="H137" s="2">
        <v>43663</v>
      </c>
      <c r="I137" s="3">
        <v>44.706676000000002</v>
      </c>
      <c r="J137" s="3">
        <f t="shared" si="1"/>
        <v>46.490171642857142</v>
      </c>
      <c r="K137" s="3"/>
      <c r="L137" s="3"/>
    </row>
    <row r="138" spans="1:12" x14ac:dyDescent="0.25">
      <c r="A138" s="8">
        <v>43664</v>
      </c>
      <c r="B138" s="3">
        <v>45.220001000000003</v>
      </c>
      <c r="C138" s="3">
        <v>46.02</v>
      </c>
      <c r="D138" s="3">
        <v>45.189999</v>
      </c>
      <c r="E138" s="3">
        <v>45.82</v>
      </c>
      <c r="F138" s="3">
        <v>45.309887000000003</v>
      </c>
      <c r="G138" s="4">
        <v>19409100</v>
      </c>
      <c r="H138" s="2">
        <v>43664</v>
      </c>
      <c r="I138" s="3">
        <v>45.309887000000003</v>
      </c>
      <c r="J138" s="3">
        <f t="shared" si="1"/>
        <v>46.456973714285709</v>
      </c>
      <c r="K138" s="3"/>
      <c r="L138" s="3"/>
    </row>
    <row r="139" spans="1:12" x14ac:dyDescent="0.25">
      <c r="A139" s="8">
        <v>43665</v>
      </c>
      <c r="B139" s="3">
        <v>45.959999000000003</v>
      </c>
      <c r="C139" s="3">
        <v>46.41</v>
      </c>
      <c r="D139" s="3">
        <v>45.860000999999997</v>
      </c>
      <c r="E139" s="3">
        <v>46.029998999999997</v>
      </c>
      <c r="F139" s="3">
        <v>45.517547999999998</v>
      </c>
      <c r="G139" s="4">
        <v>21847900</v>
      </c>
      <c r="H139" s="2">
        <v>43665</v>
      </c>
      <c r="I139" s="3">
        <v>45.517547999999998</v>
      </c>
      <c r="J139" s="3">
        <f t="shared" si="1"/>
        <v>46.365856428571426</v>
      </c>
      <c r="K139" s="3"/>
      <c r="L139" s="3"/>
    </row>
    <row r="140" spans="1:12" x14ac:dyDescent="0.25">
      <c r="A140" s="8">
        <v>43668</v>
      </c>
      <c r="B140" s="3">
        <v>45.889999000000003</v>
      </c>
      <c r="C140" s="3">
        <v>46.549999</v>
      </c>
      <c r="D140" s="3">
        <v>45.77</v>
      </c>
      <c r="E140" s="3">
        <v>46.48</v>
      </c>
      <c r="F140" s="3">
        <v>45.962539999999997</v>
      </c>
      <c r="G140" s="4">
        <v>17972100</v>
      </c>
      <c r="H140" s="2">
        <v>43668</v>
      </c>
      <c r="I140" s="3">
        <v>45.962539999999997</v>
      </c>
      <c r="J140" s="3">
        <f t="shared" si="1"/>
        <v>46.280390071428577</v>
      </c>
      <c r="K140" s="3"/>
      <c r="L140" s="3"/>
    </row>
    <row r="141" spans="1:12" x14ac:dyDescent="0.25">
      <c r="A141" s="8">
        <v>43669</v>
      </c>
      <c r="B141" s="3">
        <v>46.68</v>
      </c>
      <c r="C141" s="3">
        <v>47.59</v>
      </c>
      <c r="D141" s="3">
        <v>46.66</v>
      </c>
      <c r="E141" s="3">
        <v>47.200001</v>
      </c>
      <c r="F141" s="3">
        <v>46.674526</v>
      </c>
      <c r="G141" s="4">
        <v>21150200</v>
      </c>
      <c r="H141" s="2">
        <v>43669</v>
      </c>
      <c r="I141" s="3">
        <v>46.674526</v>
      </c>
      <c r="J141" s="3">
        <f t="shared" si="1"/>
        <v>46.27827128571429</v>
      </c>
      <c r="K141" s="3"/>
      <c r="L141" s="3"/>
    </row>
    <row r="142" spans="1:12" x14ac:dyDescent="0.25">
      <c r="A142" s="8">
        <v>43670</v>
      </c>
      <c r="B142" s="3">
        <v>47.299999</v>
      </c>
      <c r="C142" s="3">
        <v>48.470001000000003</v>
      </c>
      <c r="D142" s="3">
        <v>47.279998999999997</v>
      </c>
      <c r="E142" s="3">
        <v>48.450001</v>
      </c>
      <c r="F142" s="3">
        <v>47.910609999999998</v>
      </c>
      <c r="G142" s="4">
        <v>29357200</v>
      </c>
      <c r="H142" s="2">
        <v>43670</v>
      </c>
      <c r="I142" s="3">
        <v>47.910609999999998</v>
      </c>
      <c r="J142" s="3">
        <f t="shared" si="1"/>
        <v>46.334071857142867</v>
      </c>
      <c r="K142" s="3"/>
      <c r="L142" s="3"/>
    </row>
    <row r="143" spans="1:12" x14ac:dyDescent="0.25">
      <c r="A143" s="8">
        <v>43671</v>
      </c>
      <c r="B143" s="3">
        <v>48.52</v>
      </c>
      <c r="C143" s="3">
        <v>48.740001999999997</v>
      </c>
      <c r="D143" s="3">
        <v>48.009998000000003</v>
      </c>
      <c r="E143" s="3">
        <v>48.09</v>
      </c>
      <c r="F143" s="3">
        <v>47.554614999999998</v>
      </c>
      <c r="G143" s="4">
        <v>20562000</v>
      </c>
      <c r="H143" s="2">
        <v>43671</v>
      </c>
      <c r="I143" s="3">
        <v>47.554614999999998</v>
      </c>
      <c r="J143" s="3">
        <f t="shared" si="1"/>
        <v>46.356674500000004</v>
      </c>
      <c r="K143" s="3"/>
      <c r="L143" s="3"/>
    </row>
    <row r="144" spans="1:12" x14ac:dyDescent="0.25">
      <c r="A144" s="8">
        <v>43672</v>
      </c>
      <c r="B144" s="3">
        <v>48.150002000000001</v>
      </c>
      <c r="C144" s="3">
        <v>49.310001</v>
      </c>
      <c r="D144" s="3">
        <v>48.07</v>
      </c>
      <c r="E144" s="3">
        <v>49.299999</v>
      </c>
      <c r="F144" s="3">
        <v>48.751143999999996</v>
      </c>
      <c r="G144" s="4">
        <v>21641500</v>
      </c>
      <c r="H144" s="2">
        <v>43672</v>
      </c>
      <c r="I144" s="3">
        <v>48.751143999999996</v>
      </c>
      <c r="J144" s="3">
        <f t="shared" si="1"/>
        <v>46.481695428571427</v>
      </c>
      <c r="K144" s="3"/>
      <c r="L144" s="3"/>
    </row>
    <row r="145" spans="1:12" x14ac:dyDescent="0.25">
      <c r="A145" s="8">
        <v>43675</v>
      </c>
      <c r="B145" s="3">
        <v>49.380001</v>
      </c>
      <c r="C145" s="3">
        <v>49.57</v>
      </c>
      <c r="D145" s="3">
        <v>48.18</v>
      </c>
      <c r="E145" s="3">
        <v>48.279998999999997</v>
      </c>
      <c r="F145" s="3">
        <v>47.7425</v>
      </c>
      <c r="G145" s="4">
        <v>19148600</v>
      </c>
      <c r="H145" s="2">
        <v>43675</v>
      </c>
      <c r="I145" s="3">
        <v>47.7425</v>
      </c>
      <c r="J145" s="3">
        <f t="shared" si="1"/>
        <v>46.513480285714273</v>
      </c>
      <c r="K145" s="3"/>
      <c r="L145" s="3"/>
    </row>
    <row r="146" spans="1:12" x14ac:dyDescent="0.25">
      <c r="A146" s="8">
        <v>43676</v>
      </c>
      <c r="B146" s="3">
        <v>48.009998000000003</v>
      </c>
      <c r="C146" s="3">
        <v>48.59</v>
      </c>
      <c r="D146" s="3">
        <v>47.889999000000003</v>
      </c>
      <c r="E146" s="3">
        <v>48.549999</v>
      </c>
      <c r="F146" s="3">
        <v>48.009495000000001</v>
      </c>
      <c r="G146" s="4">
        <v>14207000</v>
      </c>
      <c r="H146" s="2">
        <v>43676</v>
      </c>
      <c r="I146" s="3">
        <v>48.009495000000001</v>
      </c>
      <c r="J146" s="3">
        <f t="shared" ref="J146:J190" si="2">AVERAGE(I133:I146)</f>
        <v>46.612366785714286</v>
      </c>
      <c r="K146" s="3"/>
      <c r="L146" s="3"/>
    </row>
    <row r="147" spans="1:12" x14ac:dyDescent="0.25">
      <c r="A147" s="8">
        <v>43677</v>
      </c>
      <c r="B147" s="3">
        <v>48.259998000000003</v>
      </c>
      <c r="C147" s="3">
        <v>48.98</v>
      </c>
      <c r="D147" s="3">
        <v>48.110000999999997</v>
      </c>
      <c r="E147" s="3">
        <v>48.41</v>
      </c>
      <c r="F147" s="3">
        <v>47.871051999999999</v>
      </c>
      <c r="G147" s="4">
        <v>23422800</v>
      </c>
      <c r="H147" s="2">
        <v>43677</v>
      </c>
      <c r="I147" s="3">
        <v>47.871051999999999</v>
      </c>
      <c r="J147" s="3">
        <f t="shared" si="2"/>
        <v>46.70207107142857</v>
      </c>
      <c r="K147" s="3"/>
      <c r="L147" s="3"/>
    </row>
    <row r="148" spans="1:12" x14ac:dyDescent="0.25">
      <c r="A148" s="8">
        <v>43678</v>
      </c>
      <c r="B148" s="3">
        <v>48.41</v>
      </c>
      <c r="C148" s="3">
        <v>48.639999000000003</v>
      </c>
      <c r="D148" s="3">
        <v>46.950001</v>
      </c>
      <c r="E148" s="3">
        <v>47.060001</v>
      </c>
      <c r="F148" s="3">
        <v>46.536082999999998</v>
      </c>
      <c r="G148" s="4">
        <v>22668600</v>
      </c>
      <c r="H148" s="2">
        <v>43678</v>
      </c>
      <c r="I148" s="3">
        <v>46.536082999999998</v>
      </c>
      <c r="J148" s="3">
        <f t="shared" si="2"/>
        <v>46.680880928571426</v>
      </c>
      <c r="K148" s="3"/>
      <c r="L148" s="3"/>
    </row>
    <row r="149" spans="1:12" x14ac:dyDescent="0.25">
      <c r="A149" s="8">
        <v>43679</v>
      </c>
      <c r="B149" s="3">
        <v>47.110000999999997</v>
      </c>
      <c r="C149" s="3">
        <v>47.610000999999997</v>
      </c>
      <c r="D149" s="3">
        <v>46.369999</v>
      </c>
      <c r="E149" s="3">
        <v>47.439999</v>
      </c>
      <c r="F149" s="3">
        <v>46.911850000000001</v>
      </c>
      <c r="G149" s="4">
        <v>20159000</v>
      </c>
      <c r="H149" s="2">
        <v>43679</v>
      </c>
      <c r="I149" s="3">
        <v>46.911850000000001</v>
      </c>
      <c r="J149" s="3">
        <f t="shared" si="2"/>
        <v>46.73244307142857</v>
      </c>
      <c r="K149" s="3"/>
      <c r="L149" s="3"/>
    </row>
    <row r="150" spans="1:12" x14ac:dyDescent="0.25">
      <c r="A150" s="8">
        <v>43682</v>
      </c>
      <c r="B150" s="3">
        <v>46.5</v>
      </c>
      <c r="C150" s="3">
        <v>46.799999</v>
      </c>
      <c r="D150" s="3">
        <v>45.849997999999999</v>
      </c>
      <c r="E150" s="3">
        <v>46.139999000000003</v>
      </c>
      <c r="F150" s="3">
        <v>45.626323999999997</v>
      </c>
      <c r="G150" s="4">
        <v>27113500</v>
      </c>
      <c r="H150" s="2">
        <v>43682</v>
      </c>
      <c r="I150" s="3">
        <v>45.626323999999997</v>
      </c>
      <c r="J150" s="3">
        <f t="shared" si="2"/>
        <v>46.791774999999994</v>
      </c>
      <c r="K150" s="3"/>
      <c r="L150" s="3"/>
    </row>
    <row r="151" spans="1:12" x14ac:dyDescent="0.25">
      <c r="A151" s="8">
        <v>43683</v>
      </c>
      <c r="B151" s="3">
        <v>46.610000999999997</v>
      </c>
      <c r="C151" s="3">
        <v>47.029998999999997</v>
      </c>
      <c r="D151" s="3">
        <v>45.82</v>
      </c>
      <c r="E151" s="3">
        <v>46.93</v>
      </c>
      <c r="F151" s="3">
        <v>46.407532000000003</v>
      </c>
      <c r="G151" s="4">
        <v>19446100</v>
      </c>
      <c r="H151" s="2">
        <v>43683</v>
      </c>
      <c r="I151" s="3">
        <v>46.407532000000003</v>
      </c>
      <c r="J151" s="3">
        <f t="shared" si="2"/>
        <v>46.91326471428571</v>
      </c>
      <c r="K151" s="3"/>
      <c r="L151" s="3"/>
    </row>
    <row r="152" spans="1:12" x14ac:dyDescent="0.25">
      <c r="A152" s="8">
        <v>43684</v>
      </c>
      <c r="B152" s="3">
        <v>46.07</v>
      </c>
      <c r="C152" s="3">
        <v>46.150002000000001</v>
      </c>
      <c r="D152" s="3">
        <v>45.23</v>
      </c>
      <c r="E152" s="3">
        <v>45.810001</v>
      </c>
      <c r="F152" s="3">
        <v>45.299999</v>
      </c>
      <c r="G152" s="4">
        <v>27830000</v>
      </c>
      <c r="H152" s="2">
        <v>43684</v>
      </c>
      <c r="I152" s="3">
        <v>45.299999</v>
      </c>
      <c r="J152" s="3">
        <f t="shared" si="2"/>
        <v>46.912558428571423</v>
      </c>
      <c r="K152" s="3"/>
      <c r="L152" s="3"/>
    </row>
    <row r="153" spans="1:12" x14ac:dyDescent="0.25">
      <c r="A153" s="8">
        <v>43685</v>
      </c>
      <c r="B153" s="3">
        <v>45.689999</v>
      </c>
      <c r="C153" s="3">
        <v>46.639999000000003</v>
      </c>
      <c r="D153" s="3">
        <v>45.549999</v>
      </c>
      <c r="E153" s="3">
        <v>46.400002000000001</v>
      </c>
      <c r="F153" s="3">
        <v>46.400002000000001</v>
      </c>
      <c r="G153" s="4">
        <v>20671300</v>
      </c>
      <c r="H153" s="2">
        <v>43685</v>
      </c>
      <c r="I153" s="3">
        <v>46.400002000000001</v>
      </c>
      <c r="J153" s="3">
        <f t="shared" si="2"/>
        <v>46.975590857142848</v>
      </c>
      <c r="K153" s="3"/>
      <c r="L153" s="3"/>
    </row>
    <row r="154" spans="1:12" x14ac:dyDescent="0.25">
      <c r="A154" s="8">
        <v>43686</v>
      </c>
      <c r="B154" s="3">
        <v>46.02</v>
      </c>
      <c r="C154" s="3">
        <v>46.66</v>
      </c>
      <c r="D154" s="3">
        <v>45.75</v>
      </c>
      <c r="E154" s="3">
        <v>46.299999</v>
      </c>
      <c r="F154" s="3">
        <v>46.299999</v>
      </c>
      <c r="G154" s="4">
        <v>19786100</v>
      </c>
      <c r="H154" s="2">
        <v>43686</v>
      </c>
      <c r="I154" s="3">
        <v>46.299999</v>
      </c>
      <c r="J154" s="3">
        <f t="shared" si="2"/>
        <v>46.999695071428569</v>
      </c>
      <c r="K154" s="3"/>
      <c r="L154" s="3"/>
    </row>
    <row r="155" spans="1:12" x14ac:dyDescent="0.25">
      <c r="A155" s="8">
        <v>43689</v>
      </c>
      <c r="B155" s="3">
        <v>45.509998000000003</v>
      </c>
      <c r="C155" s="3">
        <v>45.91</v>
      </c>
      <c r="D155" s="3">
        <v>45.330002</v>
      </c>
      <c r="E155" s="3">
        <v>45.43</v>
      </c>
      <c r="F155" s="3">
        <v>45.43</v>
      </c>
      <c r="G155" s="4">
        <v>17364400</v>
      </c>
      <c r="H155" s="2">
        <v>43689</v>
      </c>
      <c r="I155" s="3">
        <v>45.43</v>
      </c>
      <c r="J155" s="3">
        <f t="shared" si="2"/>
        <v>46.910800357142854</v>
      </c>
      <c r="K155" s="3"/>
      <c r="L155" s="3"/>
    </row>
    <row r="156" spans="1:12" x14ac:dyDescent="0.25">
      <c r="A156" s="8">
        <v>43690</v>
      </c>
      <c r="B156" s="3">
        <v>45.610000999999997</v>
      </c>
      <c r="C156" s="3">
        <v>46.419998</v>
      </c>
      <c r="D156" s="3">
        <v>45.259998000000003</v>
      </c>
      <c r="E156" s="3">
        <v>45.959999000000003</v>
      </c>
      <c r="F156" s="3">
        <v>45.959999000000003</v>
      </c>
      <c r="G156" s="4">
        <v>16649100</v>
      </c>
      <c r="H156" s="2">
        <v>43690</v>
      </c>
      <c r="I156" s="3">
        <v>45.959999000000003</v>
      </c>
      <c r="J156" s="3">
        <f t="shared" si="2"/>
        <v>46.771470999999998</v>
      </c>
      <c r="K156" s="3"/>
      <c r="L156" s="3"/>
    </row>
    <row r="157" spans="1:12" x14ac:dyDescent="0.25">
      <c r="A157" s="8">
        <v>43691</v>
      </c>
      <c r="B157" s="3">
        <v>45.02</v>
      </c>
      <c r="C157" s="3">
        <v>45.099997999999999</v>
      </c>
      <c r="D157" s="3">
        <v>43.939999</v>
      </c>
      <c r="E157" s="3">
        <v>43.970001000000003</v>
      </c>
      <c r="F157" s="3">
        <v>43.970001000000003</v>
      </c>
      <c r="G157" s="4">
        <v>28786700</v>
      </c>
      <c r="H157" s="2">
        <v>43691</v>
      </c>
      <c r="I157" s="3">
        <v>43.970001000000003</v>
      </c>
      <c r="J157" s="3">
        <f t="shared" si="2"/>
        <v>46.515427142857142</v>
      </c>
      <c r="K157" s="3"/>
      <c r="L157" s="3"/>
    </row>
    <row r="158" spans="1:12" x14ac:dyDescent="0.25">
      <c r="A158" s="8">
        <v>43692</v>
      </c>
      <c r="B158" s="3">
        <v>44.299999</v>
      </c>
      <c r="C158" s="3">
        <v>44.5</v>
      </c>
      <c r="D158" s="3">
        <v>43.34</v>
      </c>
      <c r="E158" s="3">
        <v>43.380001</v>
      </c>
      <c r="F158" s="3">
        <v>43.380001</v>
      </c>
      <c r="G158" s="4">
        <v>27900000</v>
      </c>
      <c r="H158" s="2">
        <v>43692</v>
      </c>
      <c r="I158" s="3">
        <v>43.380001</v>
      </c>
      <c r="J158" s="3">
        <f t="shared" si="2"/>
        <v>46.13177407142858</v>
      </c>
      <c r="K158" s="3"/>
      <c r="L158" s="3"/>
    </row>
    <row r="159" spans="1:12" x14ac:dyDescent="0.25">
      <c r="A159" s="8">
        <v>43693</v>
      </c>
      <c r="B159" s="3">
        <v>43.740001999999997</v>
      </c>
      <c r="C159" s="3">
        <v>44.540000999999997</v>
      </c>
      <c r="D159" s="3">
        <v>43.630001</v>
      </c>
      <c r="E159" s="3">
        <v>44.389999000000003</v>
      </c>
      <c r="F159" s="3">
        <v>44.389999000000003</v>
      </c>
      <c r="G159" s="4">
        <v>21196600</v>
      </c>
      <c r="H159" s="2">
        <v>43693</v>
      </c>
      <c r="I159" s="3">
        <v>44.389999000000003</v>
      </c>
      <c r="J159" s="3">
        <f t="shared" si="2"/>
        <v>45.892309714285716</v>
      </c>
      <c r="K159" s="3"/>
      <c r="L159" s="3"/>
    </row>
    <row r="160" spans="1:12" x14ac:dyDescent="0.25">
      <c r="A160" s="8">
        <v>43696</v>
      </c>
      <c r="B160" s="3">
        <v>45.130001</v>
      </c>
      <c r="C160" s="3">
        <v>45.470001000000003</v>
      </c>
      <c r="D160" s="3">
        <v>44.93</v>
      </c>
      <c r="E160" s="3">
        <v>45.25</v>
      </c>
      <c r="F160" s="3">
        <v>45.25</v>
      </c>
      <c r="G160" s="4">
        <v>15378100</v>
      </c>
      <c r="H160" s="2">
        <v>43696</v>
      </c>
      <c r="I160" s="3">
        <v>45.25</v>
      </c>
      <c r="J160" s="3">
        <f t="shared" si="2"/>
        <v>45.69520292857144</v>
      </c>
      <c r="K160" s="3"/>
      <c r="L160" s="3"/>
    </row>
    <row r="161" spans="1:12" x14ac:dyDescent="0.25">
      <c r="A161" s="8">
        <v>43697</v>
      </c>
      <c r="B161" s="3">
        <v>45.040000999999997</v>
      </c>
      <c r="C161" s="3">
        <v>45.040000999999997</v>
      </c>
      <c r="D161" s="3">
        <v>44.630001</v>
      </c>
      <c r="E161" s="3">
        <v>44.68</v>
      </c>
      <c r="F161" s="3">
        <v>44.68</v>
      </c>
      <c r="G161" s="4">
        <v>13345800</v>
      </c>
      <c r="H161" s="2">
        <v>43697</v>
      </c>
      <c r="I161" s="3">
        <v>44.68</v>
      </c>
      <c r="J161" s="3">
        <f t="shared" si="2"/>
        <v>45.467270642857144</v>
      </c>
      <c r="K161" s="3"/>
      <c r="L161" s="3"/>
    </row>
    <row r="162" spans="1:12" x14ac:dyDescent="0.25">
      <c r="A162" s="8">
        <v>43698</v>
      </c>
      <c r="B162" s="3">
        <v>44.959999000000003</v>
      </c>
      <c r="C162" s="3">
        <v>45.279998999999997</v>
      </c>
      <c r="D162" s="3">
        <v>44.810001</v>
      </c>
      <c r="E162" s="3">
        <v>45</v>
      </c>
      <c r="F162" s="3">
        <v>45</v>
      </c>
      <c r="G162" s="4">
        <v>13513700</v>
      </c>
      <c r="H162" s="2">
        <v>43698</v>
      </c>
      <c r="I162" s="3">
        <v>45</v>
      </c>
      <c r="J162" s="3">
        <f t="shared" si="2"/>
        <v>45.357550428571422</v>
      </c>
      <c r="K162" s="3"/>
      <c r="L162" s="3"/>
    </row>
    <row r="163" spans="1:12" x14ac:dyDescent="0.25">
      <c r="A163" s="8">
        <v>43699</v>
      </c>
      <c r="B163" s="3">
        <v>45.330002</v>
      </c>
      <c r="C163" s="3">
        <v>45.830002</v>
      </c>
      <c r="D163" s="3">
        <v>45.060001</v>
      </c>
      <c r="E163" s="3">
        <v>45.619999</v>
      </c>
      <c r="F163" s="3">
        <v>45.619999</v>
      </c>
      <c r="G163" s="4">
        <v>14703900</v>
      </c>
      <c r="H163" s="2">
        <v>43699</v>
      </c>
      <c r="I163" s="3">
        <v>45.619999</v>
      </c>
      <c r="J163" s="3">
        <f t="shared" si="2"/>
        <v>45.265275357142855</v>
      </c>
      <c r="K163" s="3"/>
      <c r="L163" s="3"/>
    </row>
    <row r="164" spans="1:12" x14ac:dyDescent="0.25">
      <c r="A164" s="8">
        <v>43700</v>
      </c>
      <c r="B164" s="3">
        <v>45.200001</v>
      </c>
      <c r="C164" s="3">
        <v>45.650002000000001</v>
      </c>
      <c r="D164" s="3">
        <v>44.09</v>
      </c>
      <c r="E164" s="3">
        <v>44.419998</v>
      </c>
      <c r="F164" s="3">
        <v>44.419998</v>
      </c>
      <c r="G164" s="4">
        <v>21152500</v>
      </c>
      <c r="H164" s="2">
        <v>43700</v>
      </c>
      <c r="I164" s="3">
        <v>44.419998</v>
      </c>
      <c r="J164" s="3">
        <f t="shared" si="2"/>
        <v>45.17910921428571</v>
      </c>
      <c r="K164" s="3"/>
      <c r="L164" s="3"/>
    </row>
    <row r="165" spans="1:12" x14ac:dyDescent="0.25">
      <c r="A165" s="8">
        <v>43703</v>
      </c>
      <c r="B165" s="3">
        <v>44.709999000000003</v>
      </c>
      <c r="C165" s="3">
        <v>45</v>
      </c>
      <c r="D165" s="3">
        <v>44.490001999999997</v>
      </c>
      <c r="E165" s="3">
        <v>44.98</v>
      </c>
      <c r="F165" s="3">
        <v>44.98</v>
      </c>
      <c r="G165" s="4">
        <v>15973100</v>
      </c>
      <c r="H165" s="2">
        <v>43703</v>
      </c>
      <c r="I165" s="3">
        <v>44.98</v>
      </c>
      <c r="J165" s="3">
        <f t="shared" si="2"/>
        <v>45.07714264285714</v>
      </c>
      <c r="K165" s="3"/>
      <c r="L165" s="3"/>
    </row>
    <row r="166" spans="1:12" x14ac:dyDescent="0.25">
      <c r="A166" s="8">
        <v>43704</v>
      </c>
      <c r="B166" s="3">
        <v>45.23</v>
      </c>
      <c r="C166" s="3">
        <v>45.330002</v>
      </c>
      <c r="D166" s="3">
        <v>44.43</v>
      </c>
      <c r="E166" s="3">
        <v>44.75</v>
      </c>
      <c r="F166" s="3">
        <v>44.75</v>
      </c>
      <c r="G166" s="4">
        <v>15038200</v>
      </c>
      <c r="H166" s="2">
        <v>43704</v>
      </c>
      <c r="I166" s="3">
        <v>44.75</v>
      </c>
      <c r="J166" s="3">
        <f t="shared" si="2"/>
        <v>45.037856999999995</v>
      </c>
      <c r="K166" s="3"/>
      <c r="L166" s="3"/>
    </row>
    <row r="167" spans="1:12" x14ac:dyDescent="0.25">
      <c r="A167" s="8">
        <v>43705</v>
      </c>
      <c r="B167" s="3">
        <v>44.639999000000003</v>
      </c>
      <c r="C167" s="3">
        <v>45.779998999999997</v>
      </c>
      <c r="D167" s="3">
        <v>44.490001999999997</v>
      </c>
      <c r="E167" s="3">
        <v>45.470001000000003</v>
      </c>
      <c r="F167" s="3">
        <v>45.470001000000003</v>
      </c>
      <c r="G167" s="4">
        <v>14740000</v>
      </c>
      <c r="H167" s="2">
        <v>43705</v>
      </c>
      <c r="I167" s="3">
        <v>45.470001000000003</v>
      </c>
      <c r="J167" s="3">
        <f t="shared" si="2"/>
        <v>44.971428357142862</v>
      </c>
      <c r="K167" s="3"/>
      <c r="L167" s="3"/>
    </row>
    <row r="168" spans="1:12" x14ac:dyDescent="0.25">
      <c r="A168" s="8">
        <v>43706</v>
      </c>
      <c r="B168" s="3">
        <v>46</v>
      </c>
      <c r="C168" s="3">
        <v>46.490001999999997</v>
      </c>
      <c r="D168" s="3">
        <v>45.779998999999997</v>
      </c>
      <c r="E168" s="3">
        <v>46.189999</v>
      </c>
      <c r="F168" s="3">
        <v>46.189999</v>
      </c>
      <c r="G168" s="4">
        <v>16196600</v>
      </c>
      <c r="H168" s="2">
        <v>43706</v>
      </c>
      <c r="I168" s="3">
        <v>46.189999</v>
      </c>
      <c r="J168" s="3">
        <f t="shared" si="2"/>
        <v>44.963571214285722</v>
      </c>
      <c r="K168" s="3"/>
      <c r="L168" s="3"/>
    </row>
    <row r="169" spans="1:12" x14ac:dyDescent="0.25">
      <c r="A169" s="8">
        <v>43707</v>
      </c>
      <c r="B169" s="3">
        <v>46.540000999999997</v>
      </c>
      <c r="C169" s="3">
        <v>46.900002000000001</v>
      </c>
      <c r="D169" s="3">
        <v>46.41</v>
      </c>
      <c r="E169" s="3">
        <v>46.57</v>
      </c>
      <c r="F169" s="3">
        <v>46.57</v>
      </c>
      <c r="G169" s="4">
        <v>15250600</v>
      </c>
      <c r="H169" s="2">
        <v>43707</v>
      </c>
      <c r="I169" s="3">
        <v>46.57</v>
      </c>
      <c r="J169" s="3">
        <f t="shared" si="2"/>
        <v>45.044999785714296</v>
      </c>
      <c r="K169" s="3"/>
      <c r="L169" s="3"/>
    </row>
    <row r="170" spans="1:12" x14ac:dyDescent="0.25">
      <c r="A170" s="8">
        <v>43711</v>
      </c>
      <c r="B170" s="3">
        <v>46.310001</v>
      </c>
      <c r="C170" s="3">
        <v>46.34</v>
      </c>
      <c r="D170" s="3">
        <v>45.48</v>
      </c>
      <c r="E170" s="3">
        <v>46.09</v>
      </c>
      <c r="F170" s="3">
        <v>46.09</v>
      </c>
      <c r="G170" s="4">
        <v>17224200</v>
      </c>
      <c r="H170" s="2">
        <v>43711</v>
      </c>
      <c r="I170" s="3">
        <v>46.09</v>
      </c>
      <c r="J170" s="3">
        <f t="shared" si="2"/>
        <v>45.054285571428586</v>
      </c>
      <c r="K170" s="3"/>
      <c r="L170" s="3"/>
    </row>
    <row r="171" spans="1:12" x14ac:dyDescent="0.25">
      <c r="A171" s="8">
        <v>43712</v>
      </c>
      <c r="B171" s="3">
        <v>46.540000999999997</v>
      </c>
      <c r="C171" s="3">
        <v>46.700001</v>
      </c>
      <c r="D171" s="3">
        <v>46.279998999999997</v>
      </c>
      <c r="E171" s="3">
        <v>46.5</v>
      </c>
      <c r="F171" s="3">
        <v>46.5</v>
      </c>
      <c r="G171" s="4">
        <v>17123100</v>
      </c>
      <c r="H171" s="2">
        <v>43712</v>
      </c>
      <c r="I171" s="3">
        <v>46.5</v>
      </c>
      <c r="J171" s="3">
        <f t="shared" si="2"/>
        <v>45.234999785714294</v>
      </c>
      <c r="K171" s="3"/>
      <c r="L171" s="3"/>
    </row>
    <row r="172" spans="1:12" x14ac:dyDescent="0.25">
      <c r="A172" s="8">
        <v>43713</v>
      </c>
      <c r="B172" s="3">
        <v>47.310001</v>
      </c>
      <c r="C172" s="3">
        <v>48.169998</v>
      </c>
      <c r="D172" s="3">
        <v>47.299999</v>
      </c>
      <c r="E172" s="3">
        <v>47.619999</v>
      </c>
      <c r="F172" s="3">
        <v>47.619999</v>
      </c>
      <c r="G172" s="4">
        <v>19243400</v>
      </c>
      <c r="H172" s="2">
        <v>43713</v>
      </c>
      <c r="I172" s="3">
        <v>47.619999</v>
      </c>
      <c r="J172" s="3">
        <f t="shared" si="2"/>
        <v>45.53785678571429</v>
      </c>
      <c r="K172" s="3"/>
      <c r="L172" s="3"/>
    </row>
    <row r="173" spans="1:12" x14ac:dyDescent="0.25">
      <c r="A173" s="8">
        <v>43714</v>
      </c>
      <c r="B173" s="3">
        <v>47.580002</v>
      </c>
      <c r="C173" s="3">
        <v>47.77</v>
      </c>
      <c r="D173" s="3">
        <v>47.099997999999999</v>
      </c>
      <c r="E173" s="3">
        <v>47.150002000000001</v>
      </c>
      <c r="F173" s="3">
        <v>47.150002000000001</v>
      </c>
      <c r="G173" s="4">
        <v>18846100</v>
      </c>
      <c r="H173" s="2">
        <v>43714</v>
      </c>
      <c r="I173" s="3">
        <v>47.150002000000001</v>
      </c>
      <c r="J173" s="3">
        <f t="shared" si="2"/>
        <v>45.734999857142853</v>
      </c>
      <c r="K173" s="3"/>
      <c r="L173" s="3"/>
    </row>
    <row r="174" spans="1:12" x14ac:dyDescent="0.25">
      <c r="A174" s="8">
        <v>43717</v>
      </c>
      <c r="B174" s="3">
        <v>47.32</v>
      </c>
      <c r="C174" s="3">
        <v>48.639999000000003</v>
      </c>
      <c r="D174" s="3">
        <v>46.889999000000003</v>
      </c>
      <c r="E174" s="3">
        <v>48.41</v>
      </c>
      <c r="F174" s="3">
        <v>48.41</v>
      </c>
      <c r="G174" s="4">
        <v>27651400</v>
      </c>
      <c r="H174" s="2">
        <v>43717</v>
      </c>
      <c r="I174" s="3">
        <v>48.41</v>
      </c>
      <c r="J174" s="3">
        <f t="shared" si="2"/>
        <v>45.960714142857135</v>
      </c>
      <c r="K174" s="3"/>
      <c r="L174" s="3"/>
    </row>
    <row r="175" spans="1:12" x14ac:dyDescent="0.25">
      <c r="A175" s="8">
        <v>43718</v>
      </c>
      <c r="B175" s="3">
        <v>48.07</v>
      </c>
      <c r="C175" s="3">
        <v>48.93</v>
      </c>
      <c r="D175" s="3">
        <v>48.07</v>
      </c>
      <c r="E175" s="3">
        <v>48.310001</v>
      </c>
      <c r="F175" s="3">
        <v>48.310001</v>
      </c>
      <c r="G175" s="4">
        <v>25822400</v>
      </c>
      <c r="H175" s="2">
        <v>43718</v>
      </c>
      <c r="I175" s="3">
        <v>48.310001</v>
      </c>
      <c r="J175" s="3">
        <f t="shared" si="2"/>
        <v>46.219999928571433</v>
      </c>
      <c r="K175" s="3"/>
      <c r="L175" s="3"/>
    </row>
    <row r="176" spans="1:12" x14ac:dyDescent="0.25">
      <c r="A176" s="8">
        <v>43719</v>
      </c>
      <c r="B176" s="3">
        <v>48.290000999999997</v>
      </c>
      <c r="C176" s="3">
        <v>48.98</v>
      </c>
      <c r="D176" s="3">
        <v>47.790000999999997</v>
      </c>
      <c r="E176" s="3">
        <v>48.849997999999999</v>
      </c>
      <c r="F176" s="3">
        <v>48.849997999999999</v>
      </c>
      <c r="G176" s="4">
        <v>19190000</v>
      </c>
      <c r="H176" s="2">
        <v>43719</v>
      </c>
      <c r="I176" s="3">
        <v>48.849997999999999</v>
      </c>
      <c r="J176" s="3">
        <f t="shared" si="2"/>
        <v>46.494999785714278</v>
      </c>
      <c r="K176" s="3"/>
      <c r="L176" s="3"/>
    </row>
    <row r="177" spans="1:12" x14ac:dyDescent="0.25">
      <c r="A177" s="8">
        <v>43720</v>
      </c>
      <c r="B177" s="3">
        <v>48.52</v>
      </c>
      <c r="C177" s="3">
        <v>49.080002</v>
      </c>
      <c r="D177" s="3">
        <v>48.220001000000003</v>
      </c>
      <c r="E177" s="3">
        <v>48.650002000000001</v>
      </c>
      <c r="F177" s="3">
        <v>48.650002000000001</v>
      </c>
      <c r="G177" s="4">
        <v>24305900</v>
      </c>
      <c r="H177" s="2">
        <v>43720</v>
      </c>
      <c r="I177" s="3">
        <v>48.650002000000001</v>
      </c>
      <c r="J177" s="3">
        <f t="shared" si="2"/>
        <v>46.711428571428577</v>
      </c>
      <c r="K177" s="3"/>
      <c r="L177" s="3"/>
    </row>
    <row r="178" spans="1:12" x14ac:dyDescent="0.25">
      <c r="A178" s="8">
        <v>43721</v>
      </c>
      <c r="B178" s="3">
        <v>49.009998000000003</v>
      </c>
      <c r="C178" s="3">
        <v>49.360000999999997</v>
      </c>
      <c r="D178" s="3">
        <v>48.66</v>
      </c>
      <c r="E178" s="3">
        <v>48.919998</v>
      </c>
      <c r="F178" s="3">
        <v>48.919998</v>
      </c>
      <c r="G178" s="4">
        <v>25142400</v>
      </c>
      <c r="H178" s="2">
        <v>43721</v>
      </c>
      <c r="I178" s="3">
        <v>48.919998</v>
      </c>
      <c r="J178" s="3">
        <f t="shared" si="2"/>
        <v>47.032857142857139</v>
      </c>
      <c r="K178" s="3"/>
      <c r="L178" s="3"/>
    </row>
    <row r="179" spans="1:12" x14ac:dyDescent="0.25">
      <c r="A179" s="8">
        <v>43724</v>
      </c>
      <c r="B179" s="3">
        <v>48.459999000000003</v>
      </c>
      <c r="C179" s="3">
        <v>49</v>
      </c>
      <c r="D179" s="3">
        <v>48.400002000000001</v>
      </c>
      <c r="E179" s="3">
        <v>48.98</v>
      </c>
      <c r="F179" s="3">
        <v>48.98</v>
      </c>
      <c r="G179" s="4">
        <v>17759700</v>
      </c>
      <c r="H179" s="2">
        <v>43724</v>
      </c>
      <c r="I179" s="3">
        <v>48.98</v>
      </c>
      <c r="J179" s="3">
        <f t="shared" si="2"/>
        <v>47.318571428571424</v>
      </c>
      <c r="K179" s="3"/>
      <c r="L179" s="3"/>
    </row>
    <row r="180" spans="1:12" x14ac:dyDescent="0.25">
      <c r="A180" s="8">
        <v>43725</v>
      </c>
      <c r="B180" s="3">
        <v>48.700001</v>
      </c>
      <c r="C180" s="3">
        <v>48.860000999999997</v>
      </c>
      <c r="D180" s="3">
        <v>48.310001</v>
      </c>
      <c r="E180" s="3">
        <v>48.759998000000003</v>
      </c>
      <c r="F180" s="3">
        <v>48.759998000000003</v>
      </c>
      <c r="G180" s="4">
        <v>18346100</v>
      </c>
      <c r="H180" s="2">
        <v>43725</v>
      </c>
      <c r="I180" s="3">
        <v>48.759998000000003</v>
      </c>
      <c r="J180" s="3">
        <f t="shared" si="2"/>
        <v>47.60499985714285</v>
      </c>
      <c r="K180" s="3"/>
      <c r="L180" s="3"/>
    </row>
    <row r="181" spans="1:12" x14ac:dyDescent="0.25">
      <c r="A181" s="8">
        <v>43726</v>
      </c>
      <c r="B181" s="3">
        <v>48.630001</v>
      </c>
      <c r="C181" s="3">
        <v>49.209999000000003</v>
      </c>
      <c r="D181" s="3">
        <v>48.43</v>
      </c>
      <c r="E181" s="3">
        <v>48.93</v>
      </c>
      <c r="F181" s="3">
        <v>48.93</v>
      </c>
      <c r="G181" s="4">
        <v>20511700</v>
      </c>
      <c r="H181" s="2">
        <v>43726</v>
      </c>
      <c r="I181" s="3">
        <v>48.93</v>
      </c>
      <c r="J181" s="3">
        <f t="shared" si="2"/>
        <v>47.852142642857132</v>
      </c>
      <c r="K181" s="3"/>
      <c r="L181" s="3"/>
    </row>
    <row r="182" spans="1:12" x14ac:dyDescent="0.25">
      <c r="A182" s="8">
        <v>43727</v>
      </c>
      <c r="B182" s="3">
        <v>48.990001999999997</v>
      </c>
      <c r="C182" s="3">
        <v>49.310001</v>
      </c>
      <c r="D182" s="3">
        <v>48.869999</v>
      </c>
      <c r="E182" s="3">
        <v>48.91</v>
      </c>
      <c r="F182" s="3">
        <v>48.91</v>
      </c>
      <c r="G182" s="4">
        <v>16887500</v>
      </c>
      <c r="H182" s="2">
        <v>43727</v>
      </c>
      <c r="I182" s="3">
        <v>48.91</v>
      </c>
      <c r="J182" s="3">
        <f t="shared" si="2"/>
        <v>48.046428428571417</v>
      </c>
      <c r="K182" s="3"/>
      <c r="L182" s="3"/>
    </row>
    <row r="183" spans="1:12" x14ac:dyDescent="0.25">
      <c r="A183" s="8">
        <v>43728</v>
      </c>
      <c r="B183" s="3">
        <v>49.07</v>
      </c>
      <c r="C183" s="3">
        <v>49.299999</v>
      </c>
      <c r="D183" s="3">
        <v>48.610000999999997</v>
      </c>
      <c r="E183" s="3">
        <v>48.630001</v>
      </c>
      <c r="F183" s="3">
        <v>48.630001</v>
      </c>
      <c r="G183" s="4">
        <v>30229400</v>
      </c>
      <c r="H183" s="2">
        <v>43728</v>
      </c>
      <c r="I183" s="3">
        <v>48.630001</v>
      </c>
      <c r="J183" s="3">
        <f t="shared" si="2"/>
        <v>48.193571357142858</v>
      </c>
      <c r="K183" s="3"/>
      <c r="L183" s="3"/>
    </row>
    <row r="184" spans="1:12" x14ac:dyDescent="0.25">
      <c r="A184" s="8">
        <v>43731</v>
      </c>
      <c r="B184" s="3">
        <v>48.32</v>
      </c>
      <c r="C184" s="3">
        <v>49.09</v>
      </c>
      <c r="D184" s="3">
        <v>48.310001</v>
      </c>
      <c r="E184" s="3">
        <v>48.959999000000003</v>
      </c>
      <c r="F184" s="3">
        <v>48.959999000000003</v>
      </c>
      <c r="G184" s="4">
        <v>20603400</v>
      </c>
      <c r="H184" s="2">
        <v>43731</v>
      </c>
      <c r="I184" s="3">
        <v>48.959999000000003</v>
      </c>
      <c r="J184" s="3">
        <f t="shared" si="2"/>
        <v>48.39857128571429</v>
      </c>
      <c r="K184" s="3"/>
      <c r="L184" s="3"/>
    </row>
    <row r="185" spans="1:12" x14ac:dyDescent="0.25">
      <c r="A185" s="8">
        <v>43732</v>
      </c>
      <c r="B185" s="3">
        <v>48.98</v>
      </c>
      <c r="C185" s="3">
        <v>49.220001000000003</v>
      </c>
      <c r="D185" s="3">
        <v>48.470001000000003</v>
      </c>
      <c r="E185" s="3">
        <v>48.650002000000001</v>
      </c>
      <c r="F185" s="3">
        <v>48.650002000000001</v>
      </c>
      <c r="G185" s="4">
        <v>21629300</v>
      </c>
      <c r="H185" s="2">
        <v>43732</v>
      </c>
      <c r="I185" s="3">
        <v>48.650002000000001</v>
      </c>
      <c r="J185" s="3">
        <f t="shared" si="2"/>
        <v>48.552142857142861</v>
      </c>
      <c r="K185" s="3"/>
      <c r="L185" s="3"/>
    </row>
    <row r="186" spans="1:12" x14ac:dyDescent="0.25">
      <c r="A186" s="8">
        <v>43733</v>
      </c>
      <c r="B186" s="3">
        <v>48.73</v>
      </c>
      <c r="C186" s="3">
        <v>49.540000999999997</v>
      </c>
      <c r="D186" s="3">
        <v>48.650002000000001</v>
      </c>
      <c r="E186" s="3">
        <v>49.259998000000003</v>
      </c>
      <c r="F186" s="3">
        <v>49.259998000000003</v>
      </c>
      <c r="G186" s="4">
        <v>21313100</v>
      </c>
      <c r="H186" s="2">
        <v>43733</v>
      </c>
      <c r="I186" s="3">
        <v>49.259998000000003</v>
      </c>
      <c r="J186" s="3">
        <f t="shared" si="2"/>
        <v>48.66928564285714</v>
      </c>
      <c r="K186" s="3"/>
      <c r="L186" s="3"/>
    </row>
    <row r="187" spans="1:12" x14ac:dyDescent="0.25">
      <c r="A187" s="8">
        <v>43734</v>
      </c>
      <c r="B187" s="3">
        <v>49.25</v>
      </c>
      <c r="C187" s="3">
        <v>49.369999</v>
      </c>
      <c r="D187" s="3">
        <v>48.82</v>
      </c>
      <c r="E187" s="3">
        <v>48.869999</v>
      </c>
      <c r="F187" s="3">
        <v>48.869999</v>
      </c>
      <c r="G187" s="4">
        <v>19984000</v>
      </c>
      <c r="H187" s="2">
        <v>43734</v>
      </c>
      <c r="I187" s="3">
        <v>48.869999</v>
      </c>
      <c r="J187" s="3">
        <f t="shared" si="2"/>
        <v>48.792142571428577</v>
      </c>
      <c r="K187" s="3"/>
      <c r="L187" s="3"/>
    </row>
    <row r="188" spans="1:12" x14ac:dyDescent="0.25">
      <c r="A188" s="8">
        <v>43735</v>
      </c>
      <c r="B188" s="3">
        <v>50.400002000000001</v>
      </c>
      <c r="C188" s="3">
        <v>51.41</v>
      </c>
      <c r="D188" s="3">
        <v>50.25</v>
      </c>
      <c r="E188" s="3">
        <v>50.709999000000003</v>
      </c>
      <c r="F188" s="3">
        <v>50.709999000000003</v>
      </c>
      <c r="G188" s="4">
        <v>59467400</v>
      </c>
      <c r="H188" s="2">
        <v>43735</v>
      </c>
      <c r="I188" s="3">
        <v>50.709999000000003</v>
      </c>
      <c r="J188" s="3">
        <f t="shared" si="2"/>
        <v>48.956428214285715</v>
      </c>
      <c r="K188" s="3"/>
      <c r="L188" s="3"/>
    </row>
    <row r="189" spans="1:12" x14ac:dyDescent="0.25">
      <c r="A189" s="8">
        <v>43738</v>
      </c>
      <c r="B189" s="3">
        <v>50.77</v>
      </c>
      <c r="C189" s="3">
        <v>50.849997999999999</v>
      </c>
      <c r="D189" s="3">
        <v>50.060001</v>
      </c>
      <c r="E189" s="3">
        <v>50.439999</v>
      </c>
      <c r="F189" s="3">
        <v>50.439999</v>
      </c>
      <c r="G189" s="4">
        <v>26897100</v>
      </c>
      <c r="H189" s="2">
        <v>43738</v>
      </c>
      <c r="I189" s="3">
        <v>50.439999</v>
      </c>
      <c r="J189" s="3">
        <f t="shared" si="2"/>
        <v>49.108570928571439</v>
      </c>
      <c r="K189" s="3"/>
      <c r="L189" s="3"/>
    </row>
    <row r="190" spans="1:12" x14ac:dyDescent="0.25">
      <c r="A190" s="8">
        <v>43739</v>
      </c>
      <c r="B190" s="3">
        <v>50.650002000000001</v>
      </c>
      <c r="C190" s="3">
        <v>50.779998999999997</v>
      </c>
      <c r="D190" s="3">
        <v>49</v>
      </c>
      <c r="E190" s="3">
        <v>49.060001</v>
      </c>
      <c r="F190" s="3">
        <v>49.060001</v>
      </c>
      <c r="G190" s="4">
        <v>27249300</v>
      </c>
      <c r="H190" s="2">
        <v>43739</v>
      </c>
      <c r="I190" s="3">
        <v>49.060001</v>
      </c>
      <c r="J190" s="3">
        <f t="shared" si="2"/>
        <v>49.123571142857145</v>
      </c>
      <c r="K190" s="3"/>
      <c r="L190" s="3"/>
    </row>
    <row r="191" spans="1:12" x14ac:dyDescent="0.25">
      <c r="A191" s="5"/>
      <c r="B191" s="3"/>
      <c r="C191" s="3"/>
      <c r="D191" s="3"/>
      <c r="E191" s="3"/>
      <c r="F191" s="3"/>
      <c r="G191" s="4"/>
      <c r="H191" s="3"/>
      <c r="I191" s="3"/>
      <c r="J191" s="3"/>
      <c r="K191" s="3"/>
      <c r="L191" s="3"/>
    </row>
    <row r="192" spans="1:12" x14ac:dyDescent="0.25">
      <c r="A192" s="5" t="s">
        <v>7</v>
      </c>
      <c r="B192" s="3">
        <f>AVERAGE(B1:B191)</f>
        <v>47.639100455026444</v>
      </c>
      <c r="C192" s="3">
        <f t="shared" ref="C192:G192" si="3">AVERAGE(C1:C191)</f>
        <v>48.097989412698411</v>
      </c>
      <c r="D192" s="3">
        <f t="shared" si="3"/>
        <v>47.240105883597884</v>
      </c>
      <c r="E192" s="3">
        <f t="shared" si="3"/>
        <v>47.674074052910065</v>
      </c>
      <c r="F192" s="3">
        <f t="shared" si="3"/>
        <v>46.988235021164009</v>
      </c>
      <c r="G192" s="4">
        <f t="shared" si="3"/>
        <v>20904841.269841269</v>
      </c>
      <c r="H192" s="3"/>
      <c r="I192" s="3"/>
      <c r="J192" s="3"/>
      <c r="K192" s="3"/>
      <c r="L192" s="3"/>
    </row>
    <row r="193" spans="1:12" x14ac:dyDescent="0.25">
      <c r="A193" s="5" t="s">
        <v>2</v>
      </c>
      <c r="B193" s="3">
        <f>MAX(B1:B191)</f>
        <v>52.419998</v>
      </c>
      <c r="C193" s="3">
        <f t="shared" ref="C193:G193" si="4">MAX(C1:C191)</f>
        <v>52.419998</v>
      </c>
      <c r="D193" s="3">
        <f t="shared" si="4"/>
        <v>51.34</v>
      </c>
      <c r="E193" s="3">
        <f t="shared" si="4"/>
        <v>51.73</v>
      </c>
      <c r="F193" s="3">
        <f t="shared" si="4"/>
        <v>50.709999000000003</v>
      </c>
      <c r="G193" s="4">
        <f t="shared" si="4"/>
        <v>70271400</v>
      </c>
      <c r="H193" s="3"/>
      <c r="I193" s="3"/>
      <c r="J193" s="3"/>
      <c r="K193" s="3"/>
      <c r="L193" s="3"/>
    </row>
    <row r="194" spans="1:12" x14ac:dyDescent="0.25">
      <c r="A194" s="5" t="s">
        <v>3</v>
      </c>
      <c r="B194" s="3">
        <f>MIN(B1:B191)</f>
        <v>43.740001999999997</v>
      </c>
      <c r="C194" s="3">
        <f t="shared" ref="C194:G194" si="5">MIN(C1:C191)</f>
        <v>44.5</v>
      </c>
      <c r="D194" s="3">
        <f t="shared" si="5"/>
        <v>43.34</v>
      </c>
      <c r="E194" s="3">
        <f t="shared" si="5"/>
        <v>43.380001</v>
      </c>
      <c r="F194" s="3">
        <f t="shared" si="5"/>
        <v>43.380001</v>
      </c>
      <c r="G194" s="4">
        <f t="shared" si="5"/>
        <v>10438400</v>
      </c>
      <c r="H194" s="3"/>
      <c r="I194" s="3"/>
      <c r="J194" s="3"/>
      <c r="K194" s="3"/>
      <c r="L194" s="3"/>
    </row>
    <row r="195" spans="1:12" x14ac:dyDescent="0.25">
      <c r="A195" s="5" t="s">
        <v>8</v>
      </c>
      <c r="B195" s="3">
        <f>B193-B194</f>
        <v>8.6799960000000027</v>
      </c>
      <c r="C195" s="3">
        <f t="shared" ref="C195:G195" si="6">C193-C194</f>
        <v>7.9199979999999996</v>
      </c>
      <c r="D195" s="3">
        <f t="shared" si="6"/>
        <v>8</v>
      </c>
      <c r="E195" s="3">
        <f t="shared" si="6"/>
        <v>8.3499989999999968</v>
      </c>
      <c r="F195" s="3">
        <f t="shared" si="6"/>
        <v>7.3299980000000033</v>
      </c>
      <c r="G195" s="4">
        <f t="shared" si="6"/>
        <v>59833000</v>
      </c>
      <c r="H195" s="3"/>
      <c r="I195" s="3"/>
      <c r="J195" s="3"/>
      <c r="K195" s="3"/>
      <c r="L195" s="3"/>
    </row>
    <row r="196" spans="1:12" x14ac:dyDescent="0.25">
      <c r="A196" s="5" t="s">
        <v>9</v>
      </c>
      <c r="B196" s="6">
        <f>B195/B194</f>
        <v>0.19844525841585475</v>
      </c>
      <c r="C196" s="6">
        <f t="shared" ref="C196:G196" si="7">C195/C194</f>
        <v>0.1779774831460674</v>
      </c>
      <c r="D196" s="6">
        <f t="shared" si="7"/>
        <v>0.18458698661744347</v>
      </c>
      <c r="E196" s="6">
        <f t="shared" si="7"/>
        <v>0.19248498864718783</v>
      </c>
      <c r="F196" s="6">
        <f t="shared" si="7"/>
        <v>0.16897182644140565</v>
      </c>
      <c r="G196" s="6">
        <f t="shared" si="7"/>
        <v>5.7320087369711832</v>
      </c>
      <c r="H196" s="3"/>
      <c r="I196" s="3"/>
      <c r="J196" s="3"/>
      <c r="K196" s="3"/>
      <c r="L196" s="3"/>
    </row>
    <row r="197" spans="1:12" x14ac:dyDescent="0.2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</sheetData>
  <pageMargins left="0.45" right="0.2" top="0.75" bottom="0.75" header="0.3" footer="0.3"/>
  <pageSetup orientation="portrait" r:id="rId1"/>
  <headerFooter>
    <oddHeader>&amp;LPut your name here&amp;CCIT 110 Fall 2019&amp;RDate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3.5703125" bestFit="1" customWidth="1"/>
    <col min="2" max="6" width="7.85546875" bestFit="1" customWidth="1"/>
    <col min="7" max="7" width="11.7109375" bestFit="1" customWidth="1"/>
    <col min="8" max="8" width="12.85546875" bestFit="1" customWidth="1"/>
  </cols>
  <sheetData>
    <row r="1" spans="1:12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0</v>
      </c>
      <c r="I1" s="7" t="s">
        <v>12</v>
      </c>
      <c r="J1" s="1" t="s">
        <v>11</v>
      </c>
      <c r="K1" s="7"/>
      <c r="L1" s="7"/>
    </row>
    <row r="2" spans="1:12" x14ac:dyDescent="0.25">
      <c r="A2" s="8">
        <v>43467</v>
      </c>
      <c r="B2" s="3">
        <v>2476.959961</v>
      </c>
      <c r="C2" s="3">
        <v>2519.48999</v>
      </c>
      <c r="D2" s="3">
        <v>2467.469971</v>
      </c>
      <c r="E2" s="3">
        <v>2510.030029</v>
      </c>
      <c r="F2" s="3">
        <v>2510.030029</v>
      </c>
      <c r="G2" s="4">
        <v>3733160000</v>
      </c>
      <c r="H2" s="8">
        <f>A2</f>
        <v>43467</v>
      </c>
      <c r="I2" s="3">
        <v>2510.030029</v>
      </c>
      <c r="J2" s="3"/>
      <c r="K2" s="3"/>
      <c r="L2" s="3"/>
    </row>
    <row r="3" spans="1:12" x14ac:dyDescent="0.25">
      <c r="A3" s="8">
        <v>43468</v>
      </c>
      <c r="B3" s="3">
        <v>2491.919922</v>
      </c>
      <c r="C3" s="3">
        <v>2493.139893</v>
      </c>
      <c r="D3" s="3">
        <v>2443.959961</v>
      </c>
      <c r="E3" s="3">
        <v>2447.889893</v>
      </c>
      <c r="F3" s="3">
        <v>2447.889893</v>
      </c>
      <c r="G3" s="4">
        <v>3822860000</v>
      </c>
      <c r="H3" s="8">
        <f t="shared" ref="H3:H66" si="0">A3</f>
        <v>43468</v>
      </c>
      <c r="I3" s="3">
        <v>2447.889893</v>
      </c>
      <c r="J3" s="3"/>
      <c r="K3" s="3"/>
      <c r="L3" s="3"/>
    </row>
    <row r="4" spans="1:12" x14ac:dyDescent="0.25">
      <c r="A4" s="8">
        <v>43469</v>
      </c>
      <c r="B4" s="3">
        <v>2474.330078</v>
      </c>
      <c r="C4" s="3">
        <v>2538.070068</v>
      </c>
      <c r="D4" s="3">
        <v>2474.330078</v>
      </c>
      <c r="E4" s="3">
        <v>2531.9399410000001</v>
      </c>
      <c r="F4" s="3">
        <v>2531.9399410000001</v>
      </c>
      <c r="G4" s="4">
        <v>4213410000</v>
      </c>
      <c r="H4" s="8">
        <f t="shared" si="0"/>
        <v>43469</v>
      </c>
      <c r="I4" s="3">
        <v>2531.9399410000001</v>
      </c>
      <c r="J4" s="3"/>
      <c r="K4" s="3"/>
      <c r="L4" s="3"/>
    </row>
    <row r="5" spans="1:12" x14ac:dyDescent="0.25">
      <c r="A5" s="8">
        <v>43472</v>
      </c>
      <c r="B5" s="3">
        <v>2535.610107</v>
      </c>
      <c r="C5" s="3">
        <v>2566.1599120000001</v>
      </c>
      <c r="D5" s="3">
        <v>2524.5600589999999</v>
      </c>
      <c r="E5" s="3">
        <v>2549.6899410000001</v>
      </c>
      <c r="F5" s="3">
        <v>2549.6899410000001</v>
      </c>
      <c r="G5" s="4">
        <v>4104710000</v>
      </c>
      <c r="H5" s="8">
        <f t="shared" si="0"/>
        <v>43472</v>
      </c>
      <c r="I5" s="3">
        <v>2549.6899410000001</v>
      </c>
      <c r="J5" s="3"/>
      <c r="K5" s="3"/>
      <c r="L5" s="3"/>
    </row>
    <row r="6" spans="1:12" x14ac:dyDescent="0.25">
      <c r="A6" s="8">
        <v>43473</v>
      </c>
      <c r="B6" s="3">
        <v>2568.110107</v>
      </c>
      <c r="C6" s="3">
        <v>2579.820068</v>
      </c>
      <c r="D6" s="3">
        <v>2547.5600589999999</v>
      </c>
      <c r="E6" s="3">
        <v>2574.4099120000001</v>
      </c>
      <c r="F6" s="3">
        <v>2574.4099120000001</v>
      </c>
      <c r="G6" s="4">
        <v>4083030000</v>
      </c>
      <c r="H6" s="8">
        <f t="shared" si="0"/>
        <v>43473</v>
      </c>
      <c r="I6" s="3">
        <v>2574.4099120000001</v>
      </c>
      <c r="J6" s="3"/>
      <c r="K6" s="3"/>
      <c r="L6" s="3"/>
    </row>
    <row r="7" spans="1:12" x14ac:dyDescent="0.25">
      <c r="A7" s="8">
        <v>43474</v>
      </c>
      <c r="B7" s="3">
        <v>2580</v>
      </c>
      <c r="C7" s="3">
        <v>2595.320068</v>
      </c>
      <c r="D7" s="3">
        <v>2568.889893</v>
      </c>
      <c r="E7" s="3">
        <v>2584.959961</v>
      </c>
      <c r="F7" s="3">
        <v>2584.959961</v>
      </c>
      <c r="G7" s="4">
        <v>4052480000</v>
      </c>
      <c r="H7" s="8">
        <f t="shared" si="0"/>
        <v>43474</v>
      </c>
      <c r="I7" s="3">
        <v>2584.959961</v>
      </c>
      <c r="J7" s="3"/>
      <c r="K7" s="3"/>
      <c r="L7" s="3"/>
    </row>
    <row r="8" spans="1:12" x14ac:dyDescent="0.25">
      <c r="A8" s="8">
        <v>43475</v>
      </c>
      <c r="B8" s="3">
        <v>2573.51001</v>
      </c>
      <c r="C8" s="3">
        <v>2597.820068</v>
      </c>
      <c r="D8" s="3">
        <v>2562.0200199999999</v>
      </c>
      <c r="E8" s="3">
        <v>2596.639893</v>
      </c>
      <c r="F8" s="3">
        <v>2596.639893</v>
      </c>
      <c r="G8" s="4">
        <v>3704500000</v>
      </c>
      <c r="H8" s="8">
        <f t="shared" si="0"/>
        <v>43475</v>
      </c>
      <c r="I8" s="3">
        <v>2596.639893</v>
      </c>
      <c r="J8" s="3"/>
      <c r="K8" s="3"/>
      <c r="L8" s="3"/>
    </row>
    <row r="9" spans="1:12" x14ac:dyDescent="0.25">
      <c r="A9" s="8">
        <v>43476</v>
      </c>
      <c r="B9" s="3">
        <v>2588.110107</v>
      </c>
      <c r="C9" s="3">
        <v>2596.2700199999999</v>
      </c>
      <c r="D9" s="3">
        <v>2577.3999020000001</v>
      </c>
      <c r="E9" s="3">
        <v>2596.26001</v>
      </c>
      <c r="F9" s="3">
        <v>2596.26001</v>
      </c>
      <c r="G9" s="4">
        <v>3434490000</v>
      </c>
      <c r="H9" s="8">
        <f t="shared" si="0"/>
        <v>43476</v>
      </c>
      <c r="I9" s="3">
        <v>2596.26001</v>
      </c>
      <c r="J9" s="3"/>
      <c r="K9" s="3"/>
      <c r="L9" s="3"/>
    </row>
    <row r="10" spans="1:12" x14ac:dyDescent="0.25">
      <c r="A10" s="8">
        <v>43479</v>
      </c>
      <c r="B10" s="3">
        <v>2580.3100589999999</v>
      </c>
      <c r="C10" s="3">
        <v>2589.320068</v>
      </c>
      <c r="D10" s="3">
        <v>2570.4099120000001</v>
      </c>
      <c r="E10" s="3">
        <v>2582.610107</v>
      </c>
      <c r="F10" s="3">
        <v>2582.610107</v>
      </c>
      <c r="G10" s="4">
        <v>3664450000</v>
      </c>
      <c r="H10" s="8">
        <f t="shared" si="0"/>
        <v>43479</v>
      </c>
      <c r="I10" s="3">
        <v>2582.610107</v>
      </c>
      <c r="J10" s="3"/>
      <c r="K10" s="3"/>
      <c r="L10" s="3"/>
    </row>
    <row r="11" spans="1:12" x14ac:dyDescent="0.25">
      <c r="A11" s="8">
        <v>43480</v>
      </c>
      <c r="B11" s="3">
        <v>2585.1000979999999</v>
      </c>
      <c r="C11" s="3">
        <v>2613.080078</v>
      </c>
      <c r="D11" s="3">
        <v>2585.1000979999999</v>
      </c>
      <c r="E11" s="3">
        <v>2610.3000489999999</v>
      </c>
      <c r="F11" s="3">
        <v>2610.3000489999999</v>
      </c>
      <c r="G11" s="4">
        <v>3572330000</v>
      </c>
      <c r="H11" s="8">
        <f t="shared" si="0"/>
        <v>43480</v>
      </c>
      <c r="I11" s="3">
        <v>2610.3000489999999</v>
      </c>
      <c r="J11" s="3"/>
      <c r="K11" s="3"/>
      <c r="L11" s="3"/>
    </row>
    <row r="12" spans="1:12" x14ac:dyDescent="0.25">
      <c r="A12" s="8">
        <v>43481</v>
      </c>
      <c r="B12" s="3">
        <v>2614.75</v>
      </c>
      <c r="C12" s="3">
        <v>2625.76001</v>
      </c>
      <c r="D12" s="3">
        <v>2612.679932</v>
      </c>
      <c r="E12" s="3">
        <v>2616.1000979999999</v>
      </c>
      <c r="F12" s="3">
        <v>2616.1000979999999</v>
      </c>
      <c r="G12" s="4">
        <v>3863770000</v>
      </c>
      <c r="H12" s="8">
        <f t="shared" si="0"/>
        <v>43481</v>
      </c>
      <c r="I12" s="3">
        <v>2616.1000979999999</v>
      </c>
      <c r="J12" s="3"/>
      <c r="K12" s="3"/>
      <c r="L12" s="3"/>
    </row>
    <row r="13" spans="1:12" x14ac:dyDescent="0.25">
      <c r="A13" s="8">
        <v>43482</v>
      </c>
      <c r="B13" s="3">
        <v>2609.280029</v>
      </c>
      <c r="C13" s="3">
        <v>2645.0600589999999</v>
      </c>
      <c r="D13" s="3">
        <v>2606.360107</v>
      </c>
      <c r="E13" s="3">
        <v>2635.959961</v>
      </c>
      <c r="F13" s="3">
        <v>2635.959961</v>
      </c>
      <c r="G13" s="4">
        <v>3772270000</v>
      </c>
      <c r="H13" s="8">
        <f t="shared" si="0"/>
        <v>43482</v>
      </c>
      <c r="I13" s="3">
        <v>2635.959961</v>
      </c>
      <c r="J13" s="3"/>
      <c r="K13" s="3"/>
      <c r="L13" s="3"/>
    </row>
    <row r="14" spans="1:12" x14ac:dyDescent="0.25">
      <c r="A14" s="8">
        <v>43483</v>
      </c>
      <c r="B14" s="3">
        <v>2651.2700199999999</v>
      </c>
      <c r="C14" s="3">
        <v>2675.469971</v>
      </c>
      <c r="D14" s="3">
        <v>2647.580078</v>
      </c>
      <c r="E14" s="3">
        <v>2670.709961</v>
      </c>
      <c r="F14" s="3">
        <v>2670.709961</v>
      </c>
      <c r="G14" s="4">
        <v>3986730000</v>
      </c>
      <c r="H14" s="8">
        <f t="shared" si="0"/>
        <v>43483</v>
      </c>
      <c r="I14" s="3">
        <v>2670.709961</v>
      </c>
      <c r="J14" s="3"/>
      <c r="K14" s="3"/>
      <c r="L14" s="3"/>
    </row>
    <row r="15" spans="1:12" x14ac:dyDescent="0.25">
      <c r="A15" s="8">
        <v>43487</v>
      </c>
      <c r="B15" s="3">
        <v>2657.8798830000001</v>
      </c>
      <c r="C15" s="3">
        <v>2657.8798830000001</v>
      </c>
      <c r="D15" s="3">
        <v>2617.2700199999999</v>
      </c>
      <c r="E15" s="3">
        <v>2632.8999020000001</v>
      </c>
      <c r="F15" s="3">
        <v>2632.8999020000001</v>
      </c>
      <c r="G15" s="4">
        <v>3908030000</v>
      </c>
      <c r="H15" s="8">
        <f t="shared" si="0"/>
        <v>43487</v>
      </c>
      <c r="I15" s="3">
        <v>2632.8999020000001</v>
      </c>
      <c r="J15" s="3">
        <f>AVERAGE(I2:I15)</f>
        <v>2581.4571184285714</v>
      </c>
      <c r="K15" s="3"/>
      <c r="L15" s="3"/>
    </row>
    <row r="16" spans="1:12" x14ac:dyDescent="0.25">
      <c r="A16" s="8">
        <v>43488</v>
      </c>
      <c r="B16" s="3">
        <v>2643.4799800000001</v>
      </c>
      <c r="C16" s="3">
        <v>2653.1899410000001</v>
      </c>
      <c r="D16" s="3">
        <v>2612.860107</v>
      </c>
      <c r="E16" s="3">
        <v>2638.6999510000001</v>
      </c>
      <c r="F16" s="3">
        <v>2638.6999510000001</v>
      </c>
      <c r="G16" s="4">
        <v>3335610000</v>
      </c>
      <c r="H16" s="8">
        <f t="shared" si="0"/>
        <v>43488</v>
      </c>
      <c r="I16" s="3">
        <v>2638.6999510000001</v>
      </c>
      <c r="J16" s="3">
        <f>AVERAGE(I3:I16)</f>
        <v>2590.6478271428573</v>
      </c>
      <c r="K16" s="3"/>
      <c r="L16" s="3"/>
    </row>
    <row r="17" spans="1:12" x14ac:dyDescent="0.25">
      <c r="A17" s="8">
        <v>43489</v>
      </c>
      <c r="B17" s="3">
        <v>2638.8400879999999</v>
      </c>
      <c r="C17" s="3">
        <v>2647.1999510000001</v>
      </c>
      <c r="D17" s="3">
        <v>2627.01001</v>
      </c>
      <c r="E17" s="3">
        <v>2642.330078</v>
      </c>
      <c r="F17" s="3">
        <v>2642.330078</v>
      </c>
      <c r="G17" s="4">
        <v>3433250000</v>
      </c>
      <c r="H17" s="8">
        <f t="shared" si="0"/>
        <v>43489</v>
      </c>
      <c r="I17" s="3">
        <v>2642.330078</v>
      </c>
      <c r="J17" s="3">
        <f>AVERAGE(I4:I17)</f>
        <v>2604.5364117857143</v>
      </c>
      <c r="K17" s="3"/>
      <c r="L17" s="3"/>
    </row>
    <row r="18" spans="1:12" x14ac:dyDescent="0.25">
      <c r="A18" s="8">
        <v>43490</v>
      </c>
      <c r="B18" s="3">
        <v>2657.4399410000001</v>
      </c>
      <c r="C18" s="3">
        <v>2672.3798830000001</v>
      </c>
      <c r="D18" s="3">
        <v>2657.330078</v>
      </c>
      <c r="E18" s="3">
        <v>2664.76001</v>
      </c>
      <c r="F18" s="3">
        <v>2664.76001</v>
      </c>
      <c r="G18" s="4">
        <v>3814080000</v>
      </c>
      <c r="H18" s="8">
        <f t="shared" si="0"/>
        <v>43490</v>
      </c>
      <c r="I18" s="3">
        <v>2664.76001</v>
      </c>
      <c r="J18" s="3">
        <f t="shared" ref="J18:J81" si="1">AVERAGE(I5:I18)</f>
        <v>2614.0235595714284</v>
      </c>
      <c r="K18" s="3"/>
      <c r="L18" s="3"/>
    </row>
    <row r="19" spans="1:12" x14ac:dyDescent="0.25">
      <c r="A19" s="8">
        <v>43493</v>
      </c>
      <c r="B19" s="3">
        <v>2644.969971</v>
      </c>
      <c r="C19" s="3">
        <v>2644.969971</v>
      </c>
      <c r="D19" s="3">
        <v>2624.0600589999999</v>
      </c>
      <c r="E19" s="3">
        <v>2643.8500979999999</v>
      </c>
      <c r="F19" s="3">
        <v>2643.8500979999999</v>
      </c>
      <c r="G19" s="4">
        <v>3612810000</v>
      </c>
      <c r="H19" s="8">
        <f t="shared" si="0"/>
        <v>43493</v>
      </c>
      <c r="I19" s="3">
        <v>2643.8500979999999</v>
      </c>
      <c r="J19" s="3">
        <f t="shared" si="1"/>
        <v>2620.7492850714289</v>
      </c>
      <c r="K19" s="3"/>
      <c r="L19" s="3"/>
    </row>
    <row r="20" spans="1:12" x14ac:dyDescent="0.25">
      <c r="A20" s="8">
        <v>43494</v>
      </c>
      <c r="B20" s="3">
        <v>2644.889893</v>
      </c>
      <c r="C20" s="3">
        <v>2650.929932</v>
      </c>
      <c r="D20" s="3">
        <v>2631.0500489999999</v>
      </c>
      <c r="E20" s="3">
        <v>2640</v>
      </c>
      <c r="F20" s="3">
        <v>2640</v>
      </c>
      <c r="G20" s="4">
        <v>3504200000</v>
      </c>
      <c r="H20" s="8">
        <f t="shared" si="0"/>
        <v>43494</v>
      </c>
      <c r="I20" s="3">
        <v>2640</v>
      </c>
      <c r="J20" s="3">
        <f t="shared" si="1"/>
        <v>2625.4342913571427</v>
      </c>
      <c r="K20" s="3"/>
      <c r="L20" s="3"/>
    </row>
    <row r="21" spans="1:12" x14ac:dyDescent="0.25">
      <c r="A21" s="8">
        <v>43495</v>
      </c>
      <c r="B21" s="3">
        <v>2653.6201169999999</v>
      </c>
      <c r="C21" s="3">
        <v>2690.4399410000001</v>
      </c>
      <c r="D21" s="3">
        <v>2648.3400879999999</v>
      </c>
      <c r="E21" s="3">
        <v>2681.0500489999999</v>
      </c>
      <c r="F21" s="3">
        <v>2681.0500489999999</v>
      </c>
      <c r="G21" s="4">
        <v>3867810000</v>
      </c>
      <c r="H21" s="8">
        <f t="shared" si="0"/>
        <v>43495</v>
      </c>
      <c r="I21" s="3">
        <v>2681.0500489999999</v>
      </c>
      <c r="J21" s="3">
        <f t="shared" si="1"/>
        <v>2632.2978690714276</v>
      </c>
      <c r="K21" s="3"/>
      <c r="L21" s="3"/>
    </row>
    <row r="22" spans="1:12" x14ac:dyDescent="0.25">
      <c r="A22" s="8">
        <v>43496</v>
      </c>
      <c r="B22" s="3">
        <v>2685.48999</v>
      </c>
      <c r="C22" s="3">
        <v>2708.9499510000001</v>
      </c>
      <c r="D22" s="3">
        <v>2678.6499020000001</v>
      </c>
      <c r="E22" s="3">
        <v>2704.1000979999999</v>
      </c>
      <c r="F22" s="3">
        <v>2704.1000979999999</v>
      </c>
      <c r="G22" s="4">
        <v>4917650000</v>
      </c>
      <c r="H22" s="8">
        <f t="shared" si="0"/>
        <v>43496</v>
      </c>
      <c r="I22" s="3">
        <v>2704.1000979999999</v>
      </c>
      <c r="J22" s="3">
        <f t="shared" si="1"/>
        <v>2639.973598</v>
      </c>
      <c r="K22" s="3"/>
      <c r="L22" s="3"/>
    </row>
    <row r="23" spans="1:12" x14ac:dyDescent="0.25">
      <c r="A23" s="8">
        <v>43497</v>
      </c>
      <c r="B23" s="3">
        <v>2702.320068</v>
      </c>
      <c r="C23" s="3">
        <v>2716.6599120000001</v>
      </c>
      <c r="D23" s="3">
        <v>2696.8798830000001</v>
      </c>
      <c r="E23" s="3">
        <v>2706.530029</v>
      </c>
      <c r="F23" s="3">
        <v>2706.530029</v>
      </c>
      <c r="G23" s="4">
        <v>3759270000</v>
      </c>
      <c r="H23" s="8">
        <f t="shared" si="0"/>
        <v>43497</v>
      </c>
      <c r="I23" s="3">
        <v>2706.530029</v>
      </c>
      <c r="J23" s="3">
        <f t="shared" si="1"/>
        <v>2647.8500279285718</v>
      </c>
      <c r="K23" s="3"/>
      <c r="L23" s="3"/>
    </row>
    <row r="24" spans="1:12" x14ac:dyDescent="0.25">
      <c r="A24" s="8">
        <v>43500</v>
      </c>
      <c r="B24" s="3">
        <v>2706.48999</v>
      </c>
      <c r="C24" s="3">
        <v>2724.98999</v>
      </c>
      <c r="D24" s="3">
        <v>2698.75</v>
      </c>
      <c r="E24" s="3">
        <v>2724.8701169999999</v>
      </c>
      <c r="F24" s="3">
        <v>2724.8701169999999</v>
      </c>
      <c r="G24" s="4">
        <v>3359840000</v>
      </c>
      <c r="H24" s="8">
        <f t="shared" si="0"/>
        <v>43500</v>
      </c>
      <c r="I24" s="3">
        <v>2724.8701169999999</v>
      </c>
      <c r="J24" s="3">
        <f t="shared" si="1"/>
        <v>2658.0114572142857</v>
      </c>
      <c r="K24" s="3"/>
      <c r="L24" s="3"/>
    </row>
    <row r="25" spans="1:12" x14ac:dyDescent="0.25">
      <c r="A25" s="8">
        <v>43501</v>
      </c>
      <c r="B25" s="3">
        <v>2728.3400879999999</v>
      </c>
      <c r="C25" s="3">
        <v>2738.9799800000001</v>
      </c>
      <c r="D25" s="3">
        <v>2724.030029</v>
      </c>
      <c r="E25" s="3">
        <v>2737.6999510000001</v>
      </c>
      <c r="F25" s="3">
        <v>2737.6999510000001</v>
      </c>
      <c r="G25" s="4">
        <v>3560430000</v>
      </c>
      <c r="H25" s="8">
        <f t="shared" si="0"/>
        <v>43501</v>
      </c>
      <c r="I25" s="3">
        <v>2737.6999510000001</v>
      </c>
      <c r="J25" s="3">
        <f t="shared" si="1"/>
        <v>2667.1114502142859</v>
      </c>
      <c r="K25" s="3"/>
      <c r="L25" s="3"/>
    </row>
    <row r="26" spans="1:12" x14ac:dyDescent="0.25">
      <c r="A26" s="8">
        <v>43502</v>
      </c>
      <c r="B26" s="3">
        <v>2735.0500489999999</v>
      </c>
      <c r="C26" s="3">
        <v>2738.080078</v>
      </c>
      <c r="D26" s="3">
        <v>2724.1499020000001</v>
      </c>
      <c r="E26" s="3">
        <v>2731.610107</v>
      </c>
      <c r="F26" s="3">
        <v>2731.610107</v>
      </c>
      <c r="G26" s="4">
        <v>3472690000</v>
      </c>
      <c r="H26" s="8">
        <f t="shared" si="0"/>
        <v>43502</v>
      </c>
      <c r="I26" s="3">
        <v>2731.610107</v>
      </c>
      <c r="J26" s="3">
        <f t="shared" si="1"/>
        <v>2675.3621651428575</v>
      </c>
      <c r="K26" s="3"/>
      <c r="L26" s="3"/>
    </row>
    <row r="27" spans="1:12" x14ac:dyDescent="0.25">
      <c r="A27" s="8">
        <v>43503</v>
      </c>
      <c r="B27" s="3">
        <v>2717.530029</v>
      </c>
      <c r="C27" s="3">
        <v>2719.320068</v>
      </c>
      <c r="D27" s="3">
        <v>2687.26001</v>
      </c>
      <c r="E27" s="3">
        <v>2706.0500489999999</v>
      </c>
      <c r="F27" s="3">
        <v>2706.0500489999999</v>
      </c>
      <c r="G27" s="4">
        <v>4099490000</v>
      </c>
      <c r="H27" s="8">
        <f t="shared" si="0"/>
        <v>43503</v>
      </c>
      <c r="I27" s="3">
        <v>2706.0500489999999</v>
      </c>
      <c r="J27" s="3">
        <f t="shared" si="1"/>
        <v>2680.3685999999993</v>
      </c>
      <c r="K27" s="3"/>
      <c r="L27" s="3"/>
    </row>
    <row r="28" spans="1:12" x14ac:dyDescent="0.25">
      <c r="A28" s="8">
        <v>43504</v>
      </c>
      <c r="B28" s="3">
        <v>2692.360107</v>
      </c>
      <c r="C28" s="3">
        <v>2708.070068</v>
      </c>
      <c r="D28" s="3">
        <v>2681.830078</v>
      </c>
      <c r="E28" s="3">
        <v>2707.8798830000001</v>
      </c>
      <c r="F28" s="3">
        <v>2707.8798830000001</v>
      </c>
      <c r="G28" s="4">
        <v>3622330000</v>
      </c>
      <c r="H28" s="8">
        <f t="shared" si="0"/>
        <v>43504</v>
      </c>
      <c r="I28" s="3">
        <v>2707.8798830000001</v>
      </c>
      <c r="J28" s="3">
        <f t="shared" si="1"/>
        <v>2683.0235944285714</v>
      </c>
      <c r="K28" s="3"/>
      <c r="L28" s="3"/>
    </row>
    <row r="29" spans="1:12" x14ac:dyDescent="0.25">
      <c r="A29" s="8">
        <v>43507</v>
      </c>
      <c r="B29" s="3">
        <v>2712.3999020000001</v>
      </c>
      <c r="C29" s="3">
        <v>2718.0500489999999</v>
      </c>
      <c r="D29" s="3">
        <v>2703.790039</v>
      </c>
      <c r="E29" s="3">
        <v>2709.8000489999999</v>
      </c>
      <c r="F29" s="3">
        <v>2709.8000489999999</v>
      </c>
      <c r="G29" s="4">
        <v>3361970000</v>
      </c>
      <c r="H29" s="8">
        <f t="shared" si="0"/>
        <v>43507</v>
      </c>
      <c r="I29" s="3">
        <v>2709.8000489999999</v>
      </c>
      <c r="J29" s="3">
        <f t="shared" si="1"/>
        <v>2688.5164620714281</v>
      </c>
      <c r="K29" s="3"/>
      <c r="L29" s="3"/>
    </row>
    <row r="30" spans="1:12" x14ac:dyDescent="0.25">
      <c r="A30" s="8">
        <v>43508</v>
      </c>
      <c r="B30" s="3">
        <v>2722.610107</v>
      </c>
      <c r="C30" s="3">
        <v>2748.1899410000001</v>
      </c>
      <c r="D30" s="3">
        <v>2722.610107</v>
      </c>
      <c r="E30" s="3">
        <v>2744.7299800000001</v>
      </c>
      <c r="F30" s="3">
        <v>2744.7299800000001</v>
      </c>
      <c r="G30" s="4">
        <v>3827770000</v>
      </c>
      <c r="H30" s="8">
        <f t="shared" si="0"/>
        <v>43508</v>
      </c>
      <c r="I30" s="3">
        <v>2744.7299800000001</v>
      </c>
      <c r="J30" s="3">
        <f t="shared" si="1"/>
        <v>2696.0900355714289</v>
      </c>
      <c r="K30" s="3"/>
      <c r="L30" s="3"/>
    </row>
    <row r="31" spans="1:12" x14ac:dyDescent="0.25">
      <c r="A31" s="8">
        <v>43509</v>
      </c>
      <c r="B31" s="3">
        <v>2750.3000489999999</v>
      </c>
      <c r="C31" s="3">
        <v>2761.8500979999999</v>
      </c>
      <c r="D31" s="3">
        <v>2748.6298830000001</v>
      </c>
      <c r="E31" s="3">
        <v>2753.030029</v>
      </c>
      <c r="F31" s="3">
        <v>2753.030029</v>
      </c>
      <c r="G31" s="4">
        <v>3670770000</v>
      </c>
      <c r="H31" s="8">
        <f t="shared" si="0"/>
        <v>43509</v>
      </c>
      <c r="I31" s="3">
        <v>2753.030029</v>
      </c>
      <c r="J31" s="3">
        <f t="shared" si="1"/>
        <v>2703.9971749285719</v>
      </c>
      <c r="K31" s="3"/>
      <c r="L31" s="3"/>
    </row>
    <row r="32" spans="1:12" x14ac:dyDescent="0.25">
      <c r="A32" s="8">
        <v>43510</v>
      </c>
      <c r="B32" s="3">
        <v>2743.5</v>
      </c>
      <c r="C32" s="3">
        <v>2757.8999020000001</v>
      </c>
      <c r="D32" s="3">
        <v>2731.2299800000001</v>
      </c>
      <c r="E32" s="3">
        <v>2745.7299800000001</v>
      </c>
      <c r="F32" s="3">
        <v>2745.7299800000001</v>
      </c>
      <c r="G32" s="4">
        <v>3836700000</v>
      </c>
      <c r="H32" s="8">
        <f t="shared" si="0"/>
        <v>43510</v>
      </c>
      <c r="I32" s="3">
        <v>2745.7299800000001</v>
      </c>
      <c r="J32" s="3">
        <f t="shared" si="1"/>
        <v>2709.7807442142853</v>
      </c>
      <c r="K32" s="3"/>
      <c r="L32" s="3"/>
    </row>
    <row r="33" spans="1:12" x14ac:dyDescent="0.25">
      <c r="A33" s="8">
        <v>43511</v>
      </c>
      <c r="B33" s="3">
        <v>2760.23999</v>
      </c>
      <c r="C33" s="3">
        <v>2775.6599120000001</v>
      </c>
      <c r="D33" s="3">
        <v>2760.23999</v>
      </c>
      <c r="E33" s="3">
        <v>2775.6000979999999</v>
      </c>
      <c r="F33" s="3">
        <v>2775.6000979999999</v>
      </c>
      <c r="G33" s="4">
        <v>3641370000</v>
      </c>
      <c r="H33" s="8">
        <f t="shared" si="0"/>
        <v>43511</v>
      </c>
      <c r="I33" s="3">
        <v>2775.6000979999999</v>
      </c>
      <c r="J33" s="3">
        <f t="shared" si="1"/>
        <v>2719.1914585000004</v>
      </c>
      <c r="K33" s="3"/>
      <c r="L33" s="3"/>
    </row>
    <row r="34" spans="1:12" x14ac:dyDescent="0.25">
      <c r="A34" s="8">
        <v>43515</v>
      </c>
      <c r="B34" s="3">
        <v>2769.280029</v>
      </c>
      <c r="C34" s="3">
        <v>2787.330078</v>
      </c>
      <c r="D34" s="3">
        <v>2767.290039</v>
      </c>
      <c r="E34" s="3">
        <v>2779.76001</v>
      </c>
      <c r="F34" s="3">
        <v>2779.76001</v>
      </c>
      <c r="G34" s="4">
        <v>3533710000</v>
      </c>
      <c r="H34" s="8">
        <f t="shared" si="0"/>
        <v>43515</v>
      </c>
      <c r="I34" s="3">
        <v>2779.76001</v>
      </c>
      <c r="J34" s="3">
        <f t="shared" si="1"/>
        <v>2729.1743163571432</v>
      </c>
      <c r="K34" s="3"/>
      <c r="L34" s="3"/>
    </row>
    <row r="35" spans="1:12" x14ac:dyDescent="0.25">
      <c r="A35" s="8">
        <v>43516</v>
      </c>
      <c r="B35" s="3">
        <v>2779.0500489999999</v>
      </c>
      <c r="C35" s="3">
        <v>2789.8798830000001</v>
      </c>
      <c r="D35" s="3">
        <v>2774.0600589999999</v>
      </c>
      <c r="E35" s="3">
        <v>2784.6999510000001</v>
      </c>
      <c r="F35" s="3">
        <v>2784.6999510000001</v>
      </c>
      <c r="G35" s="4">
        <v>3835450000</v>
      </c>
      <c r="H35" s="8">
        <f t="shared" si="0"/>
        <v>43516</v>
      </c>
      <c r="I35" s="3">
        <v>2784.6999510000001</v>
      </c>
      <c r="J35" s="3">
        <f t="shared" si="1"/>
        <v>2736.5778807857146</v>
      </c>
      <c r="K35" s="3"/>
      <c r="L35" s="3"/>
    </row>
    <row r="36" spans="1:12" x14ac:dyDescent="0.25">
      <c r="A36" s="8">
        <v>43517</v>
      </c>
      <c r="B36" s="3">
        <v>2780.23999</v>
      </c>
      <c r="C36" s="3">
        <v>2781.580078</v>
      </c>
      <c r="D36" s="3">
        <v>2764.5500489999999</v>
      </c>
      <c r="E36" s="3">
        <v>2774.8798830000001</v>
      </c>
      <c r="F36" s="3">
        <v>2774.8798830000001</v>
      </c>
      <c r="G36" s="4">
        <v>3559710000</v>
      </c>
      <c r="H36" s="8">
        <f t="shared" si="0"/>
        <v>43517</v>
      </c>
      <c r="I36" s="3">
        <v>2774.8798830000001</v>
      </c>
      <c r="J36" s="3">
        <f t="shared" si="1"/>
        <v>2741.633579714286</v>
      </c>
      <c r="K36" s="3"/>
      <c r="L36" s="3"/>
    </row>
    <row r="37" spans="1:12" x14ac:dyDescent="0.25">
      <c r="A37" s="8">
        <v>43518</v>
      </c>
      <c r="B37" s="3">
        <v>2780.669922</v>
      </c>
      <c r="C37" s="3">
        <v>2794.1999510000001</v>
      </c>
      <c r="D37" s="3">
        <v>2779.110107</v>
      </c>
      <c r="E37" s="3">
        <v>2792.669922</v>
      </c>
      <c r="F37" s="3">
        <v>2792.669922</v>
      </c>
      <c r="G37" s="4">
        <v>3427810000</v>
      </c>
      <c r="H37" s="8">
        <f t="shared" si="0"/>
        <v>43518</v>
      </c>
      <c r="I37" s="3">
        <v>2792.669922</v>
      </c>
      <c r="J37" s="3">
        <f t="shared" si="1"/>
        <v>2747.7864292142863</v>
      </c>
      <c r="K37" s="3"/>
      <c r="L37" s="3"/>
    </row>
    <row r="38" spans="1:12" x14ac:dyDescent="0.25">
      <c r="A38" s="8">
        <v>43521</v>
      </c>
      <c r="B38" s="3">
        <v>2804.3500979999999</v>
      </c>
      <c r="C38" s="3">
        <v>2813.48999</v>
      </c>
      <c r="D38" s="3">
        <v>2794.98999</v>
      </c>
      <c r="E38" s="3">
        <v>2796.110107</v>
      </c>
      <c r="F38" s="3">
        <v>2796.110107</v>
      </c>
      <c r="G38" s="4">
        <v>3804380000</v>
      </c>
      <c r="H38" s="8">
        <f t="shared" si="0"/>
        <v>43521</v>
      </c>
      <c r="I38" s="3">
        <v>2796.110107</v>
      </c>
      <c r="J38" s="3">
        <f t="shared" si="1"/>
        <v>2752.8749999285715</v>
      </c>
      <c r="K38" s="3"/>
      <c r="L38" s="3"/>
    </row>
    <row r="39" spans="1:12" x14ac:dyDescent="0.25">
      <c r="A39" s="8">
        <v>43522</v>
      </c>
      <c r="B39" s="3">
        <v>2792.360107</v>
      </c>
      <c r="C39" s="3">
        <v>2803.1201169999999</v>
      </c>
      <c r="D39" s="3">
        <v>2789.469971</v>
      </c>
      <c r="E39" s="3">
        <v>2793.8999020000001</v>
      </c>
      <c r="F39" s="3">
        <v>2793.8999020000001</v>
      </c>
      <c r="G39" s="4">
        <v>3645680000</v>
      </c>
      <c r="H39" s="8">
        <f t="shared" si="0"/>
        <v>43522</v>
      </c>
      <c r="I39" s="3">
        <v>2793.8999020000001</v>
      </c>
      <c r="J39" s="3">
        <f t="shared" si="1"/>
        <v>2756.8892821428567</v>
      </c>
      <c r="K39" s="3"/>
      <c r="L39" s="3"/>
    </row>
    <row r="40" spans="1:12" x14ac:dyDescent="0.25">
      <c r="A40" s="8">
        <v>43523</v>
      </c>
      <c r="B40" s="3">
        <v>2787.5</v>
      </c>
      <c r="C40" s="3">
        <v>2795.76001</v>
      </c>
      <c r="D40" s="3">
        <v>2775.1298830000001</v>
      </c>
      <c r="E40" s="3">
        <v>2792.3798830000001</v>
      </c>
      <c r="F40" s="3">
        <v>2792.3798830000001</v>
      </c>
      <c r="G40" s="4">
        <v>3767130000</v>
      </c>
      <c r="H40" s="8">
        <f t="shared" si="0"/>
        <v>43523</v>
      </c>
      <c r="I40" s="3">
        <v>2792.3798830000001</v>
      </c>
      <c r="J40" s="3">
        <f t="shared" si="1"/>
        <v>2761.2299804285713</v>
      </c>
      <c r="K40" s="3"/>
      <c r="L40" s="3"/>
    </row>
    <row r="41" spans="1:12" x14ac:dyDescent="0.25">
      <c r="A41" s="8">
        <v>43524</v>
      </c>
      <c r="B41" s="3">
        <v>2788.110107</v>
      </c>
      <c r="C41" s="3">
        <v>2793.7299800000001</v>
      </c>
      <c r="D41" s="3">
        <v>2782.51001</v>
      </c>
      <c r="E41" s="3">
        <v>2784.48999</v>
      </c>
      <c r="F41" s="3">
        <v>2784.48999</v>
      </c>
      <c r="G41" s="4">
        <v>4396930000</v>
      </c>
      <c r="H41" s="8">
        <f t="shared" si="0"/>
        <v>43524</v>
      </c>
      <c r="I41" s="3">
        <v>2784.48999</v>
      </c>
      <c r="J41" s="3">
        <f t="shared" si="1"/>
        <v>2766.8328333571435</v>
      </c>
      <c r="K41" s="3"/>
      <c r="L41" s="3"/>
    </row>
    <row r="42" spans="1:12" x14ac:dyDescent="0.25">
      <c r="A42" s="8">
        <v>43525</v>
      </c>
      <c r="B42" s="3">
        <v>2798.219971</v>
      </c>
      <c r="C42" s="3">
        <v>2808.0200199999999</v>
      </c>
      <c r="D42" s="3">
        <v>2787.3798830000001</v>
      </c>
      <c r="E42" s="3">
        <v>2803.6899410000001</v>
      </c>
      <c r="F42" s="3">
        <v>2803.6899410000001</v>
      </c>
      <c r="G42" s="4">
        <v>3972280000</v>
      </c>
      <c r="H42" s="8">
        <f t="shared" si="0"/>
        <v>43525</v>
      </c>
      <c r="I42" s="3">
        <v>2803.6899410000001</v>
      </c>
      <c r="J42" s="3">
        <f t="shared" si="1"/>
        <v>2773.6764089285716</v>
      </c>
      <c r="K42" s="3"/>
      <c r="L42" s="3"/>
    </row>
    <row r="43" spans="1:12" x14ac:dyDescent="0.25">
      <c r="A43" s="8">
        <v>43528</v>
      </c>
      <c r="B43" s="3">
        <v>2814.3701169999999</v>
      </c>
      <c r="C43" s="3">
        <v>2816.8798830000001</v>
      </c>
      <c r="D43" s="3">
        <v>2767.6599120000001</v>
      </c>
      <c r="E43" s="3">
        <v>2792.8100589999999</v>
      </c>
      <c r="F43" s="3">
        <v>2792.8100589999999</v>
      </c>
      <c r="G43" s="4">
        <v>3919810000</v>
      </c>
      <c r="H43" s="8">
        <f t="shared" si="0"/>
        <v>43528</v>
      </c>
      <c r="I43" s="3">
        <v>2792.8100589999999</v>
      </c>
      <c r="J43" s="3">
        <f t="shared" si="1"/>
        <v>2779.6056953571433</v>
      </c>
      <c r="K43" s="3"/>
      <c r="L43" s="3"/>
    </row>
    <row r="44" spans="1:12" x14ac:dyDescent="0.25">
      <c r="A44" s="8">
        <v>43529</v>
      </c>
      <c r="B44" s="3">
        <v>2794.4099120000001</v>
      </c>
      <c r="C44" s="3">
        <v>2796.4399410000001</v>
      </c>
      <c r="D44" s="3">
        <v>2782.969971</v>
      </c>
      <c r="E44" s="3">
        <v>2789.6499020000001</v>
      </c>
      <c r="F44" s="3">
        <v>2789.6499020000001</v>
      </c>
      <c r="G44" s="4">
        <v>3585690000</v>
      </c>
      <c r="H44" s="8">
        <f t="shared" si="0"/>
        <v>43529</v>
      </c>
      <c r="I44" s="3">
        <v>2789.6499020000001</v>
      </c>
      <c r="J44" s="3">
        <f t="shared" si="1"/>
        <v>2782.814261214286</v>
      </c>
      <c r="K44" s="3"/>
      <c r="L44" s="3"/>
    </row>
    <row r="45" spans="1:12" x14ac:dyDescent="0.25">
      <c r="A45" s="8">
        <v>43530</v>
      </c>
      <c r="B45" s="3">
        <v>2790.2700199999999</v>
      </c>
      <c r="C45" s="3">
        <v>2790.2700199999999</v>
      </c>
      <c r="D45" s="3">
        <v>2768.6899410000001</v>
      </c>
      <c r="E45" s="3">
        <v>2771.4499510000001</v>
      </c>
      <c r="F45" s="3">
        <v>2771.4499510000001</v>
      </c>
      <c r="G45" s="4">
        <v>3786600000</v>
      </c>
      <c r="H45" s="8">
        <f t="shared" si="0"/>
        <v>43530</v>
      </c>
      <c r="I45" s="3">
        <v>2771.4499510000001</v>
      </c>
      <c r="J45" s="3">
        <f t="shared" si="1"/>
        <v>2784.1299699285714</v>
      </c>
      <c r="K45" s="3"/>
      <c r="L45" s="3"/>
    </row>
    <row r="46" spans="1:12" x14ac:dyDescent="0.25">
      <c r="A46" s="8">
        <v>43531</v>
      </c>
      <c r="B46" s="3">
        <v>2766.530029</v>
      </c>
      <c r="C46" s="3">
        <v>2767.25</v>
      </c>
      <c r="D46" s="3">
        <v>2739.0900879999999</v>
      </c>
      <c r="E46" s="3">
        <v>2748.929932</v>
      </c>
      <c r="F46" s="3">
        <v>2748.929932</v>
      </c>
      <c r="G46" s="4">
        <v>3904860000</v>
      </c>
      <c r="H46" s="8">
        <f t="shared" si="0"/>
        <v>43531</v>
      </c>
      <c r="I46" s="3">
        <v>2748.929932</v>
      </c>
      <c r="J46" s="3">
        <f t="shared" si="1"/>
        <v>2784.3585379285714</v>
      </c>
      <c r="K46" s="3"/>
      <c r="L46" s="3"/>
    </row>
    <row r="47" spans="1:12" x14ac:dyDescent="0.25">
      <c r="A47" s="8">
        <v>43532</v>
      </c>
      <c r="B47" s="3">
        <v>2730.790039</v>
      </c>
      <c r="C47" s="3">
        <v>2744.1298830000001</v>
      </c>
      <c r="D47" s="3">
        <v>2722.2700199999999</v>
      </c>
      <c r="E47" s="3">
        <v>2743.070068</v>
      </c>
      <c r="F47" s="3">
        <v>2743.070068</v>
      </c>
      <c r="G47" s="4">
        <v>3423130000</v>
      </c>
      <c r="H47" s="8">
        <f t="shared" si="0"/>
        <v>43532</v>
      </c>
      <c r="I47" s="3">
        <v>2743.070068</v>
      </c>
      <c r="J47" s="3">
        <f t="shared" si="1"/>
        <v>2782.0349643571431</v>
      </c>
      <c r="K47" s="3"/>
      <c r="L47" s="3"/>
    </row>
    <row r="48" spans="1:12" x14ac:dyDescent="0.25">
      <c r="A48" s="8">
        <v>43535</v>
      </c>
      <c r="B48" s="3">
        <v>2747.610107</v>
      </c>
      <c r="C48" s="3">
        <v>2784</v>
      </c>
      <c r="D48" s="3">
        <v>2747.610107</v>
      </c>
      <c r="E48" s="3">
        <v>2783.3000489999999</v>
      </c>
      <c r="F48" s="3">
        <v>2783.3000489999999</v>
      </c>
      <c r="G48" s="4">
        <v>3749030000</v>
      </c>
      <c r="H48" s="8">
        <f t="shared" si="0"/>
        <v>43535</v>
      </c>
      <c r="I48" s="3">
        <v>2783.3000489999999</v>
      </c>
      <c r="J48" s="3">
        <f t="shared" si="1"/>
        <v>2782.2878242857146</v>
      </c>
      <c r="K48" s="3"/>
      <c r="L48" s="3"/>
    </row>
    <row r="49" spans="1:12" x14ac:dyDescent="0.25">
      <c r="A49" s="8">
        <v>43536</v>
      </c>
      <c r="B49" s="3">
        <v>2787.3400879999999</v>
      </c>
      <c r="C49" s="3">
        <v>2798.320068</v>
      </c>
      <c r="D49" s="3">
        <v>2786.7299800000001</v>
      </c>
      <c r="E49" s="3">
        <v>2791.5200199999999</v>
      </c>
      <c r="F49" s="3">
        <v>2791.5200199999999</v>
      </c>
      <c r="G49" s="4">
        <v>3414230000</v>
      </c>
      <c r="H49" s="8">
        <f t="shared" si="0"/>
        <v>43536</v>
      </c>
      <c r="I49" s="3">
        <v>2791.5200199999999</v>
      </c>
      <c r="J49" s="3">
        <f t="shared" si="1"/>
        <v>2782.7749720714282</v>
      </c>
      <c r="K49" s="3"/>
      <c r="L49" s="3"/>
    </row>
    <row r="50" spans="1:12" x14ac:dyDescent="0.25">
      <c r="A50" s="8">
        <v>43537</v>
      </c>
      <c r="B50" s="3">
        <v>2799.780029</v>
      </c>
      <c r="C50" s="3">
        <v>2821.23999</v>
      </c>
      <c r="D50" s="3">
        <v>2799.780029</v>
      </c>
      <c r="E50" s="3">
        <v>2810.919922</v>
      </c>
      <c r="F50" s="3">
        <v>2810.919922</v>
      </c>
      <c r="G50" s="4">
        <v>3766150000</v>
      </c>
      <c r="H50" s="8">
        <f t="shared" si="0"/>
        <v>43537</v>
      </c>
      <c r="I50" s="3">
        <v>2810.919922</v>
      </c>
      <c r="J50" s="3">
        <f t="shared" si="1"/>
        <v>2785.3492605714282</v>
      </c>
      <c r="K50" s="3"/>
      <c r="L50" s="3"/>
    </row>
    <row r="51" spans="1:12" x14ac:dyDescent="0.25">
      <c r="A51" s="8">
        <v>43538</v>
      </c>
      <c r="B51" s="3">
        <v>2810.3798830000001</v>
      </c>
      <c r="C51" s="3">
        <v>2815</v>
      </c>
      <c r="D51" s="3">
        <v>2803.459961</v>
      </c>
      <c r="E51" s="3">
        <v>2808.4799800000001</v>
      </c>
      <c r="F51" s="3">
        <v>2808.4799800000001</v>
      </c>
      <c r="G51" s="4">
        <v>3469730000</v>
      </c>
      <c r="H51" s="8">
        <f t="shared" si="0"/>
        <v>43538</v>
      </c>
      <c r="I51" s="3">
        <v>2808.4799800000001</v>
      </c>
      <c r="J51" s="3">
        <f t="shared" si="1"/>
        <v>2786.4785504285715</v>
      </c>
      <c r="K51" s="3"/>
      <c r="L51" s="3"/>
    </row>
    <row r="52" spans="1:12" x14ac:dyDescent="0.25">
      <c r="A52" s="8">
        <v>43539</v>
      </c>
      <c r="B52" s="3">
        <v>2810.790039</v>
      </c>
      <c r="C52" s="3">
        <v>2830.7299800000001</v>
      </c>
      <c r="D52" s="3">
        <v>2810.790039</v>
      </c>
      <c r="E52" s="3">
        <v>2822.4799800000001</v>
      </c>
      <c r="F52" s="3">
        <v>2822.4799800000001</v>
      </c>
      <c r="G52" s="4">
        <v>5962730000</v>
      </c>
      <c r="H52" s="8">
        <f t="shared" si="0"/>
        <v>43539</v>
      </c>
      <c r="I52" s="3">
        <v>2822.4799800000001</v>
      </c>
      <c r="J52" s="3">
        <f t="shared" si="1"/>
        <v>2788.3621127857145</v>
      </c>
      <c r="K52" s="3"/>
      <c r="L52" s="3"/>
    </row>
    <row r="53" spans="1:12" x14ac:dyDescent="0.25">
      <c r="A53" s="8">
        <v>43542</v>
      </c>
      <c r="B53" s="3">
        <v>2822.610107</v>
      </c>
      <c r="C53" s="3">
        <v>2835.4099120000001</v>
      </c>
      <c r="D53" s="3">
        <v>2821.98999</v>
      </c>
      <c r="E53" s="3">
        <v>2832.9399410000001</v>
      </c>
      <c r="F53" s="3">
        <v>2832.9399410000001</v>
      </c>
      <c r="G53" s="4">
        <v>3552190000</v>
      </c>
      <c r="H53" s="8">
        <f t="shared" si="0"/>
        <v>43542</v>
      </c>
      <c r="I53" s="3">
        <v>2832.9399410000001</v>
      </c>
      <c r="J53" s="3">
        <f t="shared" si="1"/>
        <v>2791.1506869999998</v>
      </c>
      <c r="K53" s="3"/>
      <c r="L53" s="3"/>
    </row>
    <row r="54" spans="1:12" x14ac:dyDescent="0.25">
      <c r="A54" s="8">
        <v>43543</v>
      </c>
      <c r="B54" s="3">
        <v>2840.76001</v>
      </c>
      <c r="C54" s="3">
        <v>2852.419922</v>
      </c>
      <c r="D54" s="3">
        <v>2823.2700199999999</v>
      </c>
      <c r="E54" s="3">
        <v>2832.570068</v>
      </c>
      <c r="F54" s="3">
        <v>2832.570068</v>
      </c>
      <c r="G54" s="4">
        <v>3620220000</v>
      </c>
      <c r="H54" s="8">
        <f t="shared" si="0"/>
        <v>43543</v>
      </c>
      <c r="I54" s="3">
        <v>2832.570068</v>
      </c>
      <c r="J54" s="3">
        <f t="shared" si="1"/>
        <v>2794.0214145</v>
      </c>
      <c r="K54" s="3"/>
      <c r="L54" s="3"/>
    </row>
    <row r="55" spans="1:12" x14ac:dyDescent="0.25">
      <c r="A55" s="8">
        <v>43544</v>
      </c>
      <c r="B55" s="3">
        <v>2831.3400879999999</v>
      </c>
      <c r="C55" s="3">
        <v>2843.540039</v>
      </c>
      <c r="D55" s="3">
        <v>2812.429932</v>
      </c>
      <c r="E55" s="3">
        <v>2824.2299800000001</v>
      </c>
      <c r="F55" s="3">
        <v>2824.2299800000001</v>
      </c>
      <c r="G55" s="4">
        <v>3771200000</v>
      </c>
      <c r="H55" s="8">
        <f t="shared" si="0"/>
        <v>43544</v>
      </c>
      <c r="I55" s="3">
        <v>2824.2299800000001</v>
      </c>
      <c r="J55" s="3">
        <f t="shared" si="1"/>
        <v>2796.8599852142861</v>
      </c>
      <c r="K55" s="3"/>
      <c r="L55" s="3"/>
    </row>
    <row r="56" spans="1:12" x14ac:dyDescent="0.25">
      <c r="A56" s="8">
        <v>43545</v>
      </c>
      <c r="B56" s="3">
        <v>2819.719971</v>
      </c>
      <c r="C56" s="3">
        <v>2860.3100589999999</v>
      </c>
      <c r="D56" s="3">
        <v>2817.3798830000001</v>
      </c>
      <c r="E56" s="3">
        <v>2854.8798830000001</v>
      </c>
      <c r="F56" s="3">
        <v>2854.8798830000001</v>
      </c>
      <c r="G56" s="4">
        <v>3546800000</v>
      </c>
      <c r="H56" s="8">
        <f t="shared" si="0"/>
        <v>43545</v>
      </c>
      <c r="I56" s="3">
        <v>2854.8798830000001</v>
      </c>
      <c r="J56" s="3">
        <f t="shared" si="1"/>
        <v>2800.5164096428571</v>
      </c>
      <c r="K56" s="3"/>
      <c r="L56" s="3"/>
    </row>
    <row r="57" spans="1:12" x14ac:dyDescent="0.25">
      <c r="A57" s="8">
        <v>43546</v>
      </c>
      <c r="B57" s="3">
        <v>2844.5200199999999</v>
      </c>
      <c r="C57" s="3">
        <v>2846.1599120000001</v>
      </c>
      <c r="D57" s="3">
        <v>2800.469971</v>
      </c>
      <c r="E57" s="3">
        <v>2800.709961</v>
      </c>
      <c r="F57" s="3">
        <v>2800.709961</v>
      </c>
      <c r="G57" s="4">
        <v>4237200000</v>
      </c>
      <c r="H57" s="8">
        <f t="shared" si="0"/>
        <v>43546</v>
      </c>
      <c r="I57" s="3">
        <v>2800.709961</v>
      </c>
      <c r="J57" s="3">
        <f t="shared" si="1"/>
        <v>2801.0806883571431</v>
      </c>
      <c r="K57" s="3"/>
      <c r="L57" s="3"/>
    </row>
    <row r="58" spans="1:12" x14ac:dyDescent="0.25">
      <c r="A58" s="8">
        <v>43549</v>
      </c>
      <c r="B58" s="3">
        <v>2796.01001</v>
      </c>
      <c r="C58" s="3">
        <v>2809.790039</v>
      </c>
      <c r="D58" s="3">
        <v>2785.0200199999999</v>
      </c>
      <c r="E58" s="3">
        <v>2798.360107</v>
      </c>
      <c r="F58" s="3">
        <v>2798.360107</v>
      </c>
      <c r="G58" s="4">
        <v>3376580000</v>
      </c>
      <c r="H58" s="8">
        <f t="shared" si="0"/>
        <v>43549</v>
      </c>
      <c r="I58" s="3">
        <v>2798.360107</v>
      </c>
      <c r="J58" s="3">
        <f t="shared" si="1"/>
        <v>2801.7028458571431</v>
      </c>
      <c r="K58" s="3"/>
      <c r="L58" s="3"/>
    </row>
    <row r="59" spans="1:12" x14ac:dyDescent="0.25">
      <c r="A59" s="8">
        <v>43550</v>
      </c>
      <c r="B59" s="3">
        <v>2812.6599120000001</v>
      </c>
      <c r="C59" s="3">
        <v>2829.8701169999999</v>
      </c>
      <c r="D59" s="3">
        <v>2803.98999</v>
      </c>
      <c r="E59" s="3">
        <v>2818.459961</v>
      </c>
      <c r="F59" s="3">
        <v>2818.459961</v>
      </c>
      <c r="G59" s="4">
        <v>3266050000</v>
      </c>
      <c r="H59" s="8">
        <f t="shared" si="0"/>
        <v>43550</v>
      </c>
      <c r="I59" s="3">
        <v>2818.459961</v>
      </c>
      <c r="J59" s="3">
        <f t="shared" si="1"/>
        <v>2805.0607037142859</v>
      </c>
      <c r="K59" s="3"/>
      <c r="L59" s="3"/>
    </row>
    <row r="60" spans="1:12" x14ac:dyDescent="0.25">
      <c r="A60" s="8">
        <v>43551</v>
      </c>
      <c r="B60" s="3">
        <v>2819.719971</v>
      </c>
      <c r="C60" s="3">
        <v>2825.5600589999999</v>
      </c>
      <c r="D60" s="3">
        <v>2787.719971</v>
      </c>
      <c r="E60" s="3">
        <v>2805.3701169999999</v>
      </c>
      <c r="F60" s="3">
        <v>2805.3701169999999</v>
      </c>
      <c r="G60" s="4">
        <v>3372930000</v>
      </c>
      <c r="H60" s="8">
        <f t="shared" si="0"/>
        <v>43551</v>
      </c>
      <c r="I60" s="3">
        <v>2805.3701169999999</v>
      </c>
      <c r="J60" s="3">
        <f t="shared" si="1"/>
        <v>2809.0921454999998</v>
      </c>
      <c r="K60" s="3"/>
      <c r="L60" s="3"/>
    </row>
    <row r="61" spans="1:12" x14ac:dyDescent="0.25">
      <c r="A61" s="8">
        <v>43552</v>
      </c>
      <c r="B61" s="3">
        <v>2809.3999020000001</v>
      </c>
      <c r="C61" s="3">
        <v>2819.709961</v>
      </c>
      <c r="D61" s="3">
        <v>2798.7700199999999</v>
      </c>
      <c r="E61" s="3">
        <v>2815.4399410000001</v>
      </c>
      <c r="F61" s="3">
        <v>2815.4399410000001</v>
      </c>
      <c r="G61" s="4">
        <v>3158170000</v>
      </c>
      <c r="H61" s="8">
        <f t="shared" si="0"/>
        <v>43552</v>
      </c>
      <c r="I61" s="3">
        <v>2815.4399410000001</v>
      </c>
      <c r="J61" s="3">
        <f t="shared" si="1"/>
        <v>2814.2614221428566</v>
      </c>
      <c r="K61" s="3"/>
      <c r="L61" s="3"/>
    </row>
    <row r="62" spans="1:12" x14ac:dyDescent="0.25">
      <c r="A62" s="8">
        <v>43553</v>
      </c>
      <c r="B62" s="3">
        <v>2828.2700199999999</v>
      </c>
      <c r="C62" s="3">
        <v>2836.030029</v>
      </c>
      <c r="D62" s="3">
        <v>2819.2299800000001</v>
      </c>
      <c r="E62" s="3">
        <v>2834.3999020000001</v>
      </c>
      <c r="F62" s="3">
        <v>2834.3999020000001</v>
      </c>
      <c r="G62" s="4">
        <v>3740700000</v>
      </c>
      <c r="H62" s="8">
        <f t="shared" si="0"/>
        <v>43553</v>
      </c>
      <c r="I62" s="3">
        <v>2834.3999020000001</v>
      </c>
      <c r="J62" s="3">
        <f t="shared" si="1"/>
        <v>2817.9114116428573</v>
      </c>
      <c r="K62" s="3"/>
      <c r="L62" s="3"/>
    </row>
    <row r="63" spans="1:12" x14ac:dyDescent="0.25">
      <c r="A63" s="8">
        <v>43556</v>
      </c>
      <c r="B63" s="3">
        <v>2848.6298830000001</v>
      </c>
      <c r="C63" s="3">
        <v>2869.3999020000001</v>
      </c>
      <c r="D63" s="3">
        <v>2848.6298830000001</v>
      </c>
      <c r="E63" s="3">
        <v>2867.1899410000001</v>
      </c>
      <c r="F63" s="3">
        <v>2867.1899410000001</v>
      </c>
      <c r="G63" s="4">
        <v>3500760000</v>
      </c>
      <c r="H63" s="8">
        <f t="shared" si="0"/>
        <v>43556</v>
      </c>
      <c r="I63" s="3">
        <v>2867.1899410000001</v>
      </c>
      <c r="J63" s="3">
        <f t="shared" si="1"/>
        <v>2823.3164059999995</v>
      </c>
      <c r="K63" s="3"/>
      <c r="L63" s="3"/>
    </row>
    <row r="64" spans="1:12" x14ac:dyDescent="0.25">
      <c r="A64" s="8">
        <v>43557</v>
      </c>
      <c r="B64" s="3">
        <v>2868.23999</v>
      </c>
      <c r="C64" s="3">
        <v>2872.8999020000001</v>
      </c>
      <c r="D64" s="3">
        <v>2858.75</v>
      </c>
      <c r="E64" s="3">
        <v>2867.23999</v>
      </c>
      <c r="F64" s="3">
        <v>2867.23999</v>
      </c>
      <c r="G64" s="4">
        <v>3246900000</v>
      </c>
      <c r="H64" s="8">
        <f t="shared" si="0"/>
        <v>43557</v>
      </c>
      <c r="I64" s="3">
        <v>2867.23999</v>
      </c>
      <c r="J64" s="3">
        <f t="shared" si="1"/>
        <v>2827.3392680000002</v>
      </c>
      <c r="K64" s="3"/>
      <c r="L64" s="3"/>
    </row>
    <row r="65" spans="1:12" x14ac:dyDescent="0.25">
      <c r="A65" s="8">
        <v>43558</v>
      </c>
      <c r="B65" s="3">
        <v>2876.0900879999999</v>
      </c>
      <c r="C65" s="3">
        <v>2885.25</v>
      </c>
      <c r="D65" s="3">
        <v>2865.169922</v>
      </c>
      <c r="E65" s="3">
        <v>2873.3999020000001</v>
      </c>
      <c r="F65" s="3">
        <v>2873.3999020000001</v>
      </c>
      <c r="G65" s="4">
        <v>3550240000</v>
      </c>
      <c r="H65" s="8">
        <f t="shared" si="0"/>
        <v>43558</v>
      </c>
      <c r="I65" s="3">
        <v>2873.3999020000001</v>
      </c>
      <c r="J65" s="3">
        <f t="shared" si="1"/>
        <v>2831.976405285714</v>
      </c>
      <c r="K65" s="3"/>
      <c r="L65" s="3"/>
    </row>
    <row r="66" spans="1:12" x14ac:dyDescent="0.25">
      <c r="A66" s="8">
        <v>43559</v>
      </c>
      <c r="B66" s="3">
        <v>2873.98999</v>
      </c>
      <c r="C66" s="3">
        <v>2881.280029</v>
      </c>
      <c r="D66" s="3">
        <v>2867.139893</v>
      </c>
      <c r="E66" s="3">
        <v>2879.389893</v>
      </c>
      <c r="F66" s="3">
        <v>2879.389893</v>
      </c>
      <c r="G66" s="4">
        <v>3015180000</v>
      </c>
      <c r="H66" s="8">
        <f t="shared" si="0"/>
        <v>43559</v>
      </c>
      <c r="I66" s="3">
        <v>2879.389893</v>
      </c>
      <c r="J66" s="3">
        <f t="shared" si="1"/>
        <v>2836.0413990714287</v>
      </c>
      <c r="K66" s="3"/>
      <c r="L66" s="3"/>
    </row>
    <row r="67" spans="1:12" x14ac:dyDescent="0.25">
      <c r="A67" s="8">
        <v>43560</v>
      </c>
      <c r="B67" s="3">
        <v>2884.1599120000001</v>
      </c>
      <c r="C67" s="3">
        <v>2893.23999</v>
      </c>
      <c r="D67" s="3">
        <v>2882.98999</v>
      </c>
      <c r="E67" s="3">
        <v>2892.73999</v>
      </c>
      <c r="F67" s="3">
        <v>2892.73999</v>
      </c>
      <c r="G67" s="4">
        <v>3146820000</v>
      </c>
      <c r="H67" s="8">
        <f t="shared" ref="H67:H130" si="2">A67</f>
        <v>43560</v>
      </c>
      <c r="I67" s="3">
        <v>2892.73999</v>
      </c>
      <c r="J67" s="3">
        <f t="shared" si="1"/>
        <v>2840.3128311428568</v>
      </c>
      <c r="K67" s="3"/>
      <c r="L67" s="3"/>
    </row>
    <row r="68" spans="1:12" x14ac:dyDescent="0.25">
      <c r="A68" s="8">
        <v>43563</v>
      </c>
      <c r="B68" s="3">
        <v>2888.459961</v>
      </c>
      <c r="C68" s="3">
        <v>2895.9499510000001</v>
      </c>
      <c r="D68" s="3">
        <v>2880.780029</v>
      </c>
      <c r="E68" s="3">
        <v>2895.7700199999999</v>
      </c>
      <c r="F68" s="3">
        <v>2895.7700199999999</v>
      </c>
      <c r="G68" s="4">
        <v>3054030000</v>
      </c>
      <c r="H68" s="8">
        <f t="shared" si="2"/>
        <v>43563</v>
      </c>
      <c r="I68" s="3">
        <v>2895.7700199999999</v>
      </c>
      <c r="J68" s="3">
        <f t="shared" si="1"/>
        <v>2844.8271134285719</v>
      </c>
      <c r="K68" s="3"/>
      <c r="L68" s="3"/>
    </row>
    <row r="69" spans="1:12" x14ac:dyDescent="0.25">
      <c r="A69" s="8">
        <v>43564</v>
      </c>
      <c r="B69" s="3">
        <v>2886.580078</v>
      </c>
      <c r="C69" s="3">
        <v>2886.8798830000001</v>
      </c>
      <c r="D69" s="3">
        <v>2873.330078</v>
      </c>
      <c r="E69" s="3">
        <v>2878.1999510000001</v>
      </c>
      <c r="F69" s="3">
        <v>2878.1999510000001</v>
      </c>
      <c r="G69" s="4">
        <v>3007980000</v>
      </c>
      <c r="H69" s="8">
        <f t="shared" si="2"/>
        <v>43564</v>
      </c>
      <c r="I69" s="3">
        <v>2878.1999510000001</v>
      </c>
      <c r="J69" s="3">
        <f t="shared" si="1"/>
        <v>2848.6821113571432</v>
      </c>
      <c r="K69" s="3"/>
      <c r="L69" s="3"/>
    </row>
    <row r="70" spans="1:12" x14ac:dyDescent="0.25">
      <c r="A70" s="8">
        <v>43565</v>
      </c>
      <c r="B70" s="3">
        <v>2881.3701169999999</v>
      </c>
      <c r="C70" s="3">
        <v>2889.709961</v>
      </c>
      <c r="D70" s="3">
        <v>2879.1298830000001</v>
      </c>
      <c r="E70" s="3">
        <v>2888.209961</v>
      </c>
      <c r="F70" s="3">
        <v>2888.209961</v>
      </c>
      <c r="G70" s="4">
        <v>3062380000</v>
      </c>
      <c r="H70" s="8">
        <f t="shared" si="2"/>
        <v>43565</v>
      </c>
      <c r="I70" s="3">
        <v>2888.209961</v>
      </c>
      <c r="J70" s="3">
        <f t="shared" si="1"/>
        <v>2851.0628312142862</v>
      </c>
      <c r="K70" s="3"/>
      <c r="L70" s="3"/>
    </row>
    <row r="71" spans="1:12" x14ac:dyDescent="0.25">
      <c r="A71" s="8">
        <v>43566</v>
      </c>
      <c r="B71" s="3">
        <v>2891.919922</v>
      </c>
      <c r="C71" s="3">
        <v>2893.419922</v>
      </c>
      <c r="D71" s="3">
        <v>2881.98999</v>
      </c>
      <c r="E71" s="3">
        <v>2888.320068</v>
      </c>
      <c r="F71" s="3">
        <v>2888.320068</v>
      </c>
      <c r="G71" s="4">
        <v>2938540000</v>
      </c>
      <c r="H71" s="8">
        <f t="shared" si="2"/>
        <v>43566</v>
      </c>
      <c r="I71" s="3">
        <v>2888.320068</v>
      </c>
      <c r="J71" s="3">
        <f t="shared" si="1"/>
        <v>2857.3206959999998</v>
      </c>
      <c r="K71" s="3"/>
      <c r="L71" s="3"/>
    </row>
    <row r="72" spans="1:12" x14ac:dyDescent="0.25">
      <c r="A72" s="8">
        <v>43567</v>
      </c>
      <c r="B72" s="3">
        <v>2900.860107</v>
      </c>
      <c r="C72" s="3">
        <v>2910.540039</v>
      </c>
      <c r="D72" s="3">
        <v>2898.3701169999999</v>
      </c>
      <c r="E72" s="3">
        <v>2907.4099120000001</v>
      </c>
      <c r="F72" s="3">
        <v>2907.4099120000001</v>
      </c>
      <c r="G72" s="4">
        <v>3688490000</v>
      </c>
      <c r="H72" s="8">
        <f t="shared" si="2"/>
        <v>43567</v>
      </c>
      <c r="I72" s="3">
        <v>2907.4099120000001</v>
      </c>
      <c r="J72" s="3">
        <f t="shared" si="1"/>
        <v>2865.1099677857142</v>
      </c>
      <c r="K72" s="3"/>
      <c r="L72" s="3"/>
    </row>
    <row r="73" spans="1:12" x14ac:dyDescent="0.25">
      <c r="A73" s="8">
        <v>43570</v>
      </c>
      <c r="B73" s="3">
        <v>2908.320068</v>
      </c>
      <c r="C73" s="3">
        <v>2909.6000979999999</v>
      </c>
      <c r="D73" s="3">
        <v>2896.4799800000001</v>
      </c>
      <c r="E73" s="3">
        <v>2905.580078</v>
      </c>
      <c r="F73" s="3">
        <v>2905.580078</v>
      </c>
      <c r="G73" s="4">
        <v>3088330000</v>
      </c>
      <c r="H73" s="8">
        <f t="shared" si="2"/>
        <v>43570</v>
      </c>
      <c r="I73" s="3">
        <v>2905.580078</v>
      </c>
      <c r="J73" s="3">
        <f t="shared" si="1"/>
        <v>2871.3328332857141</v>
      </c>
      <c r="K73" s="3"/>
      <c r="L73" s="3"/>
    </row>
    <row r="74" spans="1:12" x14ac:dyDescent="0.25">
      <c r="A74" s="8">
        <v>43571</v>
      </c>
      <c r="B74" s="3">
        <v>2912.26001</v>
      </c>
      <c r="C74" s="3">
        <v>2916.0600589999999</v>
      </c>
      <c r="D74" s="3">
        <v>2900.709961</v>
      </c>
      <c r="E74" s="3">
        <v>2907.0600589999999</v>
      </c>
      <c r="F74" s="3">
        <v>2907.0600589999999</v>
      </c>
      <c r="G74" s="4">
        <v>3402210000</v>
      </c>
      <c r="H74" s="8">
        <f t="shared" si="2"/>
        <v>43571</v>
      </c>
      <c r="I74" s="3">
        <v>2907.0600589999999</v>
      </c>
      <c r="J74" s="3">
        <f t="shared" si="1"/>
        <v>2878.5964005714291</v>
      </c>
      <c r="K74" s="3"/>
      <c r="L74" s="3"/>
    </row>
    <row r="75" spans="1:12" x14ac:dyDescent="0.25">
      <c r="A75" s="8">
        <v>43572</v>
      </c>
      <c r="B75" s="3">
        <v>2916.040039</v>
      </c>
      <c r="C75" s="3">
        <v>2918</v>
      </c>
      <c r="D75" s="3">
        <v>2895.4499510000001</v>
      </c>
      <c r="E75" s="3">
        <v>2900.4499510000001</v>
      </c>
      <c r="F75" s="3">
        <v>2900.4499510000001</v>
      </c>
      <c r="G75" s="4">
        <v>3602300000</v>
      </c>
      <c r="H75" s="8">
        <f t="shared" si="2"/>
        <v>43572</v>
      </c>
      <c r="I75" s="3">
        <v>2900.4499510000001</v>
      </c>
      <c r="J75" s="3">
        <f t="shared" si="1"/>
        <v>2884.6685441428576</v>
      </c>
      <c r="K75" s="3"/>
      <c r="L75" s="3"/>
    </row>
    <row r="76" spans="1:12" x14ac:dyDescent="0.25">
      <c r="A76" s="8">
        <v>43573</v>
      </c>
      <c r="B76" s="3">
        <v>2904.8100589999999</v>
      </c>
      <c r="C76" s="3">
        <v>2908.3999020000001</v>
      </c>
      <c r="D76" s="3">
        <v>2891.8999020000001</v>
      </c>
      <c r="E76" s="3">
        <v>2905.030029</v>
      </c>
      <c r="F76" s="3">
        <v>2905.030029</v>
      </c>
      <c r="G76" s="4">
        <v>3506850000</v>
      </c>
      <c r="H76" s="8">
        <f t="shared" si="2"/>
        <v>43573</v>
      </c>
      <c r="I76" s="3">
        <v>2905.030029</v>
      </c>
      <c r="J76" s="3">
        <f t="shared" si="1"/>
        <v>2889.7135532142861</v>
      </c>
      <c r="K76" s="3"/>
      <c r="L76" s="3"/>
    </row>
    <row r="77" spans="1:12" x14ac:dyDescent="0.25">
      <c r="A77" s="8">
        <v>43577</v>
      </c>
      <c r="B77" s="3">
        <v>2898.780029</v>
      </c>
      <c r="C77" s="3">
        <v>2909.51001</v>
      </c>
      <c r="D77" s="3">
        <v>2896.3500979999999</v>
      </c>
      <c r="E77" s="3">
        <v>2907.969971</v>
      </c>
      <c r="F77" s="3">
        <v>2907.969971</v>
      </c>
      <c r="G77" s="4">
        <v>2997950000</v>
      </c>
      <c r="H77" s="8">
        <f t="shared" si="2"/>
        <v>43577</v>
      </c>
      <c r="I77" s="3">
        <v>2907.969971</v>
      </c>
      <c r="J77" s="3">
        <f t="shared" si="1"/>
        <v>2892.6264125000002</v>
      </c>
      <c r="K77" s="3"/>
      <c r="L77" s="3"/>
    </row>
    <row r="78" spans="1:12" x14ac:dyDescent="0.25">
      <c r="A78" s="8">
        <v>43578</v>
      </c>
      <c r="B78" s="3">
        <v>2909.98999</v>
      </c>
      <c r="C78" s="3">
        <v>2936.3100589999999</v>
      </c>
      <c r="D78" s="3">
        <v>2908.530029</v>
      </c>
      <c r="E78" s="3">
        <v>2933.679932</v>
      </c>
      <c r="F78" s="3">
        <v>2933.679932</v>
      </c>
      <c r="G78" s="4">
        <v>3635030000</v>
      </c>
      <c r="H78" s="8">
        <f t="shared" si="2"/>
        <v>43578</v>
      </c>
      <c r="I78" s="3">
        <v>2933.679932</v>
      </c>
      <c r="J78" s="3">
        <f t="shared" si="1"/>
        <v>2897.372122642857</v>
      </c>
      <c r="K78" s="3"/>
      <c r="L78" s="3"/>
    </row>
    <row r="79" spans="1:12" x14ac:dyDescent="0.25">
      <c r="A79" s="8">
        <v>43579</v>
      </c>
      <c r="B79" s="3">
        <v>2934</v>
      </c>
      <c r="C79" s="3">
        <v>2936.830078</v>
      </c>
      <c r="D79" s="3">
        <v>2926.0500489999999</v>
      </c>
      <c r="E79" s="3">
        <v>2927.25</v>
      </c>
      <c r="F79" s="3">
        <v>2927.25</v>
      </c>
      <c r="G79" s="4">
        <v>3448960000</v>
      </c>
      <c r="H79" s="8">
        <f t="shared" si="2"/>
        <v>43579</v>
      </c>
      <c r="I79" s="3">
        <v>2927.25</v>
      </c>
      <c r="J79" s="3">
        <f t="shared" si="1"/>
        <v>2901.2185582142856</v>
      </c>
      <c r="K79" s="3"/>
      <c r="L79" s="3"/>
    </row>
    <row r="80" spans="1:12" x14ac:dyDescent="0.25">
      <c r="A80" s="8">
        <v>43580</v>
      </c>
      <c r="B80" s="3">
        <v>2928.98999</v>
      </c>
      <c r="C80" s="3">
        <v>2933.1000979999999</v>
      </c>
      <c r="D80" s="3">
        <v>2912.8400879999999</v>
      </c>
      <c r="E80" s="3">
        <v>2926.169922</v>
      </c>
      <c r="F80" s="3">
        <v>2926.169922</v>
      </c>
      <c r="G80" s="4">
        <v>3425280000</v>
      </c>
      <c r="H80" s="8">
        <f t="shared" si="2"/>
        <v>43580</v>
      </c>
      <c r="I80" s="3">
        <v>2926.169922</v>
      </c>
      <c r="J80" s="3">
        <f t="shared" si="1"/>
        <v>2904.5599888571428</v>
      </c>
      <c r="K80" s="3"/>
      <c r="L80" s="3"/>
    </row>
    <row r="81" spans="1:12" x14ac:dyDescent="0.25">
      <c r="A81" s="8">
        <v>43581</v>
      </c>
      <c r="B81" s="3">
        <v>2925.8100589999999</v>
      </c>
      <c r="C81" s="3">
        <v>2939.8798830000001</v>
      </c>
      <c r="D81" s="3">
        <v>2917.5600589999999</v>
      </c>
      <c r="E81" s="3">
        <v>2939.8798830000001</v>
      </c>
      <c r="F81" s="3">
        <v>2939.8798830000001</v>
      </c>
      <c r="G81" s="4">
        <v>3248500000</v>
      </c>
      <c r="H81" s="8">
        <f t="shared" si="2"/>
        <v>43581</v>
      </c>
      <c r="I81" s="3">
        <v>2939.8798830000001</v>
      </c>
      <c r="J81" s="3">
        <f t="shared" si="1"/>
        <v>2907.9271240714288</v>
      </c>
      <c r="K81" s="3"/>
      <c r="L81" s="3"/>
    </row>
    <row r="82" spans="1:12" x14ac:dyDescent="0.25">
      <c r="A82" s="8">
        <v>43584</v>
      </c>
      <c r="B82" s="3">
        <v>2940.580078</v>
      </c>
      <c r="C82" s="3">
        <v>2949.5200199999999</v>
      </c>
      <c r="D82" s="3">
        <v>2939.3500979999999</v>
      </c>
      <c r="E82" s="3">
        <v>2943.030029</v>
      </c>
      <c r="F82" s="3">
        <v>2943.030029</v>
      </c>
      <c r="G82" s="4">
        <v>3118780000</v>
      </c>
      <c r="H82" s="8">
        <f t="shared" si="2"/>
        <v>43584</v>
      </c>
      <c r="I82" s="3">
        <v>2943.030029</v>
      </c>
      <c r="J82" s="3">
        <f t="shared" ref="J82:J145" si="3">AVERAGE(I69:I82)</f>
        <v>2911.3028389999999</v>
      </c>
      <c r="K82" s="3"/>
      <c r="L82" s="3"/>
    </row>
    <row r="83" spans="1:12" x14ac:dyDescent="0.25">
      <c r="A83" s="8">
        <v>43585</v>
      </c>
      <c r="B83" s="3">
        <v>2937.139893</v>
      </c>
      <c r="C83" s="3">
        <v>2948.219971</v>
      </c>
      <c r="D83" s="3">
        <v>2924.110107</v>
      </c>
      <c r="E83" s="3">
        <v>2945.830078</v>
      </c>
      <c r="F83" s="3">
        <v>2945.830078</v>
      </c>
      <c r="G83" s="4">
        <v>3919330000</v>
      </c>
      <c r="H83" s="8">
        <f t="shared" si="2"/>
        <v>43585</v>
      </c>
      <c r="I83" s="3">
        <v>2945.830078</v>
      </c>
      <c r="J83" s="3">
        <f t="shared" si="3"/>
        <v>2916.1335623571426</v>
      </c>
      <c r="K83" s="3"/>
      <c r="L83" s="3"/>
    </row>
    <row r="84" spans="1:12" x14ac:dyDescent="0.25">
      <c r="A84" s="8">
        <v>43586</v>
      </c>
      <c r="B84" s="3">
        <v>2952.330078</v>
      </c>
      <c r="C84" s="3">
        <v>2954.1298830000001</v>
      </c>
      <c r="D84" s="3">
        <v>2923.360107</v>
      </c>
      <c r="E84" s="3">
        <v>2923.7299800000001</v>
      </c>
      <c r="F84" s="3">
        <v>2923.7299800000001</v>
      </c>
      <c r="G84" s="4">
        <v>3645850000</v>
      </c>
      <c r="H84" s="8">
        <f t="shared" si="2"/>
        <v>43586</v>
      </c>
      <c r="I84" s="3">
        <v>2923.7299800000001</v>
      </c>
      <c r="J84" s="3">
        <f t="shared" si="3"/>
        <v>2918.6707065714281</v>
      </c>
      <c r="K84" s="3"/>
      <c r="L84" s="3"/>
    </row>
    <row r="85" spans="1:12" x14ac:dyDescent="0.25">
      <c r="A85" s="8">
        <v>43587</v>
      </c>
      <c r="B85" s="3">
        <v>2922.1599120000001</v>
      </c>
      <c r="C85" s="3">
        <v>2931.679932</v>
      </c>
      <c r="D85" s="3">
        <v>2900.5</v>
      </c>
      <c r="E85" s="3">
        <v>2917.5200199999999</v>
      </c>
      <c r="F85" s="3">
        <v>2917.5200199999999</v>
      </c>
      <c r="G85" s="4">
        <v>3778890000</v>
      </c>
      <c r="H85" s="8">
        <f t="shared" si="2"/>
        <v>43587</v>
      </c>
      <c r="I85" s="3">
        <v>2917.5200199999999</v>
      </c>
      <c r="J85" s="3">
        <f t="shared" si="3"/>
        <v>2920.7564174285717</v>
      </c>
      <c r="K85" s="3"/>
      <c r="L85" s="3"/>
    </row>
    <row r="86" spans="1:12" x14ac:dyDescent="0.25">
      <c r="A86" s="8">
        <v>43588</v>
      </c>
      <c r="B86" s="3">
        <v>2929.209961</v>
      </c>
      <c r="C86" s="3">
        <v>2947.8500979999999</v>
      </c>
      <c r="D86" s="3">
        <v>2929.209961</v>
      </c>
      <c r="E86" s="3">
        <v>2945.639893</v>
      </c>
      <c r="F86" s="3">
        <v>2945.639893</v>
      </c>
      <c r="G86" s="4">
        <v>3338120000</v>
      </c>
      <c r="H86" s="8">
        <f t="shared" si="2"/>
        <v>43588</v>
      </c>
      <c r="I86" s="3">
        <v>2945.639893</v>
      </c>
      <c r="J86" s="3">
        <f t="shared" si="3"/>
        <v>2923.4871303571426</v>
      </c>
      <c r="K86" s="3"/>
      <c r="L86" s="3"/>
    </row>
    <row r="87" spans="1:12" x14ac:dyDescent="0.25">
      <c r="A87" s="8">
        <v>43591</v>
      </c>
      <c r="B87" s="3">
        <v>2908.889893</v>
      </c>
      <c r="C87" s="3">
        <v>2937.320068</v>
      </c>
      <c r="D87" s="3">
        <v>2898.209961</v>
      </c>
      <c r="E87" s="3">
        <v>2932.469971</v>
      </c>
      <c r="F87" s="3">
        <v>2932.469971</v>
      </c>
      <c r="G87" s="4">
        <v>3181520000</v>
      </c>
      <c r="H87" s="8">
        <f t="shared" si="2"/>
        <v>43591</v>
      </c>
      <c r="I87" s="3">
        <v>2932.469971</v>
      </c>
      <c r="J87" s="3">
        <f t="shared" si="3"/>
        <v>2925.4078369999997</v>
      </c>
      <c r="K87" s="3"/>
      <c r="L87" s="3"/>
    </row>
    <row r="88" spans="1:12" x14ac:dyDescent="0.25">
      <c r="A88" s="8">
        <v>43592</v>
      </c>
      <c r="B88" s="3">
        <v>2913.030029</v>
      </c>
      <c r="C88" s="3">
        <v>2913.030029</v>
      </c>
      <c r="D88" s="3">
        <v>2862.6000979999999</v>
      </c>
      <c r="E88" s="3">
        <v>2884.0500489999999</v>
      </c>
      <c r="F88" s="3">
        <v>2884.0500489999999</v>
      </c>
      <c r="G88" s="4">
        <v>3767100000</v>
      </c>
      <c r="H88" s="8">
        <f t="shared" si="2"/>
        <v>43592</v>
      </c>
      <c r="I88" s="3">
        <v>2884.0500489999999</v>
      </c>
      <c r="J88" s="3">
        <f t="shared" si="3"/>
        <v>2923.7642648571427</v>
      </c>
      <c r="K88" s="3"/>
      <c r="L88" s="3"/>
    </row>
    <row r="89" spans="1:12" x14ac:dyDescent="0.25">
      <c r="A89" s="8">
        <v>43593</v>
      </c>
      <c r="B89" s="3">
        <v>2879.610107</v>
      </c>
      <c r="C89" s="3">
        <v>2897.959961</v>
      </c>
      <c r="D89" s="3">
        <v>2873.280029</v>
      </c>
      <c r="E89" s="3">
        <v>2879.419922</v>
      </c>
      <c r="F89" s="3">
        <v>2879.419922</v>
      </c>
      <c r="G89" s="4">
        <v>3485790000</v>
      </c>
      <c r="H89" s="8">
        <f t="shared" si="2"/>
        <v>43593</v>
      </c>
      <c r="I89" s="3">
        <v>2879.419922</v>
      </c>
      <c r="J89" s="3">
        <f t="shared" si="3"/>
        <v>2922.2621199285713</v>
      </c>
      <c r="K89" s="3"/>
      <c r="L89" s="3"/>
    </row>
    <row r="90" spans="1:12" x14ac:dyDescent="0.25">
      <c r="A90" s="8">
        <v>43594</v>
      </c>
      <c r="B90" s="3">
        <v>2859.8400879999999</v>
      </c>
      <c r="C90" s="3">
        <v>2875.969971</v>
      </c>
      <c r="D90" s="3">
        <v>2836.3999020000001</v>
      </c>
      <c r="E90" s="3">
        <v>2870.719971</v>
      </c>
      <c r="F90" s="3">
        <v>2870.719971</v>
      </c>
      <c r="G90" s="4">
        <v>3638820000</v>
      </c>
      <c r="H90" s="8">
        <f t="shared" si="2"/>
        <v>43594</v>
      </c>
      <c r="I90" s="3">
        <v>2870.719971</v>
      </c>
      <c r="J90" s="3">
        <f t="shared" si="3"/>
        <v>2919.8114014999996</v>
      </c>
      <c r="K90" s="3"/>
      <c r="L90" s="3"/>
    </row>
    <row r="91" spans="1:12" x14ac:dyDescent="0.25">
      <c r="A91" s="8">
        <v>43595</v>
      </c>
      <c r="B91" s="3">
        <v>2863.1000979999999</v>
      </c>
      <c r="C91" s="3">
        <v>2891.3100589999999</v>
      </c>
      <c r="D91" s="3">
        <v>2825.389893</v>
      </c>
      <c r="E91" s="3">
        <v>2881.3999020000001</v>
      </c>
      <c r="F91" s="3">
        <v>2881.3999020000001</v>
      </c>
      <c r="G91" s="4">
        <v>3529600000</v>
      </c>
      <c r="H91" s="8">
        <f t="shared" si="2"/>
        <v>43595</v>
      </c>
      <c r="I91" s="3">
        <v>2881.3999020000001</v>
      </c>
      <c r="J91" s="3">
        <f t="shared" si="3"/>
        <v>2917.9135394285709</v>
      </c>
      <c r="K91" s="3"/>
      <c r="L91" s="3"/>
    </row>
    <row r="92" spans="1:12" x14ac:dyDescent="0.25">
      <c r="A92" s="8">
        <v>43598</v>
      </c>
      <c r="B92" s="3">
        <v>2840.1899410000001</v>
      </c>
      <c r="C92" s="3">
        <v>2840.1899410000001</v>
      </c>
      <c r="D92" s="3">
        <v>2801.429932</v>
      </c>
      <c r="E92" s="3">
        <v>2811.8701169999999</v>
      </c>
      <c r="F92" s="3">
        <v>2811.8701169999999</v>
      </c>
      <c r="G92" s="4">
        <v>3894030000</v>
      </c>
      <c r="H92" s="8">
        <f t="shared" si="2"/>
        <v>43598</v>
      </c>
      <c r="I92" s="3">
        <v>2811.8701169999999</v>
      </c>
      <c r="J92" s="3">
        <f t="shared" si="3"/>
        <v>2909.2128383571426</v>
      </c>
      <c r="K92" s="3"/>
      <c r="L92" s="3"/>
    </row>
    <row r="93" spans="1:12" x14ac:dyDescent="0.25">
      <c r="A93" s="8">
        <v>43599</v>
      </c>
      <c r="B93" s="3">
        <v>2820.1201169999999</v>
      </c>
      <c r="C93" s="3">
        <v>2852.540039</v>
      </c>
      <c r="D93" s="3">
        <v>2820.1201169999999</v>
      </c>
      <c r="E93" s="3">
        <v>2834.4099120000001</v>
      </c>
      <c r="F93" s="3">
        <v>2834.4099120000001</v>
      </c>
      <c r="G93" s="4">
        <v>3322720000</v>
      </c>
      <c r="H93" s="8">
        <f t="shared" si="2"/>
        <v>43599</v>
      </c>
      <c r="I93" s="3">
        <v>2834.4099120000001</v>
      </c>
      <c r="J93" s="3">
        <f t="shared" si="3"/>
        <v>2902.5814034999999</v>
      </c>
      <c r="K93" s="3"/>
      <c r="L93" s="3"/>
    </row>
    <row r="94" spans="1:12" x14ac:dyDescent="0.25">
      <c r="A94" s="8">
        <v>43600</v>
      </c>
      <c r="B94" s="3">
        <v>2820.3798830000001</v>
      </c>
      <c r="C94" s="3">
        <v>2858.679932</v>
      </c>
      <c r="D94" s="3">
        <v>2815.080078</v>
      </c>
      <c r="E94" s="3">
        <v>2850.959961</v>
      </c>
      <c r="F94" s="3">
        <v>2850.959961</v>
      </c>
      <c r="G94" s="4">
        <v>3125950000</v>
      </c>
      <c r="H94" s="8">
        <f t="shared" si="2"/>
        <v>43600</v>
      </c>
      <c r="I94" s="3">
        <v>2850.959961</v>
      </c>
      <c r="J94" s="3">
        <f t="shared" si="3"/>
        <v>2897.2092634285718</v>
      </c>
      <c r="K94" s="3"/>
      <c r="L94" s="3"/>
    </row>
    <row r="95" spans="1:12" x14ac:dyDescent="0.25">
      <c r="A95" s="8">
        <v>43601</v>
      </c>
      <c r="B95" s="3">
        <v>2855.8000489999999</v>
      </c>
      <c r="C95" s="3">
        <v>2892.1499020000001</v>
      </c>
      <c r="D95" s="3">
        <v>2855.8000489999999</v>
      </c>
      <c r="E95" s="3">
        <v>2876.320068</v>
      </c>
      <c r="F95" s="3">
        <v>2876.320068</v>
      </c>
      <c r="G95" s="4">
        <v>3338060000</v>
      </c>
      <c r="H95" s="8">
        <f t="shared" si="2"/>
        <v>43601</v>
      </c>
      <c r="I95" s="3">
        <v>2876.320068</v>
      </c>
      <c r="J95" s="3">
        <f t="shared" si="3"/>
        <v>2892.6692766428573</v>
      </c>
      <c r="K95" s="3"/>
      <c r="L95" s="3"/>
    </row>
    <row r="96" spans="1:12" x14ac:dyDescent="0.25">
      <c r="A96" s="8">
        <v>43602</v>
      </c>
      <c r="B96" s="3">
        <v>2858.6000979999999</v>
      </c>
      <c r="C96" s="3">
        <v>2885.4799800000001</v>
      </c>
      <c r="D96" s="3">
        <v>2854.2299800000001</v>
      </c>
      <c r="E96" s="3">
        <v>2859.530029</v>
      </c>
      <c r="F96" s="3">
        <v>2859.530029</v>
      </c>
      <c r="G96" s="4">
        <v>3257950000</v>
      </c>
      <c r="H96" s="8">
        <f t="shared" si="2"/>
        <v>43602</v>
      </c>
      <c r="I96" s="3">
        <v>2859.530029</v>
      </c>
      <c r="J96" s="3">
        <f t="shared" si="3"/>
        <v>2886.7049909285711</v>
      </c>
      <c r="K96" s="3"/>
      <c r="L96" s="3"/>
    </row>
    <row r="97" spans="1:12" x14ac:dyDescent="0.25">
      <c r="A97" s="8">
        <v>43605</v>
      </c>
      <c r="B97" s="3">
        <v>2841.9399410000001</v>
      </c>
      <c r="C97" s="3">
        <v>2853.860107</v>
      </c>
      <c r="D97" s="3">
        <v>2831.290039</v>
      </c>
      <c r="E97" s="3">
        <v>2840.2299800000001</v>
      </c>
      <c r="F97" s="3">
        <v>2840.2299800000001</v>
      </c>
      <c r="G97" s="4">
        <v>3288870000</v>
      </c>
      <c r="H97" s="8">
        <f t="shared" si="2"/>
        <v>43605</v>
      </c>
      <c r="I97" s="3">
        <v>2840.2299800000001</v>
      </c>
      <c r="J97" s="3">
        <f t="shared" si="3"/>
        <v>2879.162126785714</v>
      </c>
      <c r="K97" s="3"/>
      <c r="L97" s="3"/>
    </row>
    <row r="98" spans="1:12" x14ac:dyDescent="0.25">
      <c r="A98" s="8">
        <v>43606</v>
      </c>
      <c r="B98" s="3">
        <v>2854.0200199999999</v>
      </c>
      <c r="C98" s="3">
        <v>2868.8798830000001</v>
      </c>
      <c r="D98" s="3">
        <v>2854.0200199999999</v>
      </c>
      <c r="E98" s="3">
        <v>2864.360107</v>
      </c>
      <c r="F98" s="3">
        <v>2864.360107</v>
      </c>
      <c r="G98" s="4">
        <v>3218700000</v>
      </c>
      <c r="H98" s="8">
        <f t="shared" si="2"/>
        <v>43606</v>
      </c>
      <c r="I98" s="3">
        <v>2864.360107</v>
      </c>
      <c r="J98" s="3">
        <f t="shared" si="3"/>
        <v>2874.9214215714287</v>
      </c>
      <c r="K98" s="3"/>
      <c r="L98" s="3"/>
    </row>
    <row r="99" spans="1:12" x14ac:dyDescent="0.25">
      <c r="A99" s="8">
        <v>43607</v>
      </c>
      <c r="B99" s="3">
        <v>2856.0600589999999</v>
      </c>
      <c r="C99" s="3">
        <v>2865.469971</v>
      </c>
      <c r="D99" s="3">
        <v>2851.110107</v>
      </c>
      <c r="E99" s="3">
        <v>2856.2700199999999</v>
      </c>
      <c r="F99" s="3">
        <v>2856.2700199999999</v>
      </c>
      <c r="G99" s="4">
        <v>3192510000</v>
      </c>
      <c r="H99" s="8">
        <f t="shared" si="2"/>
        <v>43607</v>
      </c>
      <c r="I99" s="3">
        <v>2856.2700199999999</v>
      </c>
      <c r="J99" s="3">
        <f t="shared" si="3"/>
        <v>2870.5464215714287</v>
      </c>
      <c r="K99" s="3"/>
      <c r="L99" s="3"/>
    </row>
    <row r="100" spans="1:12" x14ac:dyDescent="0.25">
      <c r="A100" s="8">
        <v>43608</v>
      </c>
      <c r="B100" s="3">
        <v>2836.6999510000001</v>
      </c>
      <c r="C100" s="3">
        <v>2836.6999510000001</v>
      </c>
      <c r="D100" s="3">
        <v>2805.48999</v>
      </c>
      <c r="E100" s="3">
        <v>2822.23999</v>
      </c>
      <c r="F100" s="3">
        <v>2822.23999</v>
      </c>
      <c r="G100" s="4">
        <v>3891980000</v>
      </c>
      <c r="H100" s="8">
        <f t="shared" si="2"/>
        <v>43608</v>
      </c>
      <c r="I100" s="3">
        <v>2822.23999</v>
      </c>
      <c r="J100" s="3">
        <f t="shared" si="3"/>
        <v>2861.7321427857146</v>
      </c>
      <c r="K100" s="3"/>
      <c r="L100" s="3"/>
    </row>
    <row r="101" spans="1:12" x14ac:dyDescent="0.25">
      <c r="A101" s="8">
        <v>43609</v>
      </c>
      <c r="B101" s="3">
        <v>2832.4099120000001</v>
      </c>
      <c r="C101" s="3">
        <v>2841.360107</v>
      </c>
      <c r="D101" s="3">
        <v>2820.1899410000001</v>
      </c>
      <c r="E101" s="3">
        <v>2826.0600589999999</v>
      </c>
      <c r="F101" s="3">
        <v>2826.0600589999999</v>
      </c>
      <c r="G101" s="4">
        <v>2887390000</v>
      </c>
      <c r="H101" s="8">
        <f t="shared" si="2"/>
        <v>43609</v>
      </c>
      <c r="I101" s="3">
        <v>2826.0600589999999</v>
      </c>
      <c r="J101" s="3">
        <f t="shared" si="3"/>
        <v>2854.1314347857151</v>
      </c>
      <c r="K101" s="3"/>
      <c r="L101" s="3"/>
    </row>
    <row r="102" spans="1:12" x14ac:dyDescent="0.25">
      <c r="A102" s="8">
        <v>43613</v>
      </c>
      <c r="B102" s="3">
        <v>2830.030029</v>
      </c>
      <c r="C102" s="3">
        <v>2840.51001</v>
      </c>
      <c r="D102" s="3">
        <v>2801.580078</v>
      </c>
      <c r="E102" s="3">
        <v>2802.389893</v>
      </c>
      <c r="F102" s="3">
        <v>2802.389893</v>
      </c>
      <c r="G102" s="4">
        <v>4121410000</v>
      </c>
      <c r="H102" s="8">
        <f t="shared" si="2"/>
        <v>43613</v>
      </c>
      <c r="I102" s="3">
        <v>2802.389893</v>
      </c>
      <c r="J102" s="3">
        <f t="shared" si="3"/>
        <v>2848.2985665000006</v>
      </c>
      <c r="K102" s="3"/>
      <c r="L102" s="3"/>
    </row>
    <row r="103" spans="1:12" x14ac:dyDescent="0.25">
      <c r="A103" s="8">
        <v>43614</v>
      </c>
      <c r="B103" s="3">
        <v>2790.25</v>
      </c>
      <c r="C103" s="3">
        <v>2792.030029</v>
      </c>
      <c r="D103" s="3">
        <v>2766.0600589999999</v>
      </c>
      <c r="E103" s="3">
        <v>2783.0200199999999</v>
      </c>
      <c r="F103" s="3">
        <v>2783.0200199999999</v>
      </c>
      <c r="G103" s="4">
        <v>3700050000</v>
      </c>
      <c r="H103" s="8">
        <f t="shared" si="2"/>
        <v>43614</v>
      </c>
      <c r="I103" s="3">
        <v>2783.0200199999999</v>
      </c>
      <c r="J103" s="3">
        <f t="shared" si="3"/>
        <v>2841.4128592142856</v>
      </c>
      <c r="K103" s="3"/>
      <c r="L103" s="3"/>
    </row>
    <row r="104" spans="1:12" x14ac:dyDescent="0.25">
      <c r="A104" s="8">
        <v>43615</v>
      </c>
      <c r="B104" s="3">
        <v>2786.9399410000001</v>
      </c>
      <c r="C104" s="3">
        <v>2799</v>
      </c>
      <c r="D104" s="3">
        <v>2776.73999</v>
      </c>
      <c r="E104" s="3">
        <v>2788.860107</v>
      </c>
      <c r="F104" s="3">
        <v>2788.860107</v>
      </c>
      <c r="G104" s="4">
        <v>3273790000</v>
      </c>
      <c r="H104" s="8">
        <f t="shared" si="2"/>
        <v>43615</v>
      </c>
      <c r="I104" s="3">
        <v>2788.860107</v>
      </c>
      <c r="J104" s="3">
        <f t="shared" si="3"/>
        <v>2835.5657260714288</v>
      </c>
      <c r="K104" s="3"/>
      <c r="L104" s="3"/>
    </row>
    <row r="105" spans="1:12" x14ac:dyDescent="0.25">
      <c r="A105" s="8">
        <v>43616</v>
      </c>
      <c r="B105" s="3">
        <v>2766.1499020000001</v>
      </c>
      <c r="C105" s="3">
        <v>2768.9799800000001</v>
      </c>
      <c r="D105" s="3">
        <v>2750.5200199999999</v>
      </c>
      <c r="E105" s="3">
        <v>2752.0600589999999</v>
      </c>
      <c r="F105" s="3">
        <v>2752.0600589999999</v>
      </c>
      <c r="G105" s="4">
        <v>3981020000</v>
      </c>
      <c r="H105" s="8">
        <f t="shared" si="2"/>
        <v>43616</v>
      </c>
      <c r="I105" s="3">
        <v>2752.0600589999999</v>
      </c>
      <c r="J105" s="3">
        <f t="shared" si="3"/>
        <v>2826.327165857143</v>
      </c>
      <c r="K105" s="3"/>
      <c r="L105" s="3"/>
    </row>
    <row r="106" spans="1:12" x14ac:dyDescent="0.25">
      <c r="A106" s="8">
        <v>43619</v>
      </c>
      <c r="B106" s="3">
        <v>2751.530029</v>
      </c>
      <c r="C106" s="3">
        <v>2763.070068</v>
      </c>
      <c r="D106" s="3">
        <v>2728.8100589999999</v>
      </c>
      <c r="E106" s="3">
        <v>2744.4499510000001</v>
      </c>
      <c r="F106" s="3">
        <v>2744.4499510000001</v>
      </c>
      <c r="G106" s="4">
        <v>3966700000</v>
      </c>
      <c r="H106" s="8">
        <f t="shared" si="2"/>
        <v>43619</v>
      </c>
      <c r="I106" s="3">
        <v>2744.4499510000001</v>
      </c>
      <c r="J106" s="3">
        <f t="shared" si="3"/>
        <v>2821.5114397142861</v>
      </c>
      <c r="K106" s="3"/>
      <c r="L106" s="3"/>
    </row>
    <row r="107" spans="1:12" x14ac:dyDescent="0.25">
      <c r="A107" s="8">
        <v>43620</v>
      </c>
      <c r="B107" s="3">
        <v>2762.639893</v>
      </c>
      <c r="C107" s="3">
        <v>2804.48999</v>
      </c>
      <c r="D107" s="3">
        <v>2762.639893</v>
      </c>
      <c r="E107" s="3">
        <v>2803.2700199999999</v>
      </c>
      <c r="F107" s="3">
        <v>2803.2700199999999</v>
      </c>
      <c r="G107" s="4">
        <v>3810430000</v>
      </c>
      <c r="H107" s="8">
        <f t="shared" si="2"/>
        <v>43620</v>
      </c>
      <c r="I107" s="3">
        <v>2803.2700199999999</v>
      </c>
      <c r="J107" s="3">
        <f t="shared" si="3"/>
        <v>2819.287161714286</v>
      </c>
      <c r="K107" s="3"/>
      <c r="L107" s="3"/>
    </row>
    <row r="108" spans="1:12" x14ac:dyDescent="0.25">
      <c r="A108" s="8">
        <v>43621</v>
      </c>
      <c r="B108" s="3">
        <v>2818.0900879999999</v>
      </c>
      <c r="C108" s="3">
        <v>2827.280029</v>
      </c>
      <c r="D108" s="3">
        <v>2800.919922</v>
      </c>
      <c r="E108" s="3">
        <v>2826.1499020000001</v>
      </c>
      <c r="F108" s="3">
        <v>2826.1499020000001</v>
      </c>
      <c r="G108" s="4">
        <v>3548830000</v>
      </c>
      <c r="H108" s="8">
        <f t="shared" si="2"/>
        <v>43621</v>
      </c>
      <c r="I108" s="3">
        <v>2826.1499020000001</v>
      </c>
      <c r="J108" s="3">
        <f t="shared" si="3"/>
        <v>2817.5150146428573</v>
      </c>
      <c r="K108" s="3"/>
      <c r="L108" s="3"/>
    </row>
    <row r="109" spans="1:12" x14ac:dyDescent="0.25">
      <c r="A109" s="8">
        <v>43622</v>
      </c>
      <c r="B109" s="3">
        <v>2828.51001</v>
      </c>
      <c r="C109" s="3">
        <v>2852.1000979999999</v>
      </c>
      <c r="D109" s="3">
        <v>2822.4499510000001</v>
      </c>
      <c r="E109" s="3">
        <v>2843.48999</v>
      </c>
      <c r="F109" s="3">
        <v>2843.48999</v>
      </c>
      <c r="G109" s="4">
        <v>3396410000</v>
      </c>
      <c r="H109" s="8">
        <f t="shared" si="2"/>
        <v>43622</v>
      </c>
      <c r="I109" s="3">
        <v>2843.48999</v>
      </c>
      <c r="J109" s="3">
        <f t="shared" si="3"/>
        <v>2815.1700090714285</v>
      </c>
      <c r="K109" s="3"/>
      <c r="L109" s="3"/>
    </row>
    <row r="110" spans="1:12" x14ac:dyDescent="0.25">
      <c r="A110" s="8">
        <v>43623</v>
      </c>
      <c r="B110" s="3">
        <v>2852.8701169999999</v>
      </c>
      <c r="C110" s="3">
        <v>2884.969971</v>
      </c>
      <c r="D110" s="3">
        <v>2852.8701169999999</v>
      </c>
      <c r="E110" s="3">
        <v>2873.3400879999999</v>
      </c>
      <c r="F110" s="3">
        <v>2873.3400879999999</v>
      </c>
      <c r="G110" s="4">
        <v>3220250000</v>
      </c>
      <c r="H110" s="8">
        <f t="shared" si="2"/>
        <v>43623</v>
      </c>
      <c r="I110" s="3">
        <v>2873.3400879999999</v>
      </c>
      <c r="J110" s="3">
        <f t="shared" si="3"/>
        <v>2816.1564418571429</v>
      </c>
      <c r="K110" s="3"/>
      <c r="L110" s="3"/>
    </row>
    <row r="111" spans="1:12" x14ac:dyDescent="0.25">
      <c r="A111" s="8">
        <v>43626</v>
      </c>
      <c r="B111" s="3">
        <v>2885.830078</v>
      </c>
      <c r="C111" s="3">
        <v>2904.7700199999999</v>
      </c>
      <c r="D111" s="3">
        <v>2885.51001</v>
      </c>
      <c r="E111" s="3">
        <v>2886.7299800000001</v>
      </c>
      <c r="F111" s="3">
        <v>2886.7299800000001</v>
      </c>
      <c r="G111" s="4">
        <v>3209210000</v>
      </c>
      <c r="H111" s="8">
        <f t="shared" si="2"/>
        <v>43626</v>
      </c>
      <c r="I111" s="3">
        <v>2886.7299800000001</v>
      </c>
      <c r="J111" s="3">
        <f t="shared" si="3"/>
        <v>2819.4778704285709</v>
      </c>
      <c r="K111" s="3"/>
      <c r="L111" s="3"/>
    </row>
    <row r="112" spans="1:12" x14ac:dyDescent="0.25">
      <c r="A112" s="8">
        <v>43627</v>
      </c>
      <c r="B112" s="3">
        <v>2903.2700199999999</v>
      </c>
      <c r="C112" s="3">
        <v>2910.610107</v>
      </c>
      <c r="D112" s="3">
        <v>2878.530029</v>
      </c>
      <c r="E112" s="3">
        <v>2885.719971</v>
      </c>
      <c r="F112" s="3">
        <v>2885.719971</v>
      </c>
      <c r="G112" s="4">
        <v>3548420000</v>
      </c>
      <c r="H112" s="8">
        <f t="shared" si="2"/>
        <v>43627</v>
      </c>
      <c r="I112" s="3">
        <v>2885.719971</v>
      </c>
      <c r="J112" s="3">
        <f t="shared" si="3"/>
        <v>2821.0035749999993</v>
      </c>
      <c r="K112" s="3"/>
      <c r="L112" s="3"/>
    </row>
    <row r="113" spans="1:12" x14ac:dyDescent="0.25">
      <c r="A113" s="8">
        <v>43628</v>
      </c>
      <c r="B113" s="3">
        <v>2882.7299800000001</v>
      </c>
      <c r="C113" s="3">
        <v>2888.570068</v>
      </c>
      <c r="D113" s="3">
        <v>2874.679932</v>
      </c>
      <c r="E113" s="3">
        <v>2879.8400879999999</v>
      </c>
      <c r="F113" s="3">
        <v>2879.8400879999999</v>
      </c>
      <c r="G113" s="4">
        <v>3034130000</v>
      </c>
      <c r="H113" s="8">
        <f t="shared" si="2"/>
        <v>43628</v>
      </c>
      <c r="I113" s="3">
        <v>2879.8400879999999</v>
      </c>
      <c r="J113" s="3">
        <f t="shared" si="3"/>
        <v>2822.6871512857142</v>
      </c>
      <c r="K113" s="3"/>
      <c r="L113" s="3"/>
    </row>
    <row r="114" spans="1:12" x14ac:dyDescent="0.25">
      <c r="A114" s="8">
        <v>43629</v>
      </c>
      <c r="B114" s="3">
        <v>2886.23999</v>
      </c>
      <c r="C114" s="3">
        <v>2895.23999</v>
      </c>
      <c r="D114" s="3">
        <v>2881.98999</v>
      </c>
      <c r="E114" s="3">
        <v>2891.639893</v>
      </c>
      <c r="F114" s="3">
        <v>2891.639893</v>
      </c>
      <c r="G114" s="4">
        <v>3069810000</v>
      </c>
      <c r="H114" s="8">
        <f t="shared" si="2"/>
        <v>43629</v>
      </c>
      <c r="I114" s="3">
        <v>2891.639893</v>
      </c>
      <c r="J114" s="3">
        <f t="shared" si="3"/>
        <v>2827.6442872142857</v>
      </c>
      <c r="K114" s="3"/>
      <c r="L114" s="3"/>
    </row>
    <row r="115" spans="1:12" x14ac:dyDescent="0.25">
      <c r="A115" s="8">
        <v>43630</v>
      </c>
      <c r="B115" s="3">
        <v>2886.820068</v>
      </c>
      <c r="C115" s="3">
        <v>2894.4499510000001</v>
      </c>
      <c r="D115" s="3">
        <v>2879.6201169999999</v>
      </c>
      <c r="E115" s="3">
        <v>2886.9799800000001</v>
      </c>
      <c r="F115" s="3">
        <v>2886.9799800000001</v>
      </c>
      <c r="G115" s="4">
        <v>2922330000</v>
      </c>
      <c r="H115" s="8">
        <f t="shared" si="2"/>
        <v>43630</v>
      </c>
      <c r="I115" s="3">
        <v>2886.9799800000001</v>
      </c>
      <c r="J115" s="3">
        <f t="shared" si="3"/>
        <v>2831.9957101428568</v>
      </c>
      <c r="K115" s="3"/>
      <c r="L115" s="3"/>
    </row>
    <row r="116" spans="1:12" x14ac:dyDescent="0.25">
      <c r="A116" s="8">
        <v>43633</v>
      </c>
      <c r="B116" s="3">
        <v>2889.75</v>
      </c>
      <c r="C116" s="3">
        <v>2897.2700199999999</v>
      </c>
      <c r="D116" s="3">
        <v>2887.3000489999999</v>
      </c>
      <c r="E116" s="3">
        <v>2889.669922</v>
      </c>
      <c r="F116" s="3">
        <v>2889.669922</v>
      </c>
      <c r="G116" s="4">
        <v>2810140000</v>
      </c>
      <c r="H116" s="8">
        <f t="shared" si="2"/>
        <v>43633</v>
      </c>
      <c r="I116" s="3">
        <v>2889.669922</v>
      </c>
      <c r="J116" s="3">
        <f t="shared" si="3"/>
        <v>2838.2299979285713</v>
      </c>
      <c r="K116" s="3"/>
      <c r="L116" s="3"/>
    </row>
    <row r="117" spans="1:12" x14ac:dyDescent="0.25">
      <c r="A117" s="8">
        <v>43634</v>
      </c>
      <c r="B117" s="3">
        <v>2906.709961</v>
      </c>
      <c r="C117" s="3">
        <v>2930.790039</v>
      </c>
      <c r="D117" s="3">
        <v>2905.4399410000001</v>
      </c>
      <c r="E117" s="3">
        <v>2917.75</v>
      </c>
      <c r="F117" s="3">
        <v>2917.75</v>
      </c>
      <c r="G117" s="4">
        <v>3437620000</v>
      </c>
      <c r="H117" s="8">
        <f t="shared" si="2"/>
        <v>43634</v>
      </c>
      <c r="I117" s="3">
        <v>2917.75</v>
      </c>
      <c r="J117" s="3">
        <f t="shared" si="3"/>
        <v>2847.8535679285715</v>
      </c>
      <c r="K117" s="3"/>
      <c r="L117" s="3"/>
    </row>
    <row r="118" spans="1:12" x14ac:dyDescent="0.25">
      <c r="A118" s="8">
        <v>43635</v>
      </c>
      <c r="B118" s="3">
        <v>2920.5500489999999</v>
      </c>
      <c r="C118" s="3">
        <v>2931.73999</v>
      </c>
      <c r="D118" s="3">
        <v>2911.429932</v>
      </c>
      <c r="E118" s="3">
        <v>2926.459961</v>
      </c>
      <c r="F118" s="3">
        <v>2926.459961</v>
      </c>
      <c r="G118" s="4">
        <v>3287890000</v>
      </c>
      <c r="H118" s="8">
        <f t="shared" si="2"/>
        <v>43635</v>
      </c>
      <c r="I118" s="3">
        <v>2926.459961</v>
      </c>
      <c r="J118" s="3">
        <f t="shared" si="3"/>
        <v>2857.6821289285713</v>
      </c>
      <c r="K118" s="3"/>
      <c r="L118" s="3"/>
    </row>
    <row r="119" spans="1:12" x14ac:dyDescent="0.25">
      <c r="A119" s="8">
        <v>43636</v>
      </c>
      <c r="B119" s="3">
        <v>2949.6000979999999</v>
      </c>
      <c r="C119" s="3">
        <v>2958.0600589999999</v>
      </c>
      <c r="D119" s="3">
        <v>2931.5</v>
      </c>
      <c r="E119" s="3">
        <v>2954.179932</v>
      </c>
      <c r="F119" s="3">
        <v>2954.179932</v>
      </c>
      <c r="G119" s="4">
        <v>3905940000</v>
      </c>
      <c r="H119" s="8">
        <f t="shared" si="2"/>
        <v>43636</v>
      </c>
      <c r="I119" s="3">
        <v>2954.179932</v>
      </c>
      <c r="J119" s="3">
        <f t="shared" si="3"/>
        <v>2872.1192627142855</v>
      </c>
      <c r="K119" s="3"/>
      <c r="L119" s="3"/>
    </row>
    <row r="120" spans="1:12" x14ac:dyDescent="0.25">
      <c r="A120" s="8">
        <v>43637</v>
      </c>
      <c r="B120" s="3">
        <v>2952.709961</v>
      </c>
      <c r="C120" s="3">
        <v>2964.1499020000001</v>
      </c>
      <c r="D120" s="3">
        <v>2946.8701169999999</v>
      </c>
      <c r="E120" s="3">
        <v>2950.459961</v>
      </c>
      <c r="F120" s="3">
        <v>2950.459961</v>
      </c>
      <c r="G120" s="4">
        <v>5000120000</v>
      </c>
      <c r="H120" s="8">
        <f t="shared" si="2"/>
        <v>43637</v>
      </c>
      <c r="I120" s="3">
        <v>2950.459961</v>
      </c>
      <c r="J120" s="3">
        <f t="shared" si="3"/>
        <v>2886.8342634285714</v>
      </c>
      <c r="K120" s="3"/>
      <c r="L120" s="3"/>
    </row>
    <row r="121" spans="1:12" x14ac:dyDescent="0.25">
      <c r="A121" s="8">
        <v>43640</v>
      </c>
      <c r="B121" s="3">
        <v>2951.419922</v>
      </c>
      <c r="C121" s="3">
        <v>2954.919922</v>
      </c>
      <c r="D121" s="3">
        <v>2944.0500489999999</v>
      </c>
      <c r="E121" s="3">
        <v>2945.3500979999999</v>
      </c>
      <c r="F121" s="3">
        <v>2945.3500979999999</v>
      </c>
      <c r="G121" s="4">
        <v>3136250000</v>
      </c>
      <c r="H121" s="8">
        <f t="shared" si="2"/>
        <v>43640</v>
      </c>
      <c r="I121" s="3">
        <v>2945.3500979999999</v>
      </c>
      <c r="J121" s="3">
        <f t="shared" si="3"/>
        <v>2896.9828404285718</v>
      </c>
      <c r="K121" s="3"/>
      <c r="L121" s="3"/>
    </row>
    <row r="122" spans="1:12" x14ac:dyDescent="0.25">
      <c r="A122" s="8">
        <v>43641</v>
      </c>
      <c r="B122" s="3">
        <v>2945.780029</v>
      </c>
      <c r="C122" s="3">
        <v>2946.5200199999999</v>
      </c>
      <c r="D122" s="3">
        <v>2916.01001</v>
      </c>
      <c r="E122" s="3">
        <v>2917.3798830000001</v>
      </c>
      <c r="F122" s="3">
        <v>2917.3798830000001</v>
      </c>
      <c r="G122" s="4">
        <v>3578050000</v>
      </c>
      <c r="H122" s="8">
        <f t="shared" si="2"/>
        <v>43641</v>
      </c>
      <c r="I122" s="3">
        <v>2917.3798830000001</v>
      </c>
      <c r="J122" s="3">
        <f t="shared" si="3"/>
        <v>2903.4992676428569</v>
      </c>
      <c r="K122" s="3"/>
      <c r="L122" s="3"/>
    </row>
    <row r="123" spans="1:12" x14ac:dyDescent="0.25">
      <c r="A123" s="8">
        <v>43642</v>
      </c>
      <c r="B123" s="3">
        <v>2926.070068</v>
      </c>
      <c r="C123" s="3">
        <v>2932.5900879999999</v>
      </c>
      <c r="D123" s="3">
        <v>2912.98999</v>
      </c>
      <c r="E123" s="3">
        <v>2913.780029</v>
      </c>
      <c r="F123" s="3">
        <v>2913.780029</v>
      </c>
      <c r="G123" s="4">
        <v>3478130000</v>
      </c>
      <c r="H123" s="8">
        <f t="shared" si="2"/>
        <v>43642</v>
      </c>
      <c r="I123" s="3">
        <v>2913.780029</v>
      </c>
      <c r="J123" s="3">
        <f t="shared" si="3"/>
        <v>2908.5199847142862</v>
      </c>
      <c r="K123" s="3"/>
      <c r="L123" s="3"/>
    </row>
    <row r="124" spans="1:12" x14ac:dyDescent="0.25">
      <c r="A124" s="8">
        <v>43643</v>
      </c>
      <c r="B124" s="3">
        <v>2919.6599120000001</v>
      </c>
      <c r="C124" s="3">
        <v>2929.3000489999999</v>
      </c>
      <c r="D124" s="3">
        <v>2918.570068</v>
      </c>
      <c r="E124" s="3">
        <v>2924.919922</v>
      </c>
      <c r="F124" s="3">
        <v>2924.919922</v>
      </c>
      <c r="G124" s="4">
        <v>3122920000</v>
      </c>
      <c r="H124" s="8">
        <f t="shared" si="2"/>
        <v>43643</v>
      </c>
      <c r="I124" s="3">
        <v>2924.919922</v>
      </c>
      <c r="J124" s="3">
        <f t="shared" si="3"/>
        <v>2912.2042585714289</v>
      </c>
      <c r="K124" s="3"/>
      <c r="L124" s="3"/>
    </row>
    <row r="125" spans="1:12" x14ac:dyDescent="0.25">
      <c r="A125" s="8">
        <v>43644</v>
      </c>
      <c r="B125" s="3">
        <v>2932.9399410000001</v>
      </c>
      <c r="C125" s="3">
        <v>2943.9799800000001</v>
      </c>
      <c r="D125" s="3">
        <v>2929.0500489999999</v>
      </c>
      <c r="E125" s="3">
        <v>2941.76001</v>
      </c>
      <c r="F125" s="3">
        <v>2941.76001</v>
      </c>
      <c r="G125" s="4">
        <v>5420700000</v>
      </c>
      <c r="H125" s="8">
        <f t="shared" si="2"/>
        <v>43644</v>
      </c>
      <c r="I125" s="3">
        <v>2941.76001</v>
      </c>
      <c r="J125" s="3">
        <f t="shared" si="3"/>
        <v>2916.1349749999999</v>
      </c>
      <c r="K125" s="3"/>
      <c r="L125" s="3"/>
    </row>
    <row r="126" spans="1:12" x14ac:dyDescent="0.25">
      <c r="A126" s="8">
        <v>43647</v>
      </c>
      <c r="B126" s="3">
        <v>2971.4099120000001</v>
      </c>
      <c r="C126" s="3">
        <v>2977.929932</v>
      </c>
      <c r="D126" s="3">
        <v>2952.219971</v>
      </c>
      <c r="E126" s="3">
        <v>2964.330078</v>
      </c>
      <c r="F126" s="3">
        <v>2964.330078</v>
      </c>
      <c r="G126" s="4">
        <v>3513270000</v>
      </c>
      <c r="H126" s="8">
        <f t="shared" si="2"/>
        <v>43647</v>
      </c>
      <c r="I126" s="3">
        <v>2964.330078</v>
      </c>
      <c r="J126" s="3">
        <f t="shared" si="3"/>
        <v>2921.749982642857</v>
      </c>
      <c r="K126" s="3"/>
      <c r="L126" s="3"/>
    </row>
    <row r="127" spans="1:12" x14ac:dyDescent="0.25">
      <c r="A127" s="8">
        <v>43648</v>
      </c>
      <c r="B127" s="3">
        <v>2964.6599120000001</v>
      </c>
      <c r="C127" s="3">
        <v>2973.209961</v>
      </c>
      <c r="D127" s="3">
        <v>2955.919922</v>
      </c>
      <c r="E127" s="3">
        <v>2973.01001</v>
      </c>
      <c r="F127" s="3">
        <v>2973.01001</v>
      </c>
      <c r="G127" s="4">
        <v>3206840000</v>
      </c>
      <c r="H127" s="8">
        <f t="shared" si="2"/>
        <v>43648</v>
      </c>
      <c r="I127" s="3">
        <v>2973.01001</v>
      </c>
      <c r="J127" s="3">
        <f t="shared" si="3"/>
        <v>2928.4049770714287</v>
      </c>
      <c r="K127" s="3"/>
      <c r="L127" s="3"/>
    </row>
    <row r="128" spans="1:12" x14ac:dyDescent="0.25">
      <c r="A128" s="8">
        <v>43649</v>
      </c>
      <c r="B128" s="3">
        <v>2978.080078</v>
      </c>
      <c r="C128" s="3">
        <v>2995.8400879999999</v>
      </c>
      <c r="D128" s="3">
        <v>2977.959961</v>
      </c>
      <c r="E128" s="3">
        <v>2995.820068</v>
      </c>
      <c r="F128" s="3">
        <v>2995.820068</v>
      </c>
      <c r="G128" s="4">
        <v>1963720000</v>
      </c>
      <c r="H128" s="8">
        <f t="shared" si="2"/>
        <v>43649</v>
      </c>
      <c r="I128" s="3">
        <v>2995.820068</v>
      </c>
      <c r="J128" s="3">
        <f t="shared" si="3"/>
        <v>2935.8464181428571</v>
      </c>
      <c r="K128" s="3"/>
      <c r="L128" s="3"/>
    </row>
    <row r="129" spans="1:12" x14ac:dyDescent="0.25">
      <c r="A129" s="8">
        <v>43651</v>
      </c>
      <c r="B129" s="3">
        <v>2984.25</v>
      </c>
      <c r="C129" s="3">
        <v>2994.030029</v>
      </c>
      <c r="D129" s="3">
        <v>2967.969971</v>
      </c>
      <c r="E129" s="3">
        <v>2990.4099120000001</v>
      </c>
      <c r="F129" s="3">
        <v>2990.4099120000001</v>
      </c>
      <c r="G129" s="4">
        <v>2434210000</v>
      </c>
      <c r="H129" s="8">
        <f t="shared" si="2"/>
        <v>43651</v>
      </c>
      <c r="I129" s="3">
        <v>2990.4099120000001</v>
      </c>
      <c r="J129" s="3">
        <f t="shared" si="3"/>
        <v>2943.234270428572</v>
      </c>
      <c r="K129" s="3"/>
      <c r="L129" s="3"/>
    </row>
    <row r="130" spans="1:12" x14ac:dyDescent="0.25">
      <c r="A130" s="8">
        <v>43654</v>
      </c>
      <c r="B130" s="3">
        <v>2979.7700199999999</v>
      </c>
      <c r="C130" s="3">
        <v>2980.76001</v>
      </c>
      <c r="D130" s="3">
        <v>2970.0900879999999</v>
      </c>
      <c r="E130" s="3">
        <v>2975.9499510000001</v>
      </c>
      <c r="F130" s="3">
        <v>2975.9499510000001</v>
      </c>
      <c r="G130" s="4">
        <v>2904550000</v>
      </c>
      <c r="H130" s="8">
        <f t="shared" si="2"/>
        <v>43654</v>
      </c>
      <c r="I130" s="3">
        <v>2975.9499510000001</v>
      </c>
      <c r="J130" s="3">
        <f t="shared" si="3"/>
        <v>2949.3971296428576</v>
      </c>
      <c r="K130" s="3"/>
      <c r="L130" s="3"/>
    </row>
    <row r="131" spans="1:12" x14ac:dyDescent="0.25">
      <c r="A131" s="8">
        <v>43655</v>
      </c>
      <c r="B131" s="3">
        <v>2965.5200199999999</v>
      </c>
      <c r="C131" s="3">
        <v>2981.8999020000001</v>
      </c>
      <c r="D131" s="3">
        <v>2963.4399410000001</v>
      </c>
      <c r="E131" s="3">
        <v>2979.6298830000001</v>
      </c>
      <c r="F131" s="3">
        <v>2979.6298830000001</v>
      </c>
      <c r="G131" s="4">
        <v>3028210000</v>
      </c>
      <c r="H131" s="8">
        <f t="shared" ref="H131:H190" si="4">A131</f>
        <v>43655</v>
      </c>
      <c r="I131" s="3">
        <v>2979.6298830000001</v>
      </c>
      <c r="J131" s="3">
        <f t="shared" si="3"/>
        <v>2953.8171212857146</v>
      </c>
      <c r="K131" s="3"/>
      <c r="L131" s="3"/>
    </row>
    <row r="132" spans="1:12" x14ac:dyDescent="0.25">
      <c r="A132" s="8">
        <v>43656</v>
      </c>
      <c r="B132" s="3">
        <v>2989.3000489999999</v>
      </c>
      <c r="C132" s="3">
        <v>3002.9799800000001</v>
      </c>
      <c r="D132" s="3">
        <v>2984.6201169999999</v>
      </c>
      <c r="E132" s="3">
        <v>2993.070068</v>
      </c>
      <c r="F132" s="3">
        <v>2993.070068</v>
      </c>
      <c r="G132" s="4">
        <v>3154240000</v>
      </c>
      <c r="H132" s="8">
        <f t="shared" si="4"/>
        <v>43656</v>
      </c>
      <c r="I132" s="3">
        <v>2993.070068</v>
      </c>
      <c r="J132" s="3">
        <f t="shared" si="3"/>
        <v>2958.5749860714282</v>
      </c>
      <c r="K132" s="3"/>
      <c r="L132" s="3"/>
    </row>
    <row r="133" spans="1:12" x14ac:dyDescent="0.25">
      <c r="A133" s="8">
        <v>43657</v>
      </c>
      <c r="B133" s="3">
        <v>2999.6201169999999</v>
      </c>
      <c r="C133" s="3">
        <v>3002.330078</v>
      </c>
      <c r="D133" s="3">
        <v>2988.8000489999999</v>
      </c>
      <c r="E133" s="3">
        <v>2999.9099120000001</v>
      </c>
      <c r="F133" s="3">
        <v>2999.9099120000001</v>
      </c>
      <c r="G133" s="4">
        <v>3154620000</v>
      </c>
      <c r="H133" s="8">
        <f t="shared" si="4"/>
        <v>43657</v>
      </c>
      <c r="I133" s="3">
        <v>2999.9099120000001</v>
      </c>
      <c r="J133" s="3">
        <f t="shared" si="3"/>
        <v>2961.8414132142857</v>
      </c>
      <c r="K133" s="3"/>
      <c r="L133" s="3"/>
    </row>
    <row r="134" spans="1:12" x14ac:dyDescent="0.25">
      <c r="A134" s="8">
        <v>43658</v>
      </c>
      <c r="B134" s="3">
        <v>3003.360107</v>
      </c>
      <c r="C134" s="3">
        <v>3013.919922</v>
      </c>
      <c r="D134" s="3">
        <v>3001.8701169999999</v>
      </c>
      <c r="E134" s="3">
        <v>3013.7700199999999</v>
      </c>
      <c r="F134" s="3">
        <v>3013.7700199999999</v>
      </c>
      <c r="G134" s="4">
        <v>2974960000</v>
      </c>
      <c r="H134" s="8">
        <f t="shared" si="4"/>
        <v>43658</v>
      </c>
      <c r="I134" s="3">
        <v>3013.7700199999999</v>
      </c>
      <c r="J134" s="3">
        <f t="shared" si="3"/>
        <v>2966.3635602857144</v>
      </c>
      <c r="K134" s="3"/>
      <c r="L134" s="3"/>
    </row>
    <row r="135" spans="1:12" x14ac:dyDescent="0.25">
      <c r="A135" s="8">
        <v>43661</v>
      </c>
      <c r="B135" s="3">
        <v>3017.8000489999999</v>
      </c>
      <c r="C135" s="3">
        <v>3017.8000489999999</v>
      </c>
      <c r="D135" s="3">
        <v>3008.7700199999999</v>
      </c>
      <c r="E135" s="3">
        <v>3014.3000489999999</v>
      </c>
      <c r="F135" s="3">
        <v>3014.3000489999999</v>
      </c>
      <c r="G135" s="4">
        <v>2874970000</v>
      </c>
      <c r="H135" s="8">
        <f t="shared" si="4"/>
        <v>43661</v>
      </c>
      <c r="I135" s="3">
        <v>3014.3000489999999</v>
      </c>
      <c r="J135" s="3">
        <f t="shared" si="3"/>
        <v>2971.2885567857147</v>
      </c>
      <c r="K135" s="3"/>
      <c r="L135" s="3"/>
    </row>
    <row r="136" spans="1:12" x14ac:dyDescent="0.25">
      <c r="A136" s="8">
        <v>43662</v>
      </c>
      <c r="B136" s="3">
        <v>3012.1298830000001</v>
      </c>
      <c r="C136" s="3">
        <v>3015.0200199999999</v>
      </c>
      <c r="D136" s="3">
        <v>3001.1499020000001</v>
      </c>
      <c r="E136" s="3">
        <v>3004.040039</v>
      </c>
      <c r="F136" s="3">
        <v>3004.040039</v>
      </c>
      <c r="G136" s="4">
        <v>3290650000</v>
      </c>
      <c r="H136" s="8">
        <f t="shared" si="4"/>
        <v>43662</v>
      </c>
      <c r="I136" s="3">
        <v>3004.040039</v>
      </c>
      <c r="J136" s="3">
        <f t="shared" si="3"/>
        <v>2977.478567928571</v>
      </c>
      <c r="K136" s="3"/>
      <c r="L136" s="3"/>
    </row>
    <row r="137" spans="1:12" x14ac:dyDescent="0.25">
      <c r="A137" s="8">
        <v>43663</v>
      </c>
      <c r="B137" s="3">
        <v>3005.1000979999999</v>
      </c>
      <c r="C137" s="3">
        <v>3005.26001</v>
      </c>
      <c r="D137" s="3">
        <v>2984.25</v>
      </c>
      <c r="E137" s="3">
        <v>2984.419922</v>
      </c>
      <c r="F137" s="3">
        <v>2984.419922</v>
      </c>
      <c r="G137" s="4">
        <v>3181600000</v>
      </c>
      <c r="H137" s="8">
        <f t="shared" si="4"/>
        <v>43663</v>
      </c>
      <c r="I137" s="3">
        <v>2984.419922</v>
      </c>
      <c r="J137" s="3">
        <f t="shared" si="3"/>
        <v>2982.5242745714286</v>
      </c>
      <c r="K137" s="3"/>
      <c r="L137" s="3"/>
    </row>
    <row r="138" spans="1:12" x14ac:dyDescent="0.25">
      <c r="A138" s="8">
        <v>43664</v>
      </c>
      <c r="B138" s="3">
        <v>2978.8701169999999</v>
      </c>
      <c r="C138" s="3">
        <v>2998.280029</v>
      </c>
      <c r="D138" s="3">
        <v>2973.0900879999999</v>
      </c>
      <c r="E138" s="3">
        <v>2995.110107</v>
      </c>
      <c r="F138" s="3">
        <v>2995.110107</v>
      </c>
      <c r="G138" s="4">
        <v>3296580000</v>
      </c>
      <c r="H138" s="8">
        <f t="shared" si="4"/>
        <v>43664</v>
      </c>
      <c r="I138" s="3">
        <v>2995.110107</v>
      </c>
      <c r="J138" s="3">
        <f t="shared" si="3"/>
        <v>2987.5378592142856</v>
      </c>
      <c r="K138" s="3"/>
      <c r="L138" s="3"/>
    </row>
    <row r="139" spans="1:12" x14ac:dyDescent="0.25">
      <c r="A139" s="8">
        <v>43665</v>
      </c>
      <c r="B139" s="3">
        <v>3004.26001</v>
      </c>
      <c r="C139" s="3">
        <v>3006.0200199999999</v>
      </c>
      <c r="D139" s="3">
        <v>2975.860107</v>
      </c>
      <c r="E139" s="3">
        <v>2976.610107</v>
      </c>
      <c r="F139" s="3">
        <v>2976.610107</v>
      </c>
      <c r="G139" s="4">
        <v>3260360000</v>
      </c>
      <c r="H139" s="8">
        <f t="shared" si="4"/>
        <v>43665</v>
      </c>
      <c r="I139" s="3">
        <v>2976.610107</v>
      </c>
      <c r="J139" s="3">
        <f t="shared" si="3"/>
        <v>2990.0271518571431</v>
      </c>
      <c r="K139" s="3"/>
      <c r="L139" s="3"/>
    </row>
    <row r="140" spans="1:12" x14ac:dyDescent="0.25">
      <c r="A140" s="8">
        <v>43668</v>
      </c>
      <c r="B140" s="3">
        <v>2981.929932</v>
      </c>
      <c r="C140" s="3">
        <v>2990.709961</v>
      </c>
      <c r="D140" s="3">
        <v>2976.6499020000001</v>
      </c>
      <c r="E140" s="3">
        <v>2985.030029</v>
      </c>
      <c r="F140" s="3">
        <v>2985.030029</v>
      </c>
      <c r="G140" s="4">
        <v>3003720000</v>
      </c>
      <c r="H140" s="8">
        <f t="shared" si="4"/>
        <v>43668</v>
      </c>
      <c r="I140" s="3">
        <v>2985.030029</v>
      </c>
      <c r="J140" s="3">
        <f t="shared" si="3"/>
        <v>2991.5057197857141</v>
      </c>
      <c r="K140" s="3"/>
      <c r="L140" s="3"/>
    </row>
    <row r="141" spans="1:12" x14ac:dyDescent="0.25">
      <c r="A141" s="8">
        <v>43669</v>
      </c>
      <c r="B141" s="3">
        <v>2994.73999</v>
      </c>
      <c r="C141" s="3">
        <v>3005.8999020000001</v>
      </c>
      <c r="D141" s="3">
        <v>2988.5600589999999</v>
      </c>
      <c r="E141" s="3">
        <v>3005.469971</v>
      </c>
      <c r="F141" s="3">
        <v>3005.469971</v>
      </c>
      <c r="G141" s="4">
        <v>3313660000</v>
      </c>
      <c r="H141" s="8">
        <f t="shared" si="4"/>
        <v>43669</v>
      </c>
      <c r="I141" s="3">
        <v>3005.469971</v>
      </c>
      <c r="J141" s="3">
        <f t="shared" si="3"/>
        <v>2993.8242884285714</v>
      </c>
      <c r="K141" s="3"/>
      <c r="L141" s="3"/>
    </row>
    <row r="142" spans="1:12" x14ac:dyDescent="0.25">
      <c r="A142" s="8">
        <v>43670</v>
      </c>
      <c r="B142" s="3">
        <v>2998.7700199999999</v>
      </c>
      <c r="C142" s="3">
        <v>3019.5900879999999</v>
      </c>
      <c r="D142" s="3">
        <v>2996.820068</v>
      </c>
      <c r="E142" s="3">
        <v>3019.5600589999999</v>
      </c>
      <c r="F142" s="3">
        <v>3019.5600589999999</v>
      </c>
      <c r="G142" s="4">
        <v>3428980000</v>
      </c>
      <c r="H142" s="8">
        <f t="shared" si="4"/>
        <v>43670</v>
      </c>
      <c r="I142" s="3">
        <v>3019.5600589999999</v>
      </c>
      <c r="J142" s="3">
        <f t="shared" si="3"/>
        <v>2995.5200020714287</v>
      </c>
      <c r="K142" s="3"/>
      <c r="L142" s="3"/>
    </row>
    <row r="143" spans="1:12" x14ac:dyDescent="0.25">
      <c r="A143" s="8">
        <v>43671</v>
      </c>
      <c r="B143" s="3">
        <v>3016.26001</v>
      </c>
      <c r="C143" s="3">
        <v>3016.3100589999999</v>
      </c>
      <c r="D143" s="3">
        <v>2997.23999</v>
      </c>
      <c r="E143" s="3">
        <v>3003.669922</v>
      </c>
      <c r="F143" s="3">
        <v>3003.669922</v>
      </c>
      <c r="G143" s="4">
        <v>3645270000</v>
      </c>
      <c r="H143" s="8">
        <f t="shared" si="4"/>
        <v>43671</v>
      </c>
      <c r="I143" s="3">
        <v>3003.669922</v>
      </c>
      <c r="J143" s="3">
        <f t="shared" si="3"/>
        <v>2996.4671456428578</v>
      </c>
      <c r="K143" s="3"/>
      <c r="L143" s="3"/>
    </row>
    <row r="144" spans="1:12" x14ac:dyDescent="0.25">
      <c r="A144" s="8">
        <v>43672</v>
      </c>
      <c r="B144" s="3">
        <v>3013.25</v>
      </c>
      <c r="C144" s="3">
        <v>3027.9799800000001</v>
      </c>
      <c r="D144" s="3">
        <v>3012.5900879999999</v>
      </c>
      <c r="E144" s="3">
        <v>3025.860107</v>
      </c>
      <c r="F144" s="3">
        <v>3025.860107</v>
      </c>
      <c r="G144" s="4">
        <v>3257590000</v>
      </c>
      <c r="H144" s="8">
        <f t="shared" si="4"/>
        <v>43672</v>
      </c>
      <c r="I144" s="3">
        <v>3025.860107</v>
      </c>
      <c r="J144" s="3">
        <f t="shared" si="3"/>
        <v>3000.032156785715</v>
      </c>
      <c r="K144" s="3"/>
      <c r="L144" s="3"/>
    </row>
    <row r="145" spans="1:12" x14ac:dyDescent="0.25">
      <c r="A145" s="8">
        <v>43675</v>
      </c>
      <c r="B145" s="3">
        <v>3024.469971</v>
      </c>
      <c r="C145" s="3">
        <v>3025.610107</v>
      </c>
      <c r="D145" s="3">
        <v>3014.3000489999999</v>
      </c>
      <c r="E145" s="3">
        <v>3020.969971</v>
      </c>
      <c r="F145" s="3">
        <v>3020.969971</v>
      </c>
      <c r="G145" s="4">
        <v>3203710000</v>
      </c>
      <c r="H145" s="8">
        <f t="shared" si="4"/>
        <v>43675</v>
      </c>
      <c r="I145" s="3">
        <v>3020.969971</v>
      </c>
      <c r="J145" s="3">
        <f t="shared" si="3"/>
        <v>3002.9850202142857</v>
      </c>
      <c r="K145" s="3"/>
      <c r="L145" s="3"/>
    </row>
    <row r="146" spans="1:12" x14ac:dyDescent="0.25">
      <c r="A146" s="8">
        <v>43676</v>
      </c>
      <c r="B146" s="3">
        <v>3007.6599120000001</v>
      </c>
      <c r="C146" s="3">
        <v>3017.1899410000001</v>
      </c>
      <c r="D146" s="3">
        <v>3000.9399410000001</v>
      </c>
      <c r="E146" s="3">
        <v>3013.179932</v>
      </c>
      <c r="F146" s="3">
        <v>3013.179932</v>
      </c>
      <c r="G146" s="4">
        <v>3634330000</v>
      </c>
      <c r="H146" s="8">
        <f t="shared" si="4"/>
        <v>43676</v>
      </c>
      <c r="I146" s="3">
        <v>3013.179932</v>
      </c>
      <c r="J146" s="3">
        <f t="shared" ref="J146:J190" si="5">AVERAGE(I133:I146)</f>
        <v>3004.4214390714287</v>
      </c>
      <c r="K146" s="3"/>
      <c r="L146" s="3"/>
    </row>
    <row r="147" spans="1:12" x14ac:dyDescent="0.25">
      <c r="A147" s="8">
        <v>43677</v>
      </c>
      <c r="B147" s="3">
        <v>3016.219971</v>
      </c>
      <c r="C147" s="3">
        <v>3017.3999020000001</v>
      </c>
      <c r="D147" s="3">
        <v>2958.080078</v>
      </c>
      <c r="E147" s="3">
        <v>2980.3798830000001</v>
      </c>
      <c r="F147" s="3">
        <v>2980.3798830000001</v>
      </c>
      <c r="G147" s="4">
        <v>4623430000</v>
      </c>
      <c r="H147" s="8">
        <f t="shared" si="4"/>
        <v>43677</v>
      </c>
      <c r="I147" s="3">
        <v>2980.3798830000001</v>
      </c>
      <c r="J147" s="3">
        <f t="shared" si="5"/>
        <v>3003.026437</v>
      </c>
      <c r="K147" s="3"/>
      <c r="L147" s="3"/>
    </row>
    <row r="148" spans="1:12" x14ac:dyDescent="0.25">
      <c r="A148" s="8">
        <v>43678</v>
      </c>
      <c r="B148" s="3">
        <v>2980.320068</v>
      </c>
      <c r="C148" s="3">
        <v>3013.5900879999999</v>
      </c>
      <c r="D148" s="3">
        <v>2945.2299800000001</v>
      </c>
      <c r="E148" s="3">
        <v>2953.5600589999999</v>
      </c>
      <c r="F148" s="3">
        <v>2953.5600589999999</v>
      </c>
      <c r="G148" s="4">
        <v>4762300000</v>
      </c>
      <c r="H148" s="8">
        <f t="shared" si="4"/>
        <v>43678</v>
      </c>
      <c r="I148" s="3">
        <v>2953.5600589999999</v>
      </c>
      <c r="J148" s="3">
        <f t="shared" si="5"/>
        <v>2998.7257255000004</v>
      </c>
      <c r="K148" s="3"/>
      <c r="L148" s="3"/>
    </row>
    <row r="149" spans="1:12" x14ac:dyDescent="0.25">
      <c r="A149" s="8">
        <v>43679</v>
      </c>
      <c r="B149" s="3">
        <v>2943.8999020000001</v>
      </c>
      <c r="C149" s="3">
        <v>2945.5</v>
      </c>
      <c r="D149" s="3">
        <v>2914.110107</v>
      </c>
      <c r="E149" s="3">
        <v>2932.0500489999999</v>
      </c>
      <c r="F149" s="3">
        <v>2932.0500489999999</v>
      </c>
      <c r="G149" s="4">
        <v>3874660000</v>
      </c>
      <c r="H149" s="8">
        <f t="shared" si="4"/>
        <v>43679</v>
      </c>
      <c r="I149" s="3">
        <v>2932.0500489999999</v>
      </c>
      <c r="J149" s="3">
        <f t="shared" si="5"/>
        <v>2992.8507255000004</v>
      </c>
      <c r="K149" s="3"/>
      <c r="L149" s="3"/>
    </row>
    <row r="150" spans="1:12" x14ac:dyDescent="0.25">
      <c r="A150" s="8">
        <v>43682</v>
      </c>
      <c r="B150" s="3">
        <v>2898.070068</v>
      </c>
      <c r="C150" s="3">
        <v>2898.070068</v>
      </c>
      <c r="D150" s="3">
        <v>2822.1201169999999</v>
      </c>
      <c r="E150" s="3">
        <v>2844.73999</v>
      </c>
      <c r="F150" s="3">
        <v>2844.73999</v>
      </c>
      <c r="G150" s="4">
        <v>4513730000</v>
      </c>
      <c r="H150" s="8">
        <f t="shared" si="4"/>
        <v>43682</v>
      </c>
      <c r="I150" s="3">
        <v>2844.73999</v>
      </c>
      <c r="J150" s="3">
        <f t="shared" si="5"/>
        <v>2981.4721505714288</v>
      </c>
      <c r="K150" s="3"/>
      <c r="L150" s="3"/>
    </row>
    <row r="151" spans="1:12" x14ac:dyDescent="0.25">
      <c r="A151" s="8">
        <v>43683</v>
      </c>
      <c r="B151" s="3">
        <v>2861.179932</v>
      </c>
      <c r="C151" s="3">
        <v>2884.3999020000001</v>
      </c>
      <c r="D151" s="3">
        <v>2847.419922</v>
      </c>
      <c r="E151" s="3">
        <v>2881.7700199999999</v>
      </c>
      <c r="F151" s="3">
        <v>2881.7700199999999</v>
      </c>
      <c r="G151" s="4">
        <v>4154240000</v>
      </c>
      <c r="H151" s="8">
        <f t="shared" si="4"/>
        <v>43683</v>
      </c>
      <c r="I151" s="3">
        <v>2881.7700199999999</v>
      </c>
      <c r="J151" s="3">
        <f t="shared" si="5"/>
        <v>2974.1400147142858</v>
      </c>
      <c r="K151" s="3"/>
      <c r="L151" s="3"/>
    </row>
    <row r="152" spans="1:12" x14ac:dyDescent="0.25">
      <c r="A152" s="8">
        <v>43684</v>
      </c>
      <c r="B152" s="3">
        <v>2858.6499020000001</v>
      </c>
      <c r="C152" s="3">
        <v>2892.169922</v>
      </c>
      <c r="D152" s="3">
        <v>2825.709961</v>
      </c>
      <c r="E152" s="3">
        <v>2883.9799800000001</v>
      </c>
      <c r="F152" s="3">
        <v>2883.9799800000001</v>
      </c>
      <c r="G152" s="4">
        <v>4491750000</v>
      </c>
      <c r="H152" s="8">
        <f t="shared" si="4"/>
        <v>43684</v>
      </c>
      <c r="I152" s="3">
        <v>2883.9799800000001</v>
      </c>
      <c r="J152" s="3">
        <f t="shared" si="5"/>
        <v>2966.2021485000005</v>
      </c>
      <c r="K152" s="3"/>
      <c r="L152" s="3"/>
    </row>
    <row r="153" spans="1:12" x14ac:dyDescent="0.25">
      <c r="A153" s="8">
        <v>43685</v>
      </c>
      <c r="B153" s="3">
        <v>2896.209961</v>
      </c>
      <c r="C153" s="3">
        <v>2938.719971</v>
      </c>
      <c r="D153" s="3">
        <v>2894.469971</v>
      </c>
      <c r="E153" s="3">
        <v>2938.0900879999999</v>
      </c>
      <c r="F153" s="3">
        <v>2938.0900879999999</v>
      </c>
      <c r="G153" s="4">
        <v>4106370000</v>
      </c>
      <c r="H153" s="8">
        <f t="shared" si="4"/>
        <v>43685</v>
      </c>
      <c r="I153" s="3">
        <v>2938.0900879999999</v>
      </c>
      <c r="J153" s="3">
        <f t="shared" si="5"/>
        <v>2963.4507185714288</v>
      </c>
      <c r="K153" s="3"/>
      <c r="L153" s="3"/>
    </row>
    <row r="154" spans="1:12" x14ac:dyDescent="0.25">
      <c r="A154" s="8">
        <v>43686</v>
      </c>
      <c r="B154" s="3">
        <v>2930.51001</v>
      </c>
      <c r="C154" s="3">
        <v>2935.75</v>
      </c>
      <c r="D154" s="3">
        <v>2900.1499020000001</v>
      </c>
      <c r="E154" s="3">
        <v>2918.6499020000001</v>
      </c>
      <c r="F154" s="3">
        <v>2918.6499020000001</v>
      </c>
      <c r="G154" s="4">
        <v>3350640000</v>
      </c>
      <c r="H154" s="8">
        <f t="shared" si="4"/>
        <v>43686</v>
      </c>
      <c r="I154" s="3">
        <v>2918.6499020000001</v>
      </c>
      <c r="J154" s="3">
        <f t="shared" si="5"/>
        <v>2958.7092809285714</v>
      </c>
      <c r="K154" s="3"/>
      <c r="L154" s="3"/>
    </row>
    <row r="155" spans="1:12" x14ac:dyDescent="0.25">
      <c r="A155" s="8">
        <v>43689</v>
      </c>
      <c r="B155" s="3">
        <v>2907.070068</v>
      </c>
      <c r="C155" s="3">
        <v>2907.580078</v>
      </c>
      <c r="D155" s="3">
        <v>2873.139893</v>
      </c>
      <c r="E155" s="3">
        <v>2882.6999510000001</v>
      </c>
      <c r="F155" s="3">
        <v>2882.6999510000001</v>
      </c>
      <c r="G155" s="4">
        <v>2851630000</v>
      </c>
      <c r="H155" s="8">
        <f t="shared" si="4"/>
        <v>43689</v>
      </c>
      <c r="I155" s="3">
        <v>2882.6999510000001</v>
      </c>
      <c r="J155" s="3">
        <f t="shared" si="5"/>
        <v>2949.9399937857147</v>
      </c>
      <c r="K155" s="3"/>
      <c r="L155" s="3"/>
    </row>
    <row r="156" spans="1:12" x14ac:dyDescent="0.25">
      <c r="A156" s="8">
        <v>43690</v>
      </c>
      <c r="B156" s="3">
        <v>2880.719971</v>
      </c>
      <c r="C156" s="3">
        <v>2943.3100589999999</v>
      </c>
      <c r="D156" s="3">
        <v>2877.0500489999999</v>
      </c>
      <c r="E156" s="3">
        <v>2926.320068</v>
      </c>
      <c r="F156" s="3">
        <v>2926.320068</v>
      </c>
      <c r="G156" s="4">
        <v>3853600000</v>
      </c>
      <c r="H156" s="8">
        <f t="shared" si="4"/>
        <v>43690</v>
      </c>
      <c r="I156" s="3">
        <v>2926.320068</v>
      </c>
      <c r="J156" s="3">
        <f t="shared" si="5"/>
        <v>2943.2799944285721</v>
      </c>
      <c r="K156" s="3"/>
      <c r="L156" s="3"/>
    </row>
    <row r="157" spans="1:12" x14ac:dyDescent="0.25">
      <c r="A157" s="8">
        <v>43691</v>
      </c>
      <c r="B157" s="3">
        <v>2894.1499020000001</v>
      </c>
      <c r="C157" s="3">
        <v>2894.1499020000001</v>
      </c>
      <c r="D157" s="3">
        <v>2839.639893</v>
      </c>
      <c r="E157" s="3">
        <v>2840.6000979999999</v>
      </c>
      <c r="F157" s="3">
        <v>2840.6000979999999</v>
      </c>
      <c r="G157" s="4">
        <v>4312530000</v>
      </c>
      <c r="H157" s="8">
        <f t="shared" si="4"/>
        <v>43691</v>
      </c>
      <c r="I157" s="3">
        <v>2840.6000979999999</v>
      </c>
      <c r="J157" s="3">
        <f t="shared" si="5"/>
        <v>2931.6321498571438</v>
      </c>
      <c r="K157" s="3"/>
      <c r="L157" s="3"/>
    </row>
    <row r="158" spans="1:12" x14ac:dyDescent="0.25">
      <c r="A158" s="8">
        <v>43692</v>
      </c>
      <c r="B158" s="3">
        <v>2846.1999510000001</v>
      </c>
      <c r="C158" s="3">
        <v>2856.669922</v>
      </c>
      <c r="D158" s="3">
        <v>2825.51001</v>
      </c>
      <c r="E158" s="3">
        <v>2847.6000979999999</v>
      </c>
      <c r="F158" s="3">
        <v>2847.6000979999999</v>
      </c>
      <c r="G158" s="4">
        <v>4038000000</v>
      </c>
      <c r="H158" s="8">
        <f t="shared" si="4"/>
        <v>43692</v>
      </c>
      <c r="I158" s="3">
        <v>2847.6000979999999</v>
      </c>
      <c r="J158" s="3">
        <f t="shared" si="5"/>
        <v>2918.899292071429</v>
      </c>
      <c r="K158" s="3"/>
      <c r="L158" s="3"/>
    </row>
    <row r="159" spans="1:12" x14ac:dyDescent="0.25">
      <c r="A159" s="8">
        <v>43693</v>
      </c>
      <c r="B159" s="3">
        <v>2864.73999</v>
      </c>
      <c r="C159" s="3">
        <v>2893.6298830000001</v>
      </c>
      <c r="D159" s="3">
        <v>2864.73999</v>
      </c>
      <c r="E159" s="3">
        <v>2888.679932</v>
      </c>
      <c r="F159" s="3">
        <v>2888.679932</v>
      </c>
      <c r="G159" s="4">
        <v>3498150000</v>
      </c>
      <c r="H159" s="8">
        <f t="shared" si="4"/>
        <v>43693</v>
      </c>
      <c r="I159" s="3">
        <v>2888.679932</v>
      </c>
      <c r="J159" s="3">
        <f t="shared" si="5"/>
        <v>2909.4500035714291</v>
      </c>
      <c r="K159" s="3"/>
      <c r="L159" s="3"/>
    </row>
    <row r="160" spans="1:12" x14ac:dyDescent="0.25">
      <c r="A160" s="8">
        <v>43696</v>
      </c>
      <c r="B160" s="3">
        <v>2913.4799800000001</v>
      </c>
      <c r="C160" s="3">
        <v>2931</v>
      </c>
      <c r="D160" s="3">
        <v>2913.4799800000001</v>
      </c>
      <c r="E160" s="3">
        <v>2923.6499020000001</v>
      </c>
      <c r="F160" s="3">
        <v>2923.6499020000001</v>
      </c>
      <c r="G160" s="4">
        <v>3212880000</v>
      </c>
      <c r="H160" s="8">
        <f t="shared" si="4"/>
        <v>43696</v>
      </c>
      <c r="I160" s="3">
        <v>2923.6499020000001</v>
      </c>
      <c r="J160" s="3">
        <f t="shared" si="5"/>
        <v>2903.0550014285714</v>
      </c>
      <c r="K160" s="3"/>
      <c r="L160" s="3"/>
    </row>
    <row r="161" spans="1:12" x14ac:dyDescent="0.25">
      <c r="A161" s="8">
        <v>43697</v>
      </c>
      <c r="B161" s="3">
        <v>2919.01001</v>
      </c>
      <c r="C161" s="3">
        <v>2923.6298830000001</v>
      </c>
      <c r="D161" s="3">
        <v>2899.6000979999999</v>
      </c>
      <c r="E161" s="3">
        <v>2900.51001</v>
      </c>
      <c r="F161" s="3">
        <v>2900.51001</v>
      </c>
      <c r="G161" s="4">
        <v>3066300000</v>
      </c>
      <c r="H161" s="8">
        <f t="shared" si="4"/>
        <v>43697</v>
      </c>
      <c r="I161" s="3">
        <v>2900.51001</v>
      </c>
      <c r="J161" s="3">
        <f t="shared" si="5"/>
        <v>2897.3500104999994</v>
      </c>
      <c r="K161" s="3"/>
      <c r="L161" s="3"/>
    </row>
    <row r="162" spans="1:12" x14ac:dyDescent="0.25">
      <c r="A162" s="8">
        <v>43698</v>
      </c>
      <c r="B162" s="3">
        <v>2922.040039</v>
      </c>
      <c r="C162" s="3">
        <v>2928.7299800000001</v>
      </c>
      <c r="D162" s="3">
        <v>2917.9099120000001</v>
      </c>
      <c r="E162" s="3">
        <v>2924.429932</v>
      </c>
      <c r="F162" s="3">
        <v>2924.429932</v>
      </c>
      <c r="G162" s="4">
        <v>3011190000</v>
      </c>
      <c r="H162" s="8">
        <f t="shared" si="4"/>
        <v>43698</v>
      </c>
      <c r="I162" s="3">
        <v>2924.429932</v>
      </c>
      <c r="J162" s="3">
        <f t="shared" si="5"/>
        <v>2895.2692871428567</v>
      </c>
      <c r="K162" s="3"/>
      <c r="L162" s="3"/>
    </row>
    <row r="163" spans="1:12" x14ac:dyDescent="0.25">
      <c r="A163" s="8">
        <v>43699</v>
      </c>
      <c r="B163" s="3">
        <v>2930.9399410000001</v>
      </c>
      <c r="C163" s="3">
        <v>2939.080078</v>
      </c>
      <c r="D163" s="3">
        <v>2904.51001</v>
      </c>
      <c r="E163" s="3">
        <v>2922.9499510000001</v>
      </c>
      <c r="F163" s="3">
        <v>2922.9499510000001</v>
      </c>
      <c r="G163" s="4">
        <v>2890880000</v>
      </c>
      <c r="H163" s="8">
        <f t="shared" si="4"/>
        <v>43699</v>
      </c>
      <c r="I163" s="3">
        <v>2922.9499510000001</v>
      </c>
      <c r="J163" s="3">
        <f t="shared" si="5"/>
        <v>2894.6192801428574</v>
      </c>
      <c r="K163" s="3"/>
      <c r="L163" s="3"/>
    </row>
    <row r="164" spans="1:12" x14ac:dyDescent="0.25">
      <c r="A164" s="8">
        <v>43700</v>
      </c>
      <c r="B164" s="3">
        <v>2911.070068</v>
      </c>
      <c r="C164" s="3">
        <v>2927.01001</v>
      </c>
      <c r="D164" s="3">
        <v>2834.969971</v>
      </c>
      <c r="E164" s="3">
        <v>2847.110107</v>
      </c>
      <c r="F164" s="3">
        <v>2847.110107</v>
      </c>
      <c r="G164" s="4">
        <v>3937300000</v>
      </c>
      <c r="H164" s="8">
        <f t="shared" si="4"/>
        <v>43700</v>
      </c>
      <c r="I164" s="3">
        <v>2847.110107</v>
      </c>
      <c r="J164" s="3">
        <f t="shared" si="5"/>
        <v>2894.7885742142857</v>
      </c>
      <c r="K164" s="3"/>
      <c r="L164" s="3"/>
    </row>
    <row r="165" spans="1:12" x14ac:dyDescent="0.25">
      <c r="A165" s="8">
        <v>43703</v>
      </c>
      <c r="B165" s="3">
        <v>2866.6999510000001</v>
      </c>
      <c r="C165" s="3">
        <v>2879.2700199999999</v>
      </c>
      <c r="D165" s="3">
        <v>2856</v>
      </c>
      <c r="E165" s="3">
        <v>2878.3798830000001</v>
      </c>
      <c r="F165" s="3">
        <v>2878.3798830000001</v>
      </c>
      <c r="G165" s="4">
        <v>2857600000</v>
      </c>
      <c r="H165" s="8">
        <f t="shared" si="4"/>
        <v>43703</v>
      </c>
      <c r="I165" s="3">
        <v>2878.3798830000001</v>
      </c>
      <c r="J165" s="3">
        <f t="shared" si="5"/>
        <v>2894.5464215714287</v>
      </c>
      <c r="K165" s="3"/>
      <c r="L165" s="3"/>
    </row>
    <row r="166" spans="1:12" x14ac:dyDescent="0.25">
      <c r="A166" s="8">
        <v>43704</v>
      </c>
      <c r="B166" s="3">
        <v>2893.139893</v>
      </c>
      <c r="C166" s="3">
        <v>2898.790039</v>
      </c>
      <c r="D166" s="3">
        <v>2860.5900879999999</v>
      </c>
      <c r="E166" s="3">
        <v>2869.1599120000001</v>
      </c>
      <c r="F166" s="3">
        <v>2869.1599120000001</v>
      </c>
      <c r="G166" s="4">
        <v>3533630000</v>
      </c>
      <c r="H166" s="8">
        <f t="shared" si="4"/>
        <v>43704</v>
      </c>
      <c r="I166" s="3">
        <v>2869.1599120000001</v>
      </c>
      <c r="J166" s="3">
        <f t="shared" si="5"/>
        <v>2893.4878452857142</v>
      </c>
      <c r="K166" s="3"/>
      <c r="L166" s="3"/>
    </row>
    <row r="167" spans="1:12" x14ac:dyDescent="0.25">
      <c r="A167" s="8">
        <v>43705</v>
      </c>
      <c r="B167" s="3">
        <v>2861.280029</v>
      </c>
      <c r="C167" s="3">
        <v>2890.030029</v>
      </c>
      <c r="D167" s="3">
        <v>2853.0500489999999</v>
      </c>
      <c r="E167" s="3">
        <v>2887.9399410000001</v>
      </c>
      <c r="F167" s="3">
        <v>2887.9399410000001</v>
      </c>
      <c r="G167" s="4">
        <v>3097420000</v>
      </c>
      <c r="H167" s="8">
        <f t="shared" si="4"/>
        <v>43705</v>
      </c>
      <c r="I167" s="3">
        <v>2887.9399410000001</v>
      </c>
      <c r="J167" s="3">
        <f t="shared" si="5"/>
        <v>2889.9056919285713</v>
      </c>
      <c r="K167" s="3"/>
      <c r="L167" s="3"/>
    </row>
    <row r="168" spans="1:12" x14ac:dyDescent="0.25">
      <c r="A168" s="8">
        <v>43706</v>
      </c>
      <c r="B168" s="3">
        <v>2910.3701169999999</v>
      </c>
      <c r="C168" s="3">
        <v>2930.5</v>
      </c>
      <c r="D168" s="3">
        <v>2905.669922</v>
      </c>
      <c r="E168" s="3">
        <v>2924.580078</v>
      </c>
      <c r="F168" s="3">
        <v>2924.580078</v>
      </c>
      <c r="G168" s="4">
        <v>3176190000</v>
      </c>
      <c r="H168" s="8">
        <f t="shared" si="4"/>
        <v>43706</v>
      </c>
      <c r="I168" s="3">
        <v>2924.580078</v>
      </c>
      <c r="J168" s="3">
        <f t="shared" si="5"/>
        <v>2890.329275928571</v>
      </c>
      <c r="K168" s="3"/>
      <c r="L168" s="3"/>
    </row>
    <row r="169" spans="1:12" x14ac:dyDescent="0.25">
      <c r="A169" s="8">
        <v>43707</v>
      </c>
      <c r="B169" s="3">
        <v>2937.0900879999999</v>
      </c>
      <c r="C169" s="3">
        <v>2940.429932</v>
      </c>
      <c r="D169" s="3">
        <v>2913.320068</v>
      </c>
      <c r="E169" s="3">
        <v>2926.459961</v>
      </c>
      <c r="F169" s="3">
        <v>2926.459961</v>
      </c>
      <c r="G169" s="4">
        <v>3008450000</v>
      </c>
      <c r="H169" s="8">
        <f t="shared" si="4"/>
        <v>43707</v>
      </c>
      <c r="I169" s="3">
        <v>2926.459961</v>
      </c>
      <c r="J169" s="3">
        <f t="shared" si="5"/>
        <v>2893.4549909285711</v>
      </c>
      <c r="K169" s="3"/>
      <c r="L169" s="3"/>
    </row>
    <row r="170" spans="1:12" x14ac:dyDescent="0.25">
      <c r="A170" s="8">
        <v>43711</v>
      </c>
      <c r="B170" s="3">
        <v>2909.01001</v>
      </c>
      <c r="C170" s="3">
        <v>2914.389893</v>
      </c>
      <c r="D170" s="3">
        <v>2891.8500979999999</v>
      </c>
      <c r="E170" s="3">
        <v>2906.2700199999999</v>
      </c>
      <c r="F170" s="3">
        <v>2906.2700199999999</v>
      </c>
      <c r="G170" s="4">
        <v>3426790000</v>
      </c>
      <c r="H170" s="8">
        <f t="shared" si="4"/>
        <v>43711</v>
      </c>
      <c r="I170" s="3">
        <v>2906.2700199999999</v>
      </c>
      <c r="J170" s="3">
        <f t="shared" si="5"/>
        <v>2892.0228446428569</v>
      </c>
      <c r="K170" s="3"/>
      <c r="L170" s="3"/>
    </row>
    <row r="171" spans="1:12" x14ac:dyDescent="0.25">
      <c r="A171" s="8">
        <v>43712</v>
      </c>
      <c r="B171" s="3">
        <v>2924.669922</v>
      </c>
      <c r="C171" s="3">
        <v>2938.8400879999999</v>
      </c>
      <c r="D171" s="3">
        <v>2921.860107</v>
      </c>
      <c r="E171" s="3">
        <v>2937.780029</v>
      </c>
      <c r="F171" s="3">
        <v>2937.780029</v>
      </c>
      <c r="G171" s="4">
        <v>3163260000</v>
      </c>
      <c r="H171" s="8">
        <f t="shared" si="4"/>
        <v>43712</v>
      </c>
      <c r="I171" s="3">
        <v>2937.780029</v>
      </c>
      <c r="J171" s="3">
        <f t="shared" si="5"/>
        <v>2898.9642682857148</v>
      </c>
      <c r="K171" s="3"/>
      <c r="L171" s="3"/>
    </row>
    <row r="172" spans="1:12" x14ac:dyDescent="0.25">
      <c r="A172" s="8">
        <v>43713</v>
      </c>
      <c r="B172" s="3">
        <v>2960.6000979999999</v>
      </c>
      <c r="C172" s="3">
        <v>2985.860107</v>
      </c>
      <c r="D172" s="3">
        <v>2960.6000979999999</v>
      </c>
      <c r="E172" s="3">
        <v>2976</v>
      </c>
      <c r="F172" s="3">
        <v>2976</v>
      </c>
      <c r="G172" s="4">
        <v>3890700000</v>
      </c>
      <c r="H172" s="8">
        <f t="shared" si="4"/>
        <v>43713</v>
      </c>
      <c r="I172" s="3">
        <v>2976</v>
      </c>
      <c r="J172" s="3">
        <f t="shared" si="5"/>
        <v>2908.135689857143</v>
      </c>
      <c r="K172" s="3"/>
      <c r="L172" s="3"/>
    </row>
    <row r="173" spans="1:12" x14ac:dyDescent="0.25">
      <c r="A173" s="8">
        <v>43714</v>
      </c>
      <c r="B173" s="3">
        <v>2980.330078</v>
      </c>
      <c r="C173" s="3">
        <v>2985.030029</v>
      </c>
      <c r="D173" s="3">
        <v>2972.51001</v>
      </c>
      <c r="E173" s="3">
        <v>2978.709961</v>
      </c>
      <c r="F173" s="3">
        <v>2978.709961</v>
      </c>
      <c r="G173" s="4">
        <v>3208280000</v>
      </c>
      <c r="H173" s="8">
        <f t="shared" si="4"/>
        <v>43714</v>
      </c>
      <c r="I173" s="3">
        <v>2978.709961</v>
      </c>
      <c r="J173" s="3">
        <f t="shared" si="5"/>
        <v>2914.566406214286</v>
      </c>
      <c r="K173" s="3"/>
      <c r="L173" s="3"/>
    </row>
    <row r="174" spans="1:12" x14ac:dyDescent="0.25">
      <c r="A174" s="8">
        <v>43717</v>
      </c>
      <c r="B174" s="3">
        <v>2988.429932</v>
      </c>
      <c r="C174" s="3">
        <v>2989.429932</v>
      </c>
      <c r="D174" s="3">
        <v>2969.389893</v>
      </c>
      <c r="E174" s="3">
        <v>2978.429932</v>
      </c>
      <c r="F174" s="3">
        <v>2978.429932</v>
      </c>
      <c r="G174" s="4">
        <v>4002890000</v>
      </c>
      <c r="H174" s="8">
        <f t="shared" si="4"/>
        <v>43717</v>
      </c>
      <c r="I174" s="3">
        <v>2978.429932</v>
      </c>
      <c r="J174" s="3">
        <f t="shared" si="5"/>
        <v>2918.4792655000006</v>
      </c>
      <c r="K174" s="3"/>
      <c r="L174" s="3"/>
    </row>
    <row r="175" spans="1:12" x14ac:dyDescent="0.25">
      <c r="A175" s="8">
        <v>43718</v>
      </c>
      <c r="B175" s="3">
        <v>2971.01001</v>
      </c>
      <c r="C175" s="3">
        <v>2979.389893</v>
      </c>
      <c r="D175" s="3">
        <v>2957.01001</v>
      </c>
      <c r="E175" s="3">
        <v>2979.389893</v>
      </c>
      <c r="F175" s="3">
        <v>2979.389893</v>
      </c>
      <c r="G175" s="4">
        <v>4390770000</v>
      </c>
      <c r="H175" s="8">
        <f t="shared" si="4"/>
        <v>43718</v>
      </c>
      <c r="I175" s="3">
        <v>2979.389893</v>
      </c>
      <c r="J175" s="3">
        <f t="shared" si="5"/>
        <v>2924.1135428571429</v>
      </c>
      <c r="K175" s="3"/>
      <c r="L175" s="3"/>
    </row>
    <row r="176" spans="1:12" x14ac:dyDescent="0.25">
      <c r="A176" s="8">
        <v>43719</v>
      </c>
      <c r="B176" s="3">
        <v>2981.4099120000001</v>
      </c>
      <c r="C176" s="3">
        <v>3000.929932</v>
      </c>
      <c r="D176" s="3">
        <v>2975.3100589999999</v>
      </c>
      <c r="E176" s="3">
        <v>3000.929932</v>
      </c>
      <c r="F176" s="3">
        <v>3000.929932</v>
      </c>
      <c r="G176" s="4">
        <v>3927550000</v>
      </c>
      <c r="H176" s="8">
        <f t="shared" si="4"/>
        <v>43719</v>
      </c>
      <c r="I176" s="3">
        <v>3000.929932</v>
      </c>
      <c r="J176" s="3">
        <f t="shared" si="5"/>
        <v>2929.5778285714287</v>
      </c>
      <c r="K176" s="3"/>
      <c r="L176" s="3"/>
    </row>
    <row r="177" spans="1:12" x14ac:dyDescent="0.25">
      <c r="A177" s="8">
        <v>43720</v>
      </c>
      <c r="B177" s="3">
        <v>3009.080078</v>
      </c>
      <c r="C177" s="3">
        <v>3020.73999</v>
      </c>
      <c r="D177" s="3">
        <v>3000.919922</v>
      </c>
      <c r="E177" s="3">
        <v>3009.570068</v>
      </c>
      <c r="F177" s="3">
        <v>3009.570068</v>
      </c>
      <c r="G177" s="4">
        <v>3791860000</v>
      </c>
      <c r="H177" s="8">
        <f t="shared" si="4"/>
        <v>43720</v>
      </c>
      <c r="I177" s="3">
        <v>3009.570068</v>
      </c>
      <c r="J177" s="3">
        <f t="shared" si="5"/>
        <v>2935.7649797857148</v>
      </c>
      <c r="K177" s="3"/>
      <c r="L177" s="3"/>
    </row>
    <row r="178" spans="1:12" x14ac:dyDescent="0.25">
      <c r="A178" s="8">
        <v>43721</v>
      </c>
      <c r="B178" s="3">
        <v>3012.209961</v>
      </c>
      <c r="C178" s="3">
        <v>3017.330078</v>
      </c>
      <c r="D178" s="3">
        <v>3002.8999020000001</v>
      </c>
      <c r="E178" s="3">
        <v>3007.389893</v>
      </c>
      <c r="F178" s="3">
        <v>3007.389893</v>
      </c>
      <c r="G178" s="4">
        <v>3520060000</v>
      </c>
      <c r="H178" s="8">
        <f t="shared" si="4"/>
        <v>43721</v>
      </c>
      <c r="I178" s="3">
        <v>3007.389893</v>
      </c>
      <c r="J178" s="3">
        <f t="shared" si="5"/>
        <v>2947.2135359285717</v>
      </c>
      <c r="K178" s="3"/>
      <c r="L178" s="3"/>
    </row>
    <row r="179" spans="1:12" x14ac:dyDescent="0.25">
      <c r="A179" s="8">
        <v>43724</v>
      </c>
      <c r="B179" s="3">
        <v>2996.4099120000001</v>
      </c>
      <c r="C179" s="3">
        <v>3002.1899410000001</v>
      </c>
      <c r="D179" s="3">
        <v>2990.669922</v>
      </c>
      <c r="E179" s="3">
        <v>2997.959961</v>
      </c>
      <c r="F179" s="3">
        <v>2997.959961</v>
      </c>
      <c r="G179" s="4">
        <v>4274640000</v>
      </c>
      <c r="H179" s="8">
        <f t="shared" si="4"/>
        <v>43724</v>
      </c>
      <c r="I179" s="3">
        <v>2997.959961</v>
      </c>
      <c r="J179" s="3">
        <f t="shared" si="5"/>
        <v>2955.7549700714285</v>
      </c>
      <c r="K179" s="3"/>
      <c r="L179" s="3"/>
    </row>
    <row r="180" spans="1:12" x14ac:dyDescent="0.25">
      <c r="A180" s="8">
        <v>43725</v>
      </c>
      <c r="B180" s="3">
        <v>2995.669922</v>
      </c>
      <c r="C180" s="3">
        <v>3006.209961</v>
      </c>
      <c r="D180" s="3">
        <v>2993.7299800000001</v>
      </c>
      <c r="E180" s="3">
        <v>3005.6999510000001</v>
      </c>
      <c r="F180" s="3">
        <v>3005.6999510000001</v>
      </c>
      <c r="G180" s="4">
        <v>3671840000</v>
      </c>
      <c r="H180" s="8">
        <f t="shared" si="4"/>
        <v>43725</v>
      </c>
      <c r="I180" s="3">
        <v>3005.6999510000001</v>
      </c>
      <c r="J180" s="3">
        <f t="shared" si="5"/>
        <v>2965.50783</v>
      </c>
      <c r="K180" s="3"/>
      <c r="L180" s="3"/>
    </row>
    <row r="181" spans="1:12" x14ac:dyDescent="0.25">
      <c r="A181" s="8">
        <v>43726</v>
      </c>
      <c r="B181" s="3">
        <v>3001.5</v>
      </c>
      <c r="C181" s="3">
        <v>3007.830078</v>
      </c>
      <c r="D181" s="3">
        <v>2978.570068</v>
      </c>
      <c r="E181" s="3">
        <v>3006.7299800000001</v>
      </c>
      <c r="F181" s="3">
        <v>3006.7299800000001</v>
      </c>
      <c r="G181" s="4">
        <v>3435540000</v>
      </c>
      <c r="H181" s="8">
        <f t="shared" si="4"/>
        <v>43726</v>
      </c>
      <c r="I181" s="3">
        <v>3006.7299800000001</v>
      </c>
      <c r="J181" s="3">
        <f t="shared" si="5"/>
        <v>2973.9928327857147</v>
      </c>
      <c r="K181" s="3"/>
      <c r="L181" s="3"/>
    </row>
    <row r="182" spans="1:12" x14ac:dyDescent="0.25">
      <c r="A182" s="8">
        <v>43727</v>
      </c>
      <c r="B182" s="3">
        <v>3010.360107</v>
      </c>
      <c r="C182" s="3">
        <v>3021.98999</v>
      </c>
      <c r="D182" s="3">
        <v>3003.1599120000001</v>
      </c>
      <c r="E182" s="3">
        <v>3006.790039</v>
      </c>
      <c r="F182" s="3">
        <v>3006.790039</v>
      </c>
      <c r="G182" s="4">
        <v>3251290000</v>
      </c>
      <c r="H182" s="8">
        <f t="shared" si="4"/>
        <v>43727</v>
      </c>
      <c r="I182" s="3">
        <v>3006.790039</v>
      </c>
      <c r="J182" s="3">
        <f t="shared" si="5"/>
        <v>2979.8649728571431</v>
      </c>
      <c r="K182" s="3"/>
      <c r="L182" s="3"/>
    </row>
    <row r="183" spans="1:12" x14ac:dyDescent="0.25">
      <c r="A183" s="8">
        <v>43728</v>
      </c>
      <c r="B183" s="3">
        <v>3008.419922</v>
      </c>
      <c r="C183" s="3">
        <v>3016.3701169999999</v>
      </c>
      <c r="D183" s="3">
        <v>2984.679932</v>
      </c>
      <c r="E183" s="3">
        <v>2992.070068</v>
      </c>
      <c r="F183" s="3">
        <v>2992.070068</v>
      </c>
      <c r="G183" s="4">
        <v>6094740000</v>
      </c>
      <c r="H183" s="8">
        <f t="shared" si="4"/>
        <v>43728</v>
      </c>
      <c r="I183" s="3">
        <v>2992.070068</v>
      </c>
      <c r="J183" s="3">
        <f t="shared" si="5"/>
        <v>2984.5514090714287</v>
      </c>
      <c r="K183" s="3"/>
      <c r="L183" s="3"/>
    </row>
    <row r="184" spans="1:12" x14ac:dyDescent="0.25">
      <c r="A184" s="8">
        <v>43731</v>
      </c>
      <c r="B184" s="3">
        <v>2983.5</v>
      </c>
      <c r="C184" s="3">
        <v>2999.1499020000001</v>
      </c>
      <c r="D184" s="3">
        <v>2982.2299800000001</v>
      </c>
      <c r="E184" s="3">
        <v>2991.780029</v>
      </c>
      <c r="F184" s="3">
        <v>2991.780029</v>
      </c>
      <c r="G184" s="4">
        <v>3186590000</v>
      </c>
      <c r="H184" s="8">
        <f t="shared" si="4"/>
        <v>43731</v>
      </c>
      <c r="I184" s="3">
        <v>2991.780029</v>
      </c>
      <c r="J184" s="3">
        <f t="shared" si="5"/>
        <v>2990.6592668571429</v>
      </c>
      <c r="K184" s="3"/>
      <c r="L184" s="3"/>
    </row>
    <row r="185" spans="1:12" x14ac:dyDescent="0.25">
      <c r="A185" s="8">
        <v>43732</v>
      </c>
      <c r="B185" s="3">
        <v>3002.429932</v>
      </c>
      <c r="C185" s="3">
        <v>3007.9799800000001</v>
      </c>
      <c r="D185" s="3">
        <v>2957.7299800000001</v>
      </c>
      <c r="E185" s="3">
        <v>2966.6000979999999</v>
      </c>
      <c r="F185" s="3">
        <v>2966.6000979999999</v>
      </c>
      <c r="G185" s="4">
        <v>3868160000</v>
      </c>
      <c r="H185" s="8">
        <f t="shared" si="4"/>
        <v>43732</v>
      </c>
      <c r="I185" s="3">
        <v>2966.6000979999999</v>
      </c>
      <c r="J185" s="3">
        <f t="shared" si="5"/>
        <v>2992.7178432142859</v>
      </c>
      <c r="K185" s="3"/>
      <c r="L185" s="3"/>
    </row>
    <row r="186" spans="1:12" x14ac:dyDescent="0.25">
      <c r="A186" s="8">
        <v>43733</v>
      </c>
      <c r="B186" s="3">
        <v>2968.3500979999999</v>
      </c>
      <c r="C186" s="3">
        <v>2989.820068</v>
      </c>
      <c r="D186" s="3">
        <v>2952.860107</v>
      </c>
      <c r="E186" s="3">
        <v>2984.8701169999999</v>
      </c>
      <c r="F186" s="3">
        <v>2984.8701169999999</v>
      </c>
      <c r="G186" s="4">
        <v>3318870000</v>
      </c>
      <c r="H186" s="8">
        <f t="shared" si="4"/>
        <v>43733</v>
      </c>
      <c r="I186" s="3">
        <v>2984.8701169999999</v>
      </c>
      <c r="J186" s="3">
        <f t="shared" si="5"/>
        <v>2993.3514230000001</v>
      </c>
      <c r="K186" s="3"/>
      <c r="L186" s="3"/>
    </row>
    <row r="187" spans="1:12" x14ac:dyDescent="0.25">
      <c r="A187" s="8">
        <v>43734</v>
      </c>
      <c r="B187" s="3">
        <v>2985.7299800000001</v>
      </c>
      <c r="C187" s="3">
        <v>2987.280029</v>
      </c>
      <c r="D187" s="3">
        <v>2963.709961</v>
      </c>
      <c r="E187" s="3">
        <v>2977.6201169999999</v>
      </c>
      <c r="F187" s="3">
        <v>2977.6201169999999</v>
      </c>
      <c r="G187" s="4">
        <v>3077240000</v>
      </c>
      <c r="H187" s="8">
        <f t="shared" si="4"/>
        <v>43734</v>
      </c>
      <c r="I187" s="3">
        <v>2977.6201169999999</v>
      </c>
      <c r="J187" s="3">
        <f t="shared" si="5"/>
        <v>2993.2735769999999</v>
      </c>
      <c r="K187" s="3"/>
      <c r="L187" s="3"/>
    </row>
    <row r="188" spans="1:12" x14ac:dyDescent="0.25">
      <c r="A188" s="8">
        <v>43735</v>
      </c>
      <c r="B188" s="3">
        <v>2985.469971</v>
      </c>
      <c r="C188" s="3">
        <v>2987.3100589999999</v>
      </c>
      <c r="D188" s="3">
        <v>2945.530029</v>
      </c>
      <c r="E188" s="3">
        <v>2961.790039</v>
      </c>
      <c r="F188" s="3">
        <v>2961.790039</v>
      </c>
      <c r="G188" s="4">
        <v>3243650000</v>
      </c>
      <c r="H188" s="8">
        <f t="shared" si="4"/>
        <v>43735</v>
      </c>
      <c r="I188" s="3">
        <v>2961.790039</v>
      </c>
      <c r="J188" s="3">
        <f t="shared" si="5"/>
        <v>2992.0850132142855</v>
      </c>
      <c r="K188" s="3"/>
      <c r="L188" s="3"/>
    </row>
    <row r="189" spans="1:12" x14ac:dyDescent="0.25">
      <c r="A189" s="8">
        <v>43738</v>
      </c>
      <c r="B189" s="3">
        <v>2967.070068</v>
      </c>
      <c r="C189" s="3">
        <v>2983.8500979999999</v>
      </c>
      <c r="D189" s="3">
        <v>2967.070068</v>
      </c>
      <c r="E189" s="3">
        <v>2976.73999</v>
      </c>
      <c r="F189" s="3">
        <v>2976.73999</v>
      </c>
      <c r="G189" s="4">
        <v>3247610000</v>
      </c>
      <c r="H189" s="8">
        <f t="shared" si="4"/>
        <v>43738</v>
      </c>
      <c r="I189" s="3">
        <v>2976.73999</v>
      </c>
      <c r="J189" s="3">
        <f t="shared" si="5"/>
        <v>2991.8957344285714</v>
      </c>
      <c r="K189" s="3"/>
      <c r="L189" s="3"/>
    </row>
    <row r="190" spans="1:12" x14ac:dyDescent="0.25">
      <c r="A190" s="8">
        <v>43739</v>
      </c>
      <c r="B190" s="3">
        <v>2983.6899410000001</v>
      </c>
      <c r="C190" s="3">
        <v>2992.530029</v>
      </c>
      <c r="D190" s="3">
        <v>2938.6999510000001</v>
      </c>
      <c r="E190" s="3">
        <v>2940.25</v>
      </c>
      <c r="F190" s="3">
        <v>2940.25</v>
      </c>
      <c r="G190" s="4">
        <v>3558040000</v>
      </c>
      <c r="H190" s="8">
        <f t="shared" si="4"/>
        <v>43739</v>
      </c>
      <c r="I190" s="3">
        <v>2940.25</v>
      </c>
      <c r="J190" s="3">
        <f t="shared" si="5"/>
        <v>2987.561453571429</v>
      </c>
      <c r="K190" s="3"/>
      <c r="L190" s="3"/>
    </row>
    <row r="191" spans="1:12" x14ac:dyDescent="0.25">
      <c r="A191" s="5"/>
      <c r="B191" s="3"/>
      <c r="C191" s="3"/>
      <c r="D191" s="3"/>
      <c r="E191" s="3"/>
      <c r="F191" s="3"/>
      <c r="G191" s="4"/>
      <c r="H191" s="3"/>
      <c r="I191" s="3"/>
      <c r="J191" s="3"/>
      <c r="K191" s="3"/>
      <c r="L191" s="3"/>
    </row>
    <row r="192" spans="1:12" x14ac:dyDescent="0.25">
      <c r="A192" s="5" t="s">
        <v>7</v>
      </c>
      <c r="B192" s="3">
        <f>AVERAGE(B1:B191)</f>
        <v>2854.6676806666674</v>
      </c>
      <c r="C192" s="3">
        <f t="shared" ref="C192:G192" si="6">AVERAGE(C1:C191)</f>
        <v>2867.2752355873013</v>
      </c>
      <c r="D192" s="3">
        <f t="shared" si="6"/>
        <v>2841.2598999682541</v>
      </c>
      <c r="E192" s="3">
        <f t="shared" si="6"/>
        <v>2856.1359721005274</v>
      </c>
      <c r="F192" s="3">
        <f t="shared" si="6"/>
        <v>2856.1359721005274</v>
      </c>
      <c r="G192" s="4">
        <f t="shared" si="6"/>
        <v>3566401375.6613755</v>
      </c>
      <c r="H192" s="3"/>
      <c r="I192" s="3"/>
      <c r="J192" s="3"/>
      <c r="K192" s="3"/>
      <c r="L192" s="3"/>
    </row>
    <row r="193" spans="1:12" x14ac:dyDescent="0.25">
      <c r="A193" s="5" t="s">
        <v>2</v>
      </c>
      <c r="B193" s="3">
        <f>MAX(B1:B191)</f>
        <v>3024.469971</v>
      </c>
      <c r="C193" s="3">
        <f t="shared" ref="C193:G193" si="7">MAX(C1:C191)</f>
        <v>3027.9799800000001</v>
      </c>
      <c r="D193" s="3">
        <f t="shared" si="7"/>
        <v>3014.3000489999999</v>
      </c>
      <c r="E193" s="3">
        <f t="shared" si="7"/>
        <v>3025.860107</v>
      </c>
      <c r="F193" s="3">
        <f t="shared" si="7"/>
        <v>3025.860107</v>
      </c>
      <c r="G193" s="4">
        <f t="shared" si="7"/>
        <v>6094740000</v>
      </c>
      <c r="H193" s="3"/>
      <c r="I193" s="3"/>
      <c r="J193" s="3"/>
      <c r="K193" s="3"/>
      <c r="L193" s="3"/>
    </row>
    <row r="194" spans="1:12" x14ac:dyDescent="0.25">
      <c r="A194" s="5" t="s">
        <v>3</v>
      </c>
      <c r="B194" s="3">
        <f>MIN(B1:B191)</f>
        <v>2474.330078</v>
      </c>
      <c r="C194" s="3">
        <f t="shared" ref="C194:G194" si="8">MIN(C1:C191)</f>
        <v>2493.139893</v>
      </c>
      <c r="D194" s="3">
        <f t="shared" si="8"/>
        <v>2443.959961</v>
      </c>
      <c r="E194" s="3">
        <f t="shared" si="8"/>
        <v>2447.889893</v>
      </c>
      <c r="F194" s="3">
        <f t="shared" si="8"/>
        <v>2447.889893</v>
      </c>
      <c r="G194" s="4">
        <f t="shared" si="8"/>
        <v>1963720000</v>
      </c>
      <c r="H194" s="3"/>
      <c r="I194" s="3"/>
      <c r="J194" s="3"/>
      <c r="K194" s="3"/>
      <c r="L194" s="3"/>
    </row>
    <row r="195" spans="1:12" x14ac:dyDescent="0.25">
      <c r="A195" s="5" t="s">
        <v>8</v>
      </c>
      <c r="B195" s="3">
        <f>B193-B194</f>
        <v>550.13989300000003</v>
      </c>
      <c r="C195" s="3">
        <f t="shared" ref="C195:G195" si="9">C193-C194</f>
        <v>534.84008700000004</v>
      </c>
      <c r="D195" s="3">
        <f t="shared" si="9"/>
        <v>570.34008799999992</v>
      </c>
      <c r="E195" s="3">
        <f t="shared" si="9"/>
        <v>577.97021399999994</v>
      </c>
      <c r="F195" s="3">
        <f t="shared" si="9"/>
        <v>577.97021399999994</v>
      </c>
      <c r="G195" s="4">
        <f t="shared" si="9"/>
        <v>4131020000</v>
      </c>
      <c r="H195" s="3"/>
      <c r="I195" s="3"/>
      <c r="J195" s="3"/>
      <c r="K195" s="3"/>
      <c r="L195" s="3"/>
    </row>
    <row r="196" spans="1:12" x14ac:dyDescent="0.25">
      <c r="A196" s="5" t="s">
        <v>9</v>
      </c>
      <c r="B196" s="6">
        <f>B195/B194</f>
        <v>0.22233892635887847</v>
      </c>
      <c r="C196" s="6">
        <f t="shared" ref="C196:G196" si="10">C195/C194</f>
        <v>0.21452469975779254</v>
      </c>
      <c r="D196" s="6">
        <f t="shared" si="10"/>
        <v>0.23336719794977032</v>
      </c>
      <c r="E196" s="6">
        <f t="shared" si="10"/>
        <v>0.23610956344595682</v>
      </c>
      <c r="F196" s="6">
        <f t="shared" si="10"/>
        <v>0.23610956344595682</v>
      </c>
      <c r="G196" s="6">
        <f t="shared" si="10"/>
        <v>2.1036705844010348</v>
      </c>
      <c r="H196" s="3"/>
      <c r="I196" s="3"/>
      <c r="J196" s="3"/>
      <c r="K196" s="3"/>
      <c r="L196" s="3"/>
    </row>
    <row r="197" spans="1:12" x14ac:dyDescent="0.2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</sheetData>
  <pageMargins left="0.45" right="0.2" top="0.75" bottom="0.75" header="0.3" footer="0.3"/>
  <pageSetup orientation="portrait" r:id="rId1"/>
  <headerFooter>
    <oddHeader>&amp;LPut your name here&amp;CCIT 110 Fall 2019&amp;RDate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8.140625" bestFit="1" customWidth="1"/>
    <col min="2" max="3" width="6.5703125" bestFit="1" customWidth="1"/>
    <col min="4" max="4" width="7.85546875" bestFit="1" customWidth="1"/>
    <col min="5" max="5" width="8.140625" bestFit="1" customWidth="1"/>
    <col min="6" max="6" width="6.5703125" bestFit="1" customWidth="1"/>
    <col min="7" max="7" width="7.140625" bestFit="1" customWidth="1"/>
    <col min="8" max="8" width="9.5703125" bestFit="1" customWidth="1"/>
  </cols>
  <sheetData>
    <row r="1" spans="1:13" x14ac:dyDescent="0.25">
      <c r="A1" s="1" t="s">
        <v>0</v>
      </c>
      <c r="B1" s="1" t="s">
        <v>10</v>
      </c>
      <c r="C1" s="1" t="s">
        <v>13</v>
      </c>
      <c r="D1" s="1" t="s">
        <v>14</v>
      </c>
      <c r="E1" s="1" t="str">
        <f>A1</f>
        <v>Date</v>
      </c>
      <c r="F1" s="1" t="s">
        <v>15</v>
      </c>
      <c r="G1" s="1" t="s">
        <v>16</v>
      </c>
      <c r="H1" s="1" t="s">
        <v>17</v>
      </c>
      <c r="I1" s="1"/>
      <c r="J1" s="1"/>
      <c r="K1" s="1"/>
      <c r="L1" s="1"/>
      <c r="M1" s="1"/>
    </row>
    <row r="2" spans="1:13" x14ac:dyDescent="0.25">
      <c r="A2" s="2">
        <v>43467</v>
      </c>
      <c r="B2" s="3">
        <f>HD!F2</f>
        <v>168.91215500000001</v>
      </c>
      <c r="C2" s="3">
        <f>WFC!F2</f>
        <v>45.559981999999998</v>
      </c>
      <c r="D2" s="3">
        <f>'^GSPC'!F2</f>
        <v>2510.030029</v>
      </c>
      <c r="E2" s="9">
        <f>A2</f>
        <v>43467</v>
      </c>
      <c r="F2" s="3">
        <f>B2/B$2</f>
        <v>1</v>
      </c>
      <c r="G2" s="3">
        <f t="shared" ref="G2:G65" si="0">C2/C$2</f>
        <v>1</v>
      </c>
      <c r="H2" s="3">
        <f t="shared" ref="H2:H65" si="1">D2/D$2</f>
        <v>1</v>
      </c>
      <c r="I2" s="3"/>
      <c r="J2" s="3"/>
      <c r="K2" s="3"/>
      <c r="L2" s="3"/>
      <c r="M2" s="3"/>
    </row>
    <row r="3" spans="1:13" x14ac:dyDescent="0.25">
      <c r="A3" s="2">
        <v>43468</v>
      </c>
      <c r="B3" s="3">
        <f>HD!F3</f>
        <v>165.18924000000001</v>
      </c>
      <c r="C3" s="3">
        <f>WFC!F3</f>
        <v>45.200859000000001</v>
      </c>
      <c r="D3" s="3">
        <f>'^GSPC'!F3</f>
        <v>2447.889893</v>
      </c>
      <c r="E3" s="9">
        <f t="shared" ref="E3:E66" si="2">A3</f>
        <v>43468</v>
      </c>
      <c r="F3" s="3">
        <f t="shared" ref="F3:F66" si="3">B3/B$2</f>
        <v>0.97795946064390693</v>
      </c>
      <c r="G3" s="3">
        <f t="shared" si="0"/>
        <v>0.99211757809737511</v>
      </c>
      <c r="H3" s="3">
        <f t="shared" si="1"/>
        <v>0.97524326988838583</v>
      </c>
      <c r="I3" s="3"/>
      <c r="J3" s="3"/>
      <c r="K3" s="3"/>
      <c r="L3" s="3"/>
      <c r="M3" s="3"/>
    </row>
    <row r="4" spans="1:13" x14ac:dyDescent="0.25">
      <c r="A4" s="2">
        <v>43469</v>
      </c>
      <c r="B4" s="3">
        <f>HD!F4</f>
        <v>170.09759500000001</v>
      </c>
      <c r="C4" s="3">
        <f>WFC!F4</f>
        <v>46.540291000000003</v>
      </c>
      <c r="D4" s="3">
        <f>'^GSPC'!F4</f>
        <v>2531.9399410000001</v>
      </c>
      <c r="E4" s="9">
        <f t="shared" si="2"/>
        <v>43469</v>
      </c>
      <c r="F4" s="3">
        <f t="shared" si="3"/>
        <v>1.0070180858209996</v>
      </c>
      <c r="G4" s="3">
        <f t="shared" si="0"/>
        <v>1.0215168873420539</v>
      </c>
      <c r="H4" s="3">
        <f t="shared" si="1"/>
        <v>1.0087289441747154</v>
      </c>
      <c r="I4" s="3"/>
      <c r="J4" s="3"/>
      <c r="K4" s="3"/>
      <c r="L4" s="3"/>
      <c r="M4" s="3"/>
    </row>
    <row r="5" spans="1:13" x14ac:dyDescent="0.25">
      <c r="A5" s="2">
        <v>43472</v>
      </c>
      <c r="B5" s="3">
        <f>HD!F5</f>
        <v>173.44821200000001</v>
      </c>
      <c r="C5" s="3">
        <f>WFC!F5</f>
        <v>46.239403000000003</v>
      </c>
      <c r="D5" s="3">
        <f>'^GSPC'!F5</f>
        <v>2549.6899410000001</v>
      </c>
      <c r="E5" s="9">
        <f t="shared" si="2"/>
        <v>43472</v>
      </c>
      <c r="F5" s="3">
        <f t="shared" si="3"/>
        <v>1.0268545327599425</v>
      </c>
      <c r="G5" s="3">
        <f t="shared" si="0"/>
        <v>1.0149126705098348</v>
      </c>
      <c r="H5" s="3">
        <f t="shared" si="1"/>
        <v>1.015800572718965</v>
      </c>
      <c r="I5" s="3"/>
      <c r="J5" s="3"/>
      <c r="K5" s="3"/>
      <c r="L5" s="3"/>
      <c r="M5" s="3"/>
    </row>
    <row r="6" spans="1:13" x14ac:dyDescent="0.25">
      <c r="A6" s="2">
        <v>43473</v>
      </c>
      <c r="B6" s="3">
        <f>HD!F6</f>
        <v>174.28095999999999</v>
      </c>
      <c r="C6" s="3">
        <f>WFC!F6</f>
        <v>46.142344999999999</v>
      </c>
      <c r="D6" s="3">
        <f>'^GSPC'!F6</f>
        <v>2574.4099120000001</v>
      </c>
      <c r="E6" s="9">
        <f t="shared" si="2"/>
        <v>43473</v>
      </c>
      <c r="F6" s="3">
        <f t="shared" si="3"/>
        <v>1.0317845983316001</v>
      </c>
      <c r="G6" s="3">
        <f t="shared" si="0"/>
        <v>1.0127823360421873</v>
      </c>
      <c r="H6" s="3">
        <f t="shared" si="1"/>
        <v>1.0256490489182113</v>
      </c>
      <c r="I6" s="3"/>
      <c r="J6" s="3"/>
      <c r="K6" s="3"/>
      <c r="L6" s="3"/>
      <c r="M6" s="3"/>
    </row>
    <row r="7" spans="1:13" x14ac:dyDescent="0.25">
      <c r="A7" s="2">
        <v>43474</v>
      </c>
      <c r="B7" s="3">
        <f>HD!F7</f>
        <v>176.08363299999999</v>
      </c>
      <c r="C7" s="3">
        <f>WFC!F7</f>
        <v>46.394694999999999</v>
      </c>
      <c r="D7" s="3">
        <f>'^GSPC'!F7</f>
        <v>2584.959961</v>
      </c>
      <c r="E7" s="9">
        <f t="shared" si="2"/>
        <v>43474</v>
      </c>
      <c r="F7" s="3">
        <f t="shared" si="3"/>
        <v>1.0424568498341638</v>
      </c>
      <c r="G7" s="3">
        <f t="shared" si="0"/>
        <v>1.0183211880988012</v>
      </c>
      <c r="H7" s="3">
        <f t="shared" si="1"/>
        <v>1.0298522054056269</v>
      </c>
      <c r="I7" s="3"/>
      <c r="J7" s="3"/>
      <c r="K7" s="3"/>
      <c r="L7" s="3"/>
      <c r="M7" s="3"/>
    </row>
    <row r="8" spans="1:13" x14ac:dyDescent="0.25">
      <c r="A8" s="2">
        <v>43475</v>
      </c>
      <c r="B8" s="3">
        <f>HD!F8</f>
        <v>175.42723100000001</v>
      </c>
      <c r="C8" s="3">
        <f>WFC!F8</f>
        <v>46.346169000000003</v>
      </c>
      <c r="D8" s="3">
        <f>'^GSPC'!F8</f>
        <v>2596.639893</v>
      </c>
      <c r="E8" s="9">
        <f t="shared" si="2"/>
        <v>43475</v>
      </c>
      <c r="F8" s="3">
        <f t="shared" si="3"/>
        <v>1.0385707943871771</v>
      </c>
      <c r="G8" s="3">
        <f t="shared" si="0"/>
        <v>1.017256086712238</v>
      </c>
      <c r="H8" s="3">
        <f t="shared" si="1"/>
        <v>1.0345055090972379</v>
      </c>
      <c r="I8" s="3"/>
      <c r="J8" s="3"/>
      <c r="K8" s="3"/>
      <c r="L8" s="3"/>
      <c r="M8" s="3"/>
    </row>
    <row r="9" spans="1:13" x14ac:dyDescent="0.25">
      <c r="A9" s="2">
        <v>43476</v>
      </c>
      <c r="B9" s="3">
        <f>HD!F9</f>
        <v>175.770126</v>
      </c>
      <c r="C9" s="3">
        <f>WFC!F9</f>
        <v>46.462643</v>
      </c>
      <c r="D9" s="3">
        <f>'^GSPC'!F9</f>
        <v>2596.26001</v>
      </c>
      <c r="E9" s="9">
        <f t="shared" si="2"/>
        <v>43476</v>
      </c>
      <c r="F9" s="3">
        <f t="shared" si="3"/>
        <v>1.0406008140740375</v>
      </c>
      <c r="G9" s="3">
        <f t="shared" si="0"/>
        <v>1.0198125846493971</v>
      </c>
      <c r="H9" s="3">
        <f t="shared" si="1"/>
        <v>1.034354163099138</v>
      </c>
      <c r="I9" s="3"/>
      <c r="J9" s="3"/>
      <c r="K9" s="3"/>
      <c r="L9" s="3"/>
      <c r="M9" s="3"/>
    </row>
    <row r="10" spans="1:13" x14ac:dyDescent="0.25">
      <c r="A10" s="2">
        <v>43479</v>
      </c>
      <c r="B10" s="3">
        <f>HD!F10</f>
        <v>175.182312</v>
      </c>
      <c r="C10" s="3">
        <f>WFC!F10</f>
        <v>46.996468</v>
      </c>
      <c r="D10" s="3">
        <f>'^GSPC'!F10</f>
        <v>2582.610107</v>
      </c>
      <c r="E10" s="9">
        <f t="shared" si="2"/>
        <v>43479</v>
      </c>
      <c r="F10" s="3">
        <f t="shared" si="3"/>
        <v>1.0371208158465564</v>
      </c>
      <c r="G10" s="3">
        <f t="shared" si="0"/>
        <v>1.0315295559159792</v>
      </c>
      <c r="H10" s="3">
        <f t="shared" si="1"/>
        <v>1.0289160197931639</v>
      </c>
      <c r="I10" s="3"/>
      <c r="J10" s="3"/>
      <c r="K10" s="3"/>
      <c r="L10" s="3"/>
      <c r="M10" s="3"/>
    </row>
    <row r="11" spans="1:13" x14ac:dyDescent="0.25">
      <c r="A11" s="2">
        <v>43480</v>
      </c>
      <c r="B11" s="3">
        <f>HD!F11</f>
        <v>172.889771</v>
      </c>
      <c r="C11" s="3">
        <f>WFC!F11</f>
        <v>46.268520000000002</v>
      </c>
      <c r="D11" s="3">
        <f>'^GSPC'!F11</f>
        <v>2610.3000489999999</v>
      </c>
      <c r="E11" s="9">
        <f t="shared" si="2"/>
        <v>43480</v>
      </c>
      <c r="F11" s="3">
        <f t="shared" si="3"/>
        <v>1.0235484296556396</v>
      </c>
      <c r="G11" s="3">
        <f t="shared" si="0"/>
        <v>1.0155517620704944</v>
      </c>
      <c r="H11" s="3">
        <f t="shared" si="1"/>
        <v>1.0399477372149</v>
      </c>
      <c r="I11" s="3"/>
      <c r="J11" s="3"/>
      <c r="K11" s="3"/>
      <c r="L11" s="3"/>
      <c r="M11" s="3"/>
    </row>
    <row r="12" spans="1:13" x14ac:dyDescent="0.25">
      <c r="A12" s="2">
        <v>43481</v>
      </c>
      <c r="B12" s="3">
        <f>HD!F12</f>
        <v>173.44821200000001</v>
      </c>
      <c r="C12" s="3">
        <f>WFC!F12</f>
        <v>47.501182999999997</v>
      </c>
      <c r="D12" s="3">
        <f>'^GSPC'!F12</f>
        <v>2616.1000979999999</v>
      </c>
      <c r="E12" s="9">
        <f t="shared" si="2"/>
        <v>43481</v>
      </c>
      <c r="F12" s="3">
        <f t="shared" si="3"/>
        <v>1.0268545327599425</v>
      </c>
      <c r="G12" s="3">
        <f t="shared" si="0"/>
        <v>1.0426075892655093</v>
      </c>
      <c r="H12" s="3">
        <f t="shared" si="1"/>
        <v>1.0422584860637139</v>
      </c>
      <c r="I12" s="3"/>
      <c r="J12" s="3"/>
      <c r="K12" s="3"/>
      <c r="L12" s="3"/>
      <c r="M12" s="3"/>
    </row>
    <row r="13" spans="1:13" x14ac:dyDescent="0.25">
      <c r="A13" s="2">
        <v>43482</v>
      </c>
      <c r="B13" s="3">
        <f>HD!F13</f>
        <v>171.32221999999999</v>
      </c>
      <c r="C13" s="3">
        <f>WFC!F13</f>
        <v>47.782657999999998</v>
      </c>
      <c r="D13" s="3">
        <f>'^GSPC'!F13</f>
        <v>2635.959961</v>
      </c>
      <c r="E13" s="9">
        <f t="shared" si="2"/>
        <v>43482</v>
      </c>
      <c r="F13" s="3">
        <f t="shared" si="3"/>
        <v>1.014268156131215</v>
      </c>
      <c r="G13" s="3">
        <f t="shared" si="0"/>
        <v>1.0487857084754775</v>
      </c>
      <c r="H13" s="3">
        <f t="shared" si="1"/>
        <v>1.0501706874200907</v>
      </c>
      <c r="I13" s="3"/>
      <c r="J13" s="3"/>
      <c r="K13" s="3"/>
      <c r="L13" s="3"/>
      <c r="M13" s="3"/>
    </row>
    <row r="14" spans="1:13" x14ac:dyDescent="0.25">
      <c r="A14" s="2">
        <v>43483</v>
      </c>
      <c r="B14" s="3">
        <f>HD!F14</f>
        <v>175.936691</v>
      </c>
      <c r="C14" s="3">
        <f>WFC!F14</f>
        <v>48.539721999999998</v>
      </c>
      <c r="D14" s="3">
        <f>'^GSPC'!F14</f>
        <v>2670.709961</v>
      </c>
      <c r="E14" s="9">
        <f t="shared" si="2"/>
        <v>43483</v>
      </c>
      <c r="F14" s="3">
        <f t="shared" si="3"/>
        <v>1.0415869183600197</v>
      </c>
      <c r="G14" s="3">
        <f t="shared" si="0"/>
        <v>1.0654025719325351</v>
      </c>
      <c r="H14" s="3">
        <f t="shared" si="1"/>
        <v>1.0640151433024947</v>
      </c>
      <c r="I14" s="3"/>
      <c r="J14" s="3"/>
      <c r="K14" s="3"/>
      <c r="L14" s="3"/>
      <c r="M14" s="3"/>
    </row>
    <row r="15" spans="1:13" x14ac:dyDescent="0.25">
      <c r="A15" s="2">
        <v>43487</v>
      </c>
      <c r="B15" s="3">
        <f>HD!F15</f>
        <v>173.516785</v>
      </c>
      <c r="C15" s="3">
        <f>WFC!F15</f>
        <v>48.394137999999998</v>
      </c>
      <c r="D15" s="3">
        <f>'^GSPC'!F15</f>
        <v>2632.8999020000001</v>
      </c>
      <c r="E15" s="9">
        <f t="shared" si="2"/>
        <v>43487</v>
      </c>
      <c r="F15" s="3">
        <f t="shared" si="3"/>
        <v>1.0272605011758922</v>
      </c>
      <c r="G15" s="3">
        <f t="shared" si="0"/>
        <v>1.0622071360783243</v>
      </c>
      <c r="H15" s="3">
        <f t="shared" si="1"/>
        <v>1.048951554993528</v>
      </c>
      <c r="I15" s="3"/>
      <c r="J15" s="3"/>
      <c r="K15" s="3"/>
      <c r="L15" s="3"/>
      <c r="M15" s="3"/>
    </row>
    <row r="16" spans="1:13" x14ac:dyDescent="0.25">
      <c r="A16" s="2">
        <v>43488</v>
      </c>
      <c r="B16" s="3">
        <f>HD!F16</f>
        <v>173.301254</v>
      </c>
      <c r="C16" s="3">
        <f>WFC!F16</f>
        <v>48.646487999999998</v>
      </c>
      <c r="D16" s="3">
        <f>'^GSPC'!F16</f>
        <v>2638.6999510000001</v>
      </c>
      <c r="E16" s="9">
        <f t="shared" si="2"/>
        <v>43488</v>
      </c>
      <c r="F16" s="3">
        <f t="shared" si="3"/>
        <v>1.0259845065620055</v>
      </c>
      <c r="G16" s="3">
        <f t="shared" si="0"/>
        <v>1.0677459881349383</v>
      </c>
      <c r="H16" s="3">
        <f t="shared" si="1"/>
        <v>1.0512623038423419</v>
      </c>
      <c r="I16" s="3"/>
      <c r="J16" s="3"/>
      <c r="K16" s="3"/>
      <c r="L16" s="3"/>
      <c r="M16" s="3"/>
    </row>
    <row r="17" spans="1:13" x14ac:dyDescent="0.25">
      <c r="A17" s="2">
        <v>43489</v>
      </c>
      <c r="B17" s="3">
        <f>HD!F17</f>
        <v>173.69313</v>
      </c>
      <c r="C17" s="3">
        <f>WFC!F17</f>
        <v>48.510609000000002</v>
      </c>
      <c r="D17" s="3">
        <f>'^GSPC'!F17</f>
        <v>2642.330078</v>
      </c>
      <c r="E17" s="9">
        <f t="shared" si="2"/>
        <v>43489</v>
      </c>
      <c r="F17" s="3">
        <f t="shared" si="3"/>
        <v>1.0283045053803261</v>
      </c>
      <c r="G17" s="3">
        <f t="shared" si="0"/>
        <v>1.0647635681682228</v>
      </c>
      <c r="H17" s="3">
        <f t="shared" si="1"/>
        <v>1.052708552276846</v>
      </c>
      <c r="I17" s="3"/>
      <c r="J17" s="3"/>
      <c r="K17" s="3"/>
      <c r="L17" s="3"/>
      <c r="M17" s="3"/>
    </row>
    <row r="18" spans="1:13" x14ac:dyDescent="0.25">
      <c r="A18" s="2">
        <v>43490</v>
      </c>
      <c r="B18" s="3">
        <f>HD!F18</f>
        <v>176.740036</v>
      </c>
      <c r="C18" s="3">
        <f>WFC!F18</f>
        <v>48.656196999999999</v>
      </c>
      <c r="D18" s="3">
        <f>'^GSPC'!F18</f>
        <v>2664.76001</v>
      </c>
      <c r="E18" s="9">
        <f t="shared" si="2"/>
        <v>43490</v>
      </c>
      <c r="F18" s="3">
        <f t="shared" si="3"/>
        <v>1.0463429112013873</v>
      </c>
      <c r="G18" s="3">
        <f t="shared" si="0"/>
        <v>1.0679590918187809</v>
      </c>
      <c r="H18" s="3">
        <f t="shared" si="1"/>
        <v>1.0616446732558193</v>
      </c>
      <c r="I18" s="3"/>
      <c r="J18" s="3"/>
      <c r="K18" s="3"/>
      <c r="L18" s="3"/>
      <c r="M18" s="3"/>
    </row>
    <row r="19" spans="1:13" x14ac:dyDescent="0.25">
      <c r="A19" s="2">
        <v>43493</v>
      </c>
      <c r="B19" s="3">
        <f>HD!F19</f>
        <v>176.18161000000001</v>
      </c>
      <c r="C19" s="3">
        <f>WFC!F19</f>
        <v>48.355311999999998</v>
      </c>
      <c r="D19" s="3">
        <f>'^GSPC'!F19</f>
        <v>2643.8500979999999</v>
      </c>
      <c r="E19" s="9">
        <f t="shared" si="2"/>
        <v>43493</v>
      </c>
      <c r="F19" s="3">
        <f t="shared" si="3"/>
        <v>1.0430368969006405</v>
      </c>
      <c r="G19" s="3">
        <f t="shared" si="0"/>
        <v>1.0613549408338221</v>
      </c>
      <c r="H19" s="3">
        <f t="shared" si="1"/>
        <v>1.0533141306892309</v>
      </c>
      <c r="I19" s="3"/>
      <c r="J19" s="3"/>
      <c r="K19" s="3"/>
      <c r="L19" s="3"/>
      <c r="M19" s="3"/>
    </row>
    <row r="20" spans="1:13" x14ac:dyDescent="0.25">
      <c r="A20" s="2">
        <v>43494</v>
      </c>
      <c r="B20" s="3">
        <f>HD!F20</f>
        <v>176.04444899999999</v>
      </c>
      <c r="C20" s="3">
        <f>WFC!F20</f>
        <v>48.384430000000002</v>
      </c>
      <c r="D20" s="3">
        <f>'^GSPC'!F20</f>
        <v>2640</v>
      </c>
      <c r="E20" s="9">
        <f t="shared" si="2"/>
        <v>43494</v>
      </c>
      <c r="F20" s="3">
        <f t="shared" si="3"/>
        <v>1.0422248712651849</v>
      </c>
      <c r="G20" s="3">
        <f t="shared" si="0"/>
        <v>1.0619940543435686</v>
      </c>
      <c r="H20" s="3">
        <f t="shared" si="1"/>
        <v>1.0517802454545853</v>
      </c>
      <c r="I20" s="3"/>
      <c r="J20" s="3"/>
      <c r="K20" s="3"/>
      <c r="L20" s="3"/>
      <c r="M20" s="3"/>
    </row>
    <row r="21" spans="1:13" x14ac:dyDescent="0.25">
      <c r="A21" s="2">
        <v>43495</v>
      </c>
      <c r="B21" s="3">
        <f>HD!F21</f>
        <v>178.48391699999999</v>
      </c>
      <c r="C21" s="3">
        <f>WFC!F21</f>
        <v>48.617373999999998</v>
      </c>
      <c r="D21" s="3">
        <f>'^GSPC'!F21</f>
        <v>2681.0500489999999</v>
      </c>
      <c r="E21" s="9">
        <f t="shared" si="2"/>
        <v>43495</v>
      </c>
      <c r="F21" s="3">
        <f t="shared" si="3"/>
        <v>1.0566671001266901</v>
      </c>
      <c r="G21" s="3">
        <f t="shared" si="0"/>
        <v>1.0671069624215392</v>
      </c>
      <c r="H21" s="3">
        <f t="shared" si="1"/>
        <v>1.0681346509898666</v>
      </c>
      <c r="I21" s="3"/>
      <c r="J21" s="3"/>
      <c r="K21" s="3"/>
      <c r="L21" s="3"/>
      <c r="M21" s="3"/>
    </row>
    <row r="22" spans="1:13" x14ac:dyDescent="0.25">
      <c r="A22" s="2">
        <v>43496</v>
      </c>
      <c r="B22" s="3">
        <f>HD!F22</f>
        <v>179.806534</v>
      </c>
      <c r="C22" s="3">
        <f>WFC!F22</f>
        <v>47.902411999999998</v>
      </c>
      <c r="D22" s="3">
        <f>'^GSPC'!F22</f>
        <v>2704.1000979999999</v>
      </c>
      <c r="E22" s="9">
        <f t="shared" si="2"/>
        <v>43496</v>
      </c>
      <c r="F22" s="3">
        <f t="shared" si="3"/>
        <v>1.0644973063069381</v>
      </c>
      <c r="G22" s="3">
        <f t="shared" si="0"/>
        <v>1.0514141994173747</v>
      </c>
      <c r="H22" s="3">
        <f t="shared" si="1"/>
        <v>1.0773178275788666</v>
      </c>
      <c r="I22" s="3"/>
      <c r="J22" s="3"/>
      <c r="K22" s="3"/>
      <c r="L22" s="3"/>
      <c r="M22" s="3"/>
    </row>
    <row r="23" spans="1:13" x14ac:dyDescent="0.25">
      <c r="A23" s="2">
        <v>43497</v>
      </c>
      <c r="B23" s="3">
        <f>HD!F23</f>
        <v>180.62948600000001</v>
      </c>
      <c r="C23" s="3">
        <f>WFC!F23</f>
        <v>47.902411999999998</v>
      </c>
      <c r="D23" s="3">
        <f>'^GSPC'!F23</f>
        <v>2706.530029</v>
      </c>
      <c r="E23" s="9">
        <f t="shared" si="2"/>
        <v>43497</v>
      </c>
      <c r="F23" s="3">
        <f t="shared" si="3"/>
        <v>1.0693693772363511</v>
      </c>
      <c r="G23" s="3">
        <f t="shared" si="0"/>
        <v>1.0514141994173747</v>
      </c>
      <c r="H23" s="3">
        <f t="shared" si="1"/>
        <v>1.0782859159969038</v>
      </c>
      <c r="I23" s="3"/>
      <c r="J23" s="3"/>
      <c r="K23" s="3"/>
      <c r="L23" s="3"/>
      <c r="M23" s="3"/>
    </row>
    <row r="24" spans="1:13" x14ac:dyDescent="0.25">
      <c r="A24" s="2">
        <v>43500</v>
      </c>
      <c r="B24" s="3">
        <f>HD!F24</f>
        <v>182.647705</v>
      </c>
      <c r="C24" s="3">
        <f>WFC!F24</f>
        <v>48.049323999999999</v>
      </c>
      <c r="D24" s="3">
        <f>'^GSPC'!F24</f>
        <v>2724.8701169999999</v>
      </c>
      <c r="E24" s="9">
        <f t="shared" si="2"/>
        <v>43500</v>
      </c>
      <c r="F24" s="3">
        <f t="shared" si="3"/>
        <v>1.0813177121563571</v>
      </c>
      <c r="G24" s="3">
        <f t="shared" si="0"/>
        <v>1.0546387836588698</v>
      </c>
      <c r="H24" s="3">
        <f t="shared" si="1"/>
        <v>1.0855926365492896</v>
      </c>
      <c r="I24" s="3"/>
      <c r="J24" s="3"/>
      <c r="K24" s="3"/>
      <c r="L24" s="3"/>
      <c r="M24" s="3"/>
    </row>
    <row r="25" spans="1:13" x14ac:dyDescent="0.25">
      <c r="A25" s="2">
        <v>43501</v>
      </c>
      <c r="B25" s="3">
        <f>HD!F25</f>
        <v>182.608521</v>
      </c>
      <c r="C25" s="3">
        <f>WFC!F25</f>
        <v>48.254997000000003</v>
      </c>
      <c r="D25" s="3">
        <f>'^GSPC'!F25</f>
        <v>2737.6999510000001</v>
      </c>
      <c r="E25" s="9">
        <f t="shared" si="2"/>
        <v>43501</v>
      </c>
      <c r="F25" s="3">
        <f t="shared" si="3"/>
        <v>1.0810857335873785</v>
      </c>
      <c r="G25" s="3">
        <f t="shared" si="0"/>
        <v>1.059153118190433</v>
      </c>
      <c r="H25" s="3">
        <f t="shared" si="1"/>
        <v>1.0907040630468887</v>
      </c>
      <c r="I25" s="3"/>
      <c r="J25" s="3"/>
      <c r="K25" s="3"/>
      <c r="L25" s="3"/>
      <c r="M25" s="3"/>
    </row>
    <row r="26" spans="1:13" x14ac:dyDescent="0.25">
      <c r="A26" s="2">
        <v>43502</v>
      </c>
      <c r="B26" s="3">
        <f>HD!F26</f>
        <v>180.972397</v>
      </c>
      <c r="C26" s="3">
        <f>WFC!F26</f>
        <v>48.206028000000003</v>
      </c>
      <c r="D26" s="3">
        <f>'^GSPC'!F26</f>
        <v>2731.610107</v>
      </c>
      <c r="E26" s="9">
        <f t="shared" si="2"/>
        <v>43502</v>
      </c>
      <c r="F26" s="3">
        <f t="shared" si="3"/>
        <v>1.0713994916470042</v>
      </c>
      <c r="G26" s="3">
        <f t="shared" si="0"/>
        <v>1.0580782933584127</v>
      </c>
      <c r="H26" s="3">
        <f t="shared" si="1"/>
        <v>1.0882778594040479</v>
      </c>
      <c r="I26" s="3"/>
      <c r="J26" s="3"/>
      <c r="K26" s="3"/>
      <c r="L26" s="3"/>
      <c r="M26" s="3"/>
    </row>
    <row r="27" spans="1:13" x14ac:dyDescent="0.25">
      <c r="A27" s="2">
        <v>43503</v>
      </c>
      <c r="B27" s="3">
        <f>HD!F27</f>
        <v>180.335587</v>
      </c>
      <c r="C27" s="3">
        <f>WFC!F27</f>
        <v>47.089511999999999</v>
      </c>
      <c r="D27" s="3">
        <f>'^GSPC'!F27</f>
        <v>2706.0500489999999</v>
      </c>
      <c r="E27" s="9">
        <f t="shared" si="2"/>
        <v>43503</v>
      </c>
      <c r="F27" s="3">
        <f t="shared" si="3"/>
        <v>1.0676294254845069</v>
      </c>
      <c r="G27" s="3">
        <f t="shared" si="0"/>
        <v>1.0335717867491696</v>
      </c>
      <c r="H27" s="3">
        <f t="shared" si="1"/>
        <v>1.0780946911930351</v>
      </c>
      <c r="I27" s="3"/>
      <c r="J27" s="3"/>
      <c r="K27" s="3"/>
      <c r="L27" s="3"/>
      <c r="M27" s="3"/>
    </row>
    <row r="28" spans="1:13" x14ac:dyDescent="0.25">
      <c r="A28" s="2">
        <v>43504</v>
      </c>
      <c r="B28" s="3">
        <f>HD!F28</f>
        <v>180.79603599999999</v>
      </c>
      <c r="C28" s="3">
        <f>WFC!F28</f>
        <v>46.668373000000003</v>
      </c>
      <c r="D28" s="3">
        <f>'^GSPC'!F28</f>
        <v>2707.8798830000001</v>
      </c>
      <c r="E28" s="9">
        <f t="shared" si="2"/>
        <v>43504</v>
      </c>
      <c r="F28" s="3">
        <f t="shared" si="3"/>
        <v>1.0703553927187772</v>
      </c>
      <c r="G28" s="3">
        <f t="shared" si="0"/>
        <v>1.0243281702789084</v>
      </c>
      <c r="H28" s="3">
        <f t="shared" si="1"/>
        <v>1.0788237000012402</v>
      </c>
      <c r="I28" s="3"/>
      <c r="J28" s="3"/>
      <c r="K28" s="3"/>
      <c r="L28" s="3"/>
      <c r="M28" s="3"/>
    </row>
    <row r="29" spans="1:13" x14ac:dyDescent="0.25">
      <c r="A29" s="2">
        <v>43507</v>
      </c>
      <c r="B29" s="3">
        <f>HD!F29</f>
        <v>179.20890800000001</v>
      </c>
      <c r="C29" s="3">
        <f>WFC!F29</f>
        <v>46.668373000000003</v>
      </c>
      <c r="D29" s="3">
        <f>'^GSPC'!F29</f>
        <v>2709.8000489999999</v>
      </c>
      <c r="E29" s="9">
        <f t="shared" si="2"/>
        <v>43507</v>
      </c>
      <c r="F29" s="3">
        <f t="shared" si="3"/>
        <v>1.0609592187134194</v>
      </c>
      <c r="G29" s="3">
        <f t="shared" si="0"/>
        <v>1.0243281702789084</v>
      </c>
      <c r="H29" s="3">
        <f t="shared" si="1"/>
        <v>1.0795886972235103</v>
      </c>
      <c r="I29" s="3"/>
      <c r="J29" s="3"/>
      <c r="K29" s="3"/>
      <c r="L29" s="3"/>
      <c r="M29" s="3"/>
    </row>
    <row r="30" spans="1:13" x14ac:dyDescent="0.25">
      <c r="A30" s="2">
        <v>43508</v>
      </c>
      <c r="B30" s="3">
        <f>HD!F30</f>
        <v>181.75616500000001</v>
      </c>
      <c r="C30" s="3">
        <f>WFC!F30</f>
        <v>48.039527999999997</v>
      </c>
      <c r="D30" s="3">
        <f>'^GSPC'!F30</f>
        <v>2744.7299800000001</v>
      </c>
      <c r="E30" s="9">
        <f t="shared" si="2"/>
        <v>43508</v>
      </c>
      <c r="F30" s="3">
        <f t="shared" si="3"/>
        <v>1.0760395840074386</v>
      </c>
      <c r="G30" s="3">
        <f t="shared" si="0"/>
        <v>1.0544237704044748</v>
      </c>
      <c r="H30" s="3">
        <f t="shared" si="1"/>
        <v>1.0935048379056664</v>
      </c>
      <c r="I30" s="3"/>
      <c r="J30" s="3"/>
      <c r="K30" s="3"/>
      <c r="L30" s="3"/>
      <c r="M30" s="3"/>
    </row>
    <row r="31" spans="1:13" x14ac:dyDescent="0.25">
      <c r="A31" s="2">
        <v>43509</v>
      </c>
      <c r="B31" s="3">
        <f>HD!F31</f>
        <v>184.58753999999999</v>
      </c>
      <c r="C31" s="3">
        <f>WFC!F31</f>
        <v>48.010147000000003</v>
      </c>
      <c r="D31" s="3">
        <f>'^GSPC'!F31</f>
        <v>2753.030029</v>
      </c>
      <c r="E31" s="9">
        <f t="shared" si="2"/>
        <v>43509</v>
      </c>
      <c r="F31" s="3">
        <f t="shared" si="3"/>
        <v>1.0928019952146131</v>
      </c>
      <c r="G31" s="3">
        <f t="shared" si="0"/>
        <v>1.0537788842848974</v>
      </c>
      <c r="H31" s="3">
        <f t="shared" si="1"/>
        <v>1.0968115907747971</v>
      </c>
      <c r="I31" s="3"/>
      <c r="J31" s="3"/>
      <c r="K31" s="3"/>
      <c r="L31" s="3"/>
      <c r="M31" s="3"/>
    </row>
    <row r="32" spans="1:13" x14ac:dyDescent="0.25">
      <c r="A32" s="2">
        <v>43510</v>
      </c>
      <c r="B32" s="3">
        <f>HD!F32</f>
        <v>183.901749</v>
      </c>
      <c r="C32" s="3">
        <f>WFC!F32</f>
        <v>47.520446999999997</v>
      </c>
      <c r="D32" s="3">
        <f>'^GSPC'!F32</f>
        <v>2745.7299800000001</v>
      </c>
      <c r="E32" s="9">
        <f t="shared" si="2"/>
        <v>43510</v>
      </c>
      <c r="F32" s="3">
        <f t="shared" si="3"/>
        <v>1.0887419499206554</v>
      </c>
      <c r="G32" s="3">
        <f t="shared" si="0"/>
        <v>1.0430304164738256</v>
      </c>
      <c r="H32" s="3">
        <f t="shared" si="1"/>
        <v>1.0939032395137931</v>
      </c>
      <c r="I32" s="3"/>
      <c r="J32" s="3"/>
      <c r="K32" s="3"/>
      <c r="L32" s="3"/>
      <c r="M32" s="3"/>
    </row>
    <row r="33" spans="1:13" x14ac:dyDescent="0.25">
      <c r="A33" s="2">
        <v>43511</v>
      </c>
      <c r="B33" s="3">
        <f>HD!F33</f>
        <v>188.486786</v>
      </c>
      <c r="C33" s="3">
        <f>WFC!F33</f>
        <v>48.206028000000003</v>
      </c>
      <c r="D33" s="3">
        <f>'^GSPC'!F33</f>
        <v>2775.6000979999999</v>
      </c>
      <c r="E33" s="9">
        <f t="shared" si="2"/>
        <v>43511</v>
      </c>
      <c r="F33" s="3">
        <f t="shared" si="3"/>
        <v>1.1158864558918213</v>
      </c>
      <c r="G33" s="3">
        <f t="shared" si="0"/>
        <v>1.0580782933584127</v>
      </c>
      <c r="H33" s="3">
        <f t="shared" si="1"/>
        <v>1.1058035425599284</v>
      </c>
      <c r="I33" s="3"/>
      <c r="J33" s="3"/>
      <c r="K33" s="3"/>
      <c r="L33" s="3"/>
      <c r="M33" s="3"/>
    </row>
    <row r="34" spans="1:13" x14ac:dyDescent="0.25">
      <c r="A34" s="2">
        <v>43515</v>
      </c>
      <c r="B34" s="3">
        <f>HD!F34</f>
        <v>188.42802399999999</v>
      </c>
      <c r="C34" s="3">
        <f>WFC!F34</f>
        <v>48.362732000000001</v>
      </c>
      <c r="D34" s="3">
        <f>'^GSPC'!F34</f>
        <v>2779.76001</v>
      </c>
      <c r="E34" s="9">
        <f t="shared" si="2"/>
        <v>43515</v>
      </c>
      <c r="F34" s="3">
        <f t="shared" si="3"/>
        <v>1.1155385709216721</v>
      </c>
      <c r="G34" s="3">
        <f t="shared" si="0"/>
        <v>1.0615178030579557</v>
      </c>
      <c r="H34" s="3">
        <f t="shared" si="1"/>
        <v>1.1074608581903942</v>
      </c>
      <c r="I34" s="3"/>
      <c r="J34" s="3"/>
      <c r="K34" s="3"/>
      <c r="L34" s="3"/>
      <c r="M34" s="3"/>
    </row>
    <row r="35" spans="1:13" x14ac:dyDescent="0.25">
      <c r="A35" s="2">
        <v>43516</v>
      </c>
      <c r="B35" s="3">
        <f>HD!F35</f>
        <v>187.95774800000001</v>
      </c>
      <c r="C35" s="3">
        <f>WFC!F35</f>
        <v>48.783870999999998</v>
      </c>
      <c r="D35" s="3">
        <f>'^GSPC'!F35</f>
        <v>2784.6999510000001</v>
      </c>
      <c r="E35" s="9">
        <f t="shared" si="2"/>
        <v>43516</v>
      </c>
      <c r="F35" s="3">
        <f t="shared" si="3"/>
        <v>1.1127544255178083</v>
      </c>
      <c r="G35" s="3">
        <f t="shared" si="0"/>
        <v>1.0707614195282167</v>
      </c>
      <c r="H35" s="3">
        <f t="shared" si="1"/>
        <v>1.1094289386288454</v>
      </c>
      <c r="I35" s="3"/>
      <c r="J35" s="3"/>
      <c r="K35" s="3"/>
      <c r="L35" s="3"/>
      <c r="M35" s="3"/>
    </row>
    <row r="36" spans="1:13" x14ac:dyDescent="0.25">
      <c r="A36" s="2">
        <v>43517</v>
      </c>
      <c r="B36" s="3">
        <f>HD!F36</f>
        <v>187.92837499999999</v>
      </c>
      <c r="C36" s="3">
        <f>WFC!F36</f>
        <v>48.539023999999998</v>
      </c>
      <c r="D36" s="3">
        <f>'^GSPC'!F36</f>
        <v>2774.8798830000001</v>
      </c>
      <c r="E36" s="9">
        <f t="shared" si="2"/>
        <v>43517</v>
      </c>
      <c r="F36" s="3">
        <f t="shared" si="3"/>
        <v>1.1125805303946301</v>
      </c>
      <c r="G36" s="3">
        <f t="shared" si="0"/>
        <v>1.0653872514699414</v>
      </c>
      <c r="H36" s="3">
        <f t="shared" si="1"/>
        <v>1.1055166077457315</v>
      </c>
      <c r="I36" s="3"/>
      <c r="J36" s="3"/>
      <c r="K36" s="3"/>
      <c r="L36" s="3"/>
      <c r="M36" s="3"/>
    </row>
    <row r="37" spans="1:13" x14ac:dyDescent="0.25">
      <c r="A37" s="2">
        <v>43518</v>
      </c>
      <c r="B37" s="3">
        <f>HD!F37</f>
        <v>188.486786</v>
      </c>
      <c r="C37" s="3">
        <f>WFC!F37</f>
        <v>48.010147000000003</v>
      </c>
      <c r="D37" s="3">
        <f>'^GSPC'!F37</f>
        <v>2792.669922</v>
      </c>
      <c r="E37" s="9">
        <f t="shared" si="2"/>
        <v>43518</v>
      </c>
      <c r="F37" s="3">
        <f t="shared" si="3"/>
        <v>1.1158864558918213</v>
      </c>
      <c r="G37" s="3">
        <f t="shared" si="0"/>
        <v>1.0537788842848974</v>
      </c>
      <c r="H37" s="3">
        <f t="shared" si="1"/>
        <v>1.1126041878919688</v>
      </c>
      <c r="I37" s="3"/>
      <c r="J37" s="3"/>
      <c r="K37" s="3"/>
      <c r="L37" s="3"/>
      <c r="M37" s="3"/>
    </row>
    <row r="38" spans="1:13" x14ac:dyDescent="0.25">
      <c r="A38" s="2">
        <v>43521</v>
      </c>
      <c r="B38" s="3">
        <f>HD!F38</f>
        <v>186.12567100000001</v>
      </c>
      <c r="C38" s="3">
        <f>WFC!F38</f>
        <v>48.636963000000002</v>
      </c>
      <c r="D38" s="3">
        <f>'^GSPC'!F38</f>
        <v>2796.110107</v>
      </c>
      <c r="E38" s="9">
        <f t="shared" si="2"/>
        <v>43521</v>
      </c>
      <c r="F38" s="3">
        <f t="shared" si="3"/>
        <v>1.1019080953647178</v>
      </c>
      <c r="G38" s="3">
        <f t="shared" si="0"/>
        <v>1.0675369230830689</v>
      </c>
      <c r="H38" s="3">
        <f t="shared" si="1"/>
        <v>1.1139747631282224</v>
      </c>
      <c r="I38" s="3"/>
      <c r="J38" s="3"/>
      <c r="K38" s="3"/>
      <c r="L38" s="3"/>
      <c r="M38" s="3"/>
    </row>
    <row r="39" spans="1:13" x14ac:dyDescent="0.25">
      <c r="A39" s="2">
        <v>43522</v>
      </c>
      <c r="B39" s="3">
        <f>HD!F39</f>
        <v>184.479782</v>
      </c>
      <c r="C39" s="3">
        <f>WFC!F39</f>
        <v>48.568404999999998</v>
      </c>
      <c r="D39" s="3">
        <f>'^GSPC'!F39</f>
        <v>2793.8999020000001</v>
      </c>
      <c r="E39" s="9">
        <f t="shared" si="2"/>
        <v>43522</v>
      </c>
      <c r="F39" s="3">
        <f t="shared" si="3"/>
        <v>1.0921640423094476</v>
      </c>
      <c r="G39" s="3">
        <f t="shared" si="0"/>
        <v>1.0660321375895188</v>
      </c>
      <c r="H39" s="3">
        <f t="shared" si="1"/>
        <v>1.1130942139019326</v>
      </c>
      <c r="I39" s="3"/>
      <c r="J39" s="3"/>
      <c r="K39" s="3"/>
      <c r="L39" s="3"/>
      <c r="M39" s="3"/>
    </row>
    <row r="40" spans="1:13" x14ac:dyDescent="0.25">
      <c r="A40" s="2">
        <v>43523</v>
      </c>
      <c r="B40" s="3">
        <f>HD!F40</f>
        <v>179.94371000000001</v>
      </c>
      <c r="C40" s="3">
        <f>WFC!F40</f>
        <v>48.872017</v>
      </c>
      <c r="D40" s="3">
        <f>'^GSPC'!F40</f>
        <v>2792.3798830000001</v>
      </c>
      <c r="E40" s="9">
        <f t="shared" si="2"/>
        <v>43523</v>
      </c>
      <c r="F40" s="3">
        <f t="shared" si="3"/>
        <v>1.0653094207459493</v>
      </c>
      <c r="G40" s="3">
        <f t="shared" si="0"/>
        <v>1.0726961437342095</v>
      </c>
      <c r="H40" s="3">
        <f t="shared" si="1"/>
        <v>1.1124886358879493</v>
      </c>
      <c r="I40" s="3"/>
      <c r="J40" s="3"/>
      <c r="K40" s="3"/>
      <c r="L40" s="3"/>
      <c r="M40" s="3"/>
    </row>
    <row r="41" spans="1:13" x14ac:dyDescent="0.25">
      <c r="A41" s="2">
        <v>43524</v>
      </c>
      <c r="B41" s="3">
        <f>HD!F41</f>
        <v>181.38386499999999</v>
      </c>
      <c r="C41" s="3">
        <f>WFC!F41</f>
        <v>48.862225000000002</v>
      </c>
      <c r="D41" s="3">
        <f>'^GSPC'!F41</f>
        <v>2784.48999</v>
      </c>
      <c r="E41" s="9">
        <f t="shared" si="2"/>
        <v>43524</v>
      </c>
      <c r="F41" s="3">
        <f t="shared" si="3"/>
        <v>1.0738354797498142</v>
      </c>
      <c r="G41" s="3">
        <f t="shared" si="0"/>
        <v>1.0724812182761618</v>
      </c>
      <c r="H41" s="3">
        <f t="shared" si="1"/>
        <v>1.1093452898288014</v>
      </c>
      <c r="I41" s="3"/>
      <c r="J41" s="3"/>
      <c r="K41" s="3"/>
      <c r="L41" s="3"/>
      <c r="M41" s="3"/>
    </row>
    <row r="42" spans="1:13" x14ac:dyDescent="0.25">
      <c r="A42" s="2">
        <v>43525</v>
      </c>
      <c r="B42" s="3">
        <f>HD!F42</f>
        <v>181.41326900000001</v>
      </c>
      <c r="C42" s="3">
        <f>WFC!F42</f>
        <v>48.999339999999997</v>
      </c>
      <c r="D42" s="3">
        <f>'^GSPC'!F42</f>
        <v>2803.6899410000001</v>
      </c>
      <c r="E42" s="9">
        <f t="shared" si="2"/>
        <v>43525</v>
      </c>
      <c r="F42" s="3">
        <f t="shared" si="3"/>
        <v>1.0740095584003413</v>
      </c>
      <c r="G42" s="3">
        <f t="shared" si="0"/>
        <v>1.0754907673141749</v>
      </c>
      <c r="H42" s="3">
        <f t="shared" si="1"/>
        <v>1.1169945811831561</v>
      </c>
      <c r="I42" s="3"/>
      <c r="J42" s="3"/>
      <c r="K42" s="3"/>
      <c r="L42" s="3"/>
      <c r="M42" s="3"/>
    </row>
    <row r="43" spans="1:13" x14ac:dyDescent="0.25">
      <c r="A43" s="2">
        <v>43528</v>
      </c>
      <c r="B43" s="3">
        <f>HD!F43</f>
        <v>180.08085600000001</v>
      </c>
      <c r="C43" s="3">
        <f>WFC!F43</f>
        <v>49.077689999999997</v>
      </c>
      <c r="D43" s="3">
        <f>'^GSPC'!F43</f>
        <v>2792.8100589999999</v>
      </c>
      <c r="E43" s="9">
        <f t="shared" si="2"/>
        <v>43528</v>
      </c>
      <c r="F43" s="3">
        <f t="shared" si="3"/>
        <v>1.0661213575778488</v>
      </c>
      <c r="G43" s="3">
        <f t="shared" si="0"/>
        <v>1.0772104782657728</v>
      </c>
      <c r="H43" s="3">
        <f t="shared" si="1"/>
        <v>1.1126600186981268</v>
      </c>
      <c r="I43" s="3"/>
      <c r="J43" s="3"/>
      <c r="K43" s="3"/>
      <c r="L43" s="3"/>
      <c r="M43" s="3"/>
    </row>
    <row r="44" spans="1:13" x14ac:dyDescent="0.25">
      <c r="A44" s="2">
        <v>43529</v>
      </c>
      <c r="B44" s="3">
        <f>HD!F44</f>
        <v>180.26701399999999</v>
      </c>
      <c r="C44" s="3">
        <f>WFC!F44</f>
        <v>48.862225000000002</v>
      </c>
      <c r="D44" s="3">
        <f>'^GSPC'!F44</f>
        <v>2789.6499020000001</v>
      </c>
      <c r="E44" s="9">
        <f t="shared" si="2"/>
        <v>43529</v>
      </c>
      <c r="F44" s="3">
        <f t="shared" si="3"/>
        <v>1.0672234570685573</v>
      </c>
      <c r="G44" s="3">
        <f t="shared" si="0"/>
        <v>1.0724812182761618</v>
      </c>
      <c r="H44" s="3">
        <f t="shared" si="1"/>
        <v>1.1114010070673939</v>
      </c>
      <c r="I44" s="3"/>
      <c r="J44" s="3"/>
      <c r="K44" s="3"/>
      <c r="L44" s="3"/>
      <c r="M44" s="3"/>
    </row>
    <row r="45" spans="1:13" x14ac:dyDescent="0.25">
      <c r="A45" s="2">
        <v>43530</v>
      </c>
      <c r="B45" s="3">
        <f>HD!F45</f>
        <v>180.70787000000001</v>
      </c>
      <c r="C45" s="3">
        <f>WFC!F45</f>
        <v>48.793666999999999</v>
      </c>
      <c r="D45" s="3">
        <f>'^GSPC'!F45</f>
        <v>2771.4499510000001</v>
      </c>
      <c r="E45" s="9">
        <f t="shared" si="2"/>
        <v>43530</v>
      </c>
      <c r="F45" s="3">
        <f t="shared" si="3"/>
        <v>1.0698334290981013</v>
      </c>
      <c r="G45" s="3">
        <f t="shared" si="0"/>
        <v>1.0709764327826117</v>
      </c>
      <c r="H45" s="3">
        <f t="shared" si="1"/>
        <v>1.1041501173211661</v>
      </c>
      <c r="I45" s="3"/>
      <c r="J45" s="3"/>
      <c r="K45" s="3"/>
      <c r="L45" s="3"/>
      <c r="M45" s="3"/>
    </row>
    <row r="46" spans="1:13" x14ac:dyDescent="0.25">
      <c r="A46" s="2">
        <v>43531</v>
      </c>
      <c r="B46" s="3">
        <f>HD!F46</f>
        <v>178.80722</v>
      </c>
      <c r="C46" s="3">
        <f>WFC!F46</f>
        <v>48.656551</v>
      </c>
      <c r="D46" s="3">
        <f>'^GSPC'!F46</f>
        <v>2748.929932</v>
      </c>
      <c r="E46" s="9">
        <f t="shared" si="2"/>
        <v>43531</v>
      </c>
      <c r="F46" s="3">
        <f t="shared" si="3"/>
        <v>1.0585811305290611</v>
      </c>
      <c r="G46" s="3">
        <f t="shared" si="0"/>
        <v>1.0679668617955118</v>
      </c>
      <c r="H46" s="3">
        <f t="shared" si="1"/>
        <v>1.0951781055365215</v>
      </c>
      <c r="I46" s="3"/>
      <c r="J46" s="3"/>
      <c r="K46" s="3"/>
      <c r="L46" s="3"/>
      <c r="M46" s="3"/>
    </row>
    <row r="47" spans="1:13" x14ac:dyDescent="0.25">
      <c r="A47" s="2">
        <v>43532</v>
      </c>
      <c r="B47" s="3">
        <f>HD!F47</f>
        <v>177.553192</v>
      </c>
      <c r="C47" s="3">
        <f>WFC!F47</f>
        <v>48.774075000000003</v>
      </c>
      <c r="D47" s="3">
        <f>'^GSPC'!F47</f>
        <v>2743.070068</v>
      </c>
      <c r="E47" s="9">
        <f t="shared" si="2"/>
        <v>43532</v>
      </c>
      <c r="F47" s="3">
        <f t="shared" si="3"/>
        <v>1.0511569874885558</v>
      </c>
      <c r="G47" s="3">
        <f t="shared" si="0"/>
        <v>1.0705464062738217</v>
      </c>
      <c r="H47" s="3">
        <f t="shared" si="1"/>
        <v>1.0928435262955174</v>
      </c>
      <c r="I47" s="3"/>
      <c r="J47" s="3"/>
      <c r="K47" s="3"/>
      <c r="L47" s="3"/>
      <c r="M47" s="3"/>
    </row>
    <row r="48" spans="1:13" x14ac:dyDescent="0.25">
      <c r="A48" s="2">
        <v>43535</v>
      </c>
      <c r="B48" s="3">
        <f>HD!F48</f>
        <v>178.73864699999999</v>
      </c>
      <c r="C48" s="3">
        <f>WFC!F48</f>
        <v>48.734901000000001</v>
      </c>
      <c r="D48" s="3">
        <f>'^GSPC'!F48</f>
        <v>2783.3000489999999</v>
      </c>
      <c r="E48" s="9">
        <f t="shared" si="2"/>
        <v>43535</v>
      </c>
      <c r="F48" s="3">
        <f t="shared" si="3"/>
        <v>1.0581751621131112</v>
      </c>
      <c r="G48" s="3">
        <f t="shared" si="0"/>
        <v>1.0696865727471097</v>
      </c>
      <c r="H48" s="3">
        <f t="shared" si="1"/>
        <v>1.1088712154208256</v>
      </c>
      <c r="I48" s="3"/>
      <c r="J48" s="3"/>
      <c r="K48" s="3"/>
      <c r="L48" s="3"/>
      <c r="M48" s="3"/>
    </row>
    <row r="49" spans="1:13" x14ac:dyDescent="0.25">
      <c r="A49" s="2">
        <v>43536</v>
      </c>
      <c r="B49" s="3">
        <f>HD!F49</f>
        <v>180.26701399999999</v>
      </c>
      <c r="C49" s="3">
        <f>WFC!F49</f>
        <v>48.627170999999997</v>
      </c>
      <c r="D49" s="3">
        <f>'^GSPC'!F49</f>
        <v>2791.5200199999999</v>
      </c>
      <c r="E49" s="9">
        <f t="shared" si="2"/>
        <v>43536</v>
      </c>
      <c r="F49" s="3">
        <f t="shared" si="3"/>
        <v>1.0672234570685573</v>
      </c>
      <c r="G49" s="3">
        <f t="shared" si="0"/>
        <v>1.067321997625021</v>
      </c>
      <c r="H49" s="3">
        <f t="shared" si="1"/>
        <v>1.1121460650859807</v>
      </c>
      <c r="I49" s="3"/>
      <c r="J49" s="3"/>
      <c r="K49" s="3"/>
      <c r="L49" s="3"/>
      <c r="M49" s="3"/>
    </row>
    <row r="50" spans="1:13" x14ac:dyDescent="0.25">
      <c r="A50" s="2">
        <v>43537</v>
      </c>
      <c r="B50" s="3">
        <f>HD!F50</f>
        <v>178.78649899999999</v>
      </c>
      <c r="C50" s="3">
        <f>WFC!F50</f>
        <v>48.891601999999999</v>
      </c>
      <c r="D50" s="3">
        <f>'^GSPC'!F50</f>
        <v>2810.919922</v>
      </c>
      <c r="E50" s="9">
        <f t="shared" si="2"/>
        <v>43537</v>
      </c>
      <c r="F50" s="3">
        <f t="shared" si="3"/>
        <v>1.0584584572969304</v>
      </c>
      <c r="G50" s="3">
        <f t="shared" si="0"/>
        <v>1.0731260165993921</v>
      </c>
      <c r="H50" s="3">
        <f t="shared" si="1"/>
        <v>1.1198750172402818</v>
      </c>
      <c r="I50" s="3"/>
      <c r="J50" s="3"/>
      <c r="K50" s="3"/>
      <c r="L50" s="3"/>
      <c r="M50" s="3"/>
    </row>
    <row r="51" spans="1:13" x14ac:dyDescent="0.25">
      <c r="A51" s="2">
        <v>43538</v>
      </c>
      <c r="B51" s="3">
        <f>HD!F51</f>
        <v>179.25039699999999</v>
      </c>
      <c r="C51" s="3">
        <f>WFC!F51</f>
        <v>49.312747999999999</v>
      </c>
      <c r="D51" s="3">
        <f>'^GSPC'!F51</f>
        <v>2808.4799800000001</v>
      </c>
      <c r="E51" s="9">
        <f t="shared" si="2"/>
        <v>43538</v>
      </c>
      <c r="F51" s="3">
        <f t="shared" si="3"/>
        <v>1.0612048434288224</v>
      </c>
      <c r="G51" s="3">
        <f t="shared" si="0"/>
        <v>1.0823697867132609</v>
      </c>
      <c r="H51" s="3">
        <f t="shared" si="1"/>
        <v>1.1189029404237458</v>
      </c>
      <c r="I51" s="3"/>
      <c r="J51" s="3"/>
      <c r="K51" s="3"/>
      <c r="L51" s="3"/>
      <c r="M51" s="3"/>
    </row>
    <row r="52" spans="1:13" x14ac:dyDescent="0.25">
      <c r="A52" s="2">
        <v>43539</v>
      </c>
      <c r="B52" s="3">
        <f>HD!F52</f>
        <v>179.862335</v>
      </c>
      <c r="C52" s="3">
        <f>WFC!F52</f>
        <v>49.616363999999997</v>
      </c>
      <c r="D52" s="3">
        <f>'^GSPC'!F52</f>
        <v>2822.4799800000001</v>
      </c>
      <c r="E52" s="9">
        <f t="shared" si="2"/>
        <v>43539</v>
      </c>
      <c r="F52" s="3">
        <f t="shared" si="3"/>
        <v>1.0648276614551511</v>
      </c>
      <c r="G52" s="3">
        <f t="shared" si="0"/>
        <v>1.0890338806542987</v>
      </c>
      <c r="H52" s="3">
        <f t="shared" si="1"/>
        <v>1.1244805629375201</v>
      </c>
      <c r="I52" s="3"/>
      <c r="J52" s="3"/>
      <c r="K52" s="3"/>
      <c r="L52" s="3"/>
      <c r="M52" s="3"/>
    </row>
    <row r="53" spans="1:13" x14ac:dyDescent="0.25">
      <c r="A53" s="2">
        <v>43542</v>
      </c>
      <c r="B53" s="3">
        <f>HD!F53</f>
        <v>181.03688</v>
      </c>
      <c r="C53" s="3">
        <f>WFC!F53</f>
        <v>50.664318000000002</v>
      </c>
      <c r="D53" s="3">
        <f>'^GSPC'!F53</f>
        <v>2832.9399410000001</v>
      </c>
      <c r="E53" s="9">
        <f t="shared" si="2"/>
        <v>43542</v>
      </c>
      <c r="F53" s="3">
        <f t="shared" si="3"/>
        <v>1.0717812462933765</v>
      </c>
      <c r="G53" s="3">
        <f t="shared" si="0"/>
        <v>1.1120355139736449</v>
      </c>
      <c r="H53" s="3">
        <f t="shared" si="1"/>
        <v>1.1286478282208632</v>
      </c>
      <c r="I53" s="3"/>
      <c r="J53" s="3"/>
      <c r="K53" s="3"/>
      <c r="L53" s="3"/>
      <c r="M53" s="3"/>
    </row>
    <row r="54" spans="1:13" x14ac:dyDescent="0.25">
      <c r="A54" s="2">
        <v>43543</v>
      </c>
      <c r="B54" s="3">
        <f>HD!F54</f>
        <v>181.73765599999999</v>
      </c>
      <c r="C54" s="3">
        <f>WFC!F54</f>
        <v>50.350914000000003</v>
      </c>
      <c r="D54" s="3">
        <f>'^GSPC'!F54</f>
        <v>2832.570068</v>
      </c>
      <c r="E54" s="9">
        <f t="shared" si="2"/>
        <v>43543</v>
      </c>
      <c r="F54" s="3">
        <f t="shared" si="3"/>
        <v>1.0759300063396857</v>
      </c>
      <c r="G54" s="3">
        <f t="shared" si="0"/>
        <v>1.1051565823709062</v>
      </c>
      <c r="H54" s="3">
        <f t="shared" si="1"/>
        <v>1.1285004702228605</v>
      </c>
      <c r="I54" s="3"/>
      <c r="J54" s="3"/>
      <c r="K54" s="3"/>
      <c r="L54" s="3"/>
      <c r="M54" s="3"/>
    </row>
    <row r="55" spans="1:13" x14ac:dyDescent="0.25">
      <c r="A55" s="2">
        <v>43544</v>
      </c>
      <c r="B55" s="3">
        <f>HD!F55</f>
        <v>183.68206799999999</v>
      </c>
      <c r="C55" s="3">
        <f>WFC!F55</f>
        <v>49.361721000000003</v>
      </c>
      <c r="D55" s="3">
        <f>'^GSPC'!F55</f>
        <v>2824.2299800000001</v>
      </c>
      <c r="E55" s="9">
        <f t="shared" si="2"/>
        <v>43544</v>
      </c>
      <c r="F55" s="3">
        <f t="shared" si="3"/>
        <v>1.0874413863229675</v>
      </c>
      <c r="G55" s="3">
        <f t="shared" si="0"/>
        <v>1.0834446993416285</v>
      </c>
      <c r="H55" s="3">
        <f t="shared" si="1"/>
        <v>1.1251777657517419</v>
      </c>
      <c r="I55" s="3"/>
      <c r="J55" s="3"/>
      <c r="K55" s="3"/>
      <c r="L55" s="3"/>
      <c r="M55" s="3"/>
    </row>
    <row r="56" spans="1:13" x14ac:dyDescent="0.25">
      <c r="A56" s="2">
        <v>43545</v>
      </c>
      <c r="B56" s="3">
        <f>HD!F56</f>
        <v>187.50176999999999</v>
      </c>
      <c r="C56" s="3">
        <f>WFC!F56</f>
        <v>48.832844000000001</v>
      </c>
      <c r="D56" s="3">
        <f>'^GSPC'!F56</f>
        <v>2854.8798830000001</v>
      </c>
      <c r="E56" s="9">
        <f t="shared" si="2"/>
        <v>43545</v>
      </c>
      <c r="F56" s="3">
        <f t="shared" si="3"/>
        <v>1.1100549276634353</v>
      </c>
      <c r="G56" s="3">
        <f t="shared" si="0"/>
        <v>1.0718363321565842</v>
      </c>
      <c r="H56" s="3">
        <f t="shared" si="1"/>
        <v>1.1373887363958703</v>
      </c>
      <c r="I56" s="3"/>
      <c r="J56" s="3"/>
      <c r="K56" s="3"/>
      <c r="L56" s="3"/>
      <c r="M56" s="3"/>
    </row>
    <row r="57" spans="1:13" x14ac:dyDescent="0.25">
      <c r="A57" s="2">
        <v>43546</v>
      </c>
      <c r="B57" s="3">
        <f>HD!F57</f>
        <v>186.29762299999999</v>
      </c>
      <c r="C57" s="3">
        <f>WFC!F57</f>
        <v>47.314774</v>
      </c>
      <c r="D57" s="3">
        <f>'^GSPC'!F57</f>
        <v>2800.709961</v>
      </c>
      <c r="E57" s="9">
        <f t="shared" si="2"/>
        <v>43546</v>
      </c>
      <c r="F57" s="3">
        <f t="shared" si="3"/>
        <v>1.1029260919677448</v>
      </c>
      <c r="G57" s="3">
        <f t="shared" si="0"/>
        <v>1.0385160819422625</v>
      </c>
      <c r="H57" s="3">
        <f t="shared" si="1"/>
        <v>1.1158073523589704</v>
      </c>
      <c r="I57" s="3"/>
      <c r="J57" s="3"/>
      <c r="K57" s="3"/>
      <c r="L57" s="3"/>
      <c r="M57" s="3"/>
    </row>
    <row r="58" spans="1:13" x14ac:dyDescent="0.25">
      <c r="A58" s="2">
        <v>43549</v>
      </c>
      <c r="B58" s="3">
        <f>HD!F58</f>
        <v>187.21553</v>
      </c>
      <c r="C58" s="3">
        <f>WFC!F58</f>
        <v>47.089511999999999</v>
      </c>
      <c r="D58" s="3">
        <f>'^GSPC'!F58</f>
        <v>2798.360107</v>
      </c>
      <c r="E58" s="9">
        <f t="shared" si="2"/>
        <v>43549</v>
      </c>
      <c r="F58" s="3">
        <f t="shared" si="3"/>
        <v>1.1083603190072377</v>
      </c>
      <c r="G58" s="3">
        <f t="shared" si="0"/>
        <v>1.0335717867491696</v>
      </c>
      <c r="H58" s="3">
        <f t="shared" si="1"/>
        <v>1.1148711667465074</v>
      </c>
      <c r="I58" s="3"/>
      <c r="J58" s="3"/>
      <c r="K58" s="3"/>
      <c r="L58" s="3"/>
      <c r="M58" s="3"/>
    </row>
    <row r="59" spans="1:13" x14ac:dyDescent="0.25">
      <c r="A59" s="2">
        <v>43550</v>
      </c>
      <c r="B59" s="3">
        <f>HD!F59</f>
        <v>186.87995900000001</v>
      </c>
      <c r="C59" s="3">
        <f>WFC!F59</f>
        <v>48.000351000000002</v>
      </c>
      <c r="D59" s="3">
        <f>'^GSPC'!F59</f>
        <v>2818.459961</v>
      </c>
      <c r="E59" s="9">
        <f t="shared" si="2"/>
        <v>43550</v>
      </c>
      <c r="F59" s="3">
        <f t="shared" si="3"/>
        <v>1.1063736591366087</v>
      </c>
      <c r="G59" s="3">
        <f t="shared" si="0"/>
        <v>1.0535638710305022</v>
      </c>
      <c r="H59" s="3">
        <f t="shared" si="1"/>
        <v>1.12287898090322</v>
      </c>
      <c r="I59" s="3"/>
      <c r="J59" s="3"/>
      <c r="K59" s="3"/>
      <c r="L59" s="3"/>
      <c r="M59" s="3"/>
    </row>
    <row r="60" spans="1:13" x14ac:dyDescent="0.25">
      <c r="A60" s="2">
        <v>43551</v>
      </c>
      <c r="B60" s="3">
        <f>HD!F60</f>
        <v>186.79113799999999</v>
      </c>
      <c r="C60" s="3">
        <f>WFC!F60</f>
        <v>47.765301000000001</v>
      </c>
      <c r="D60" s="3">
        <f>'^GSPC'!F60</f>
        <v>2805.3701169999999</v>
      </c>
      <c r="E60" s="9">
        <f t="shared" si="2"/>
        <v>43551</v>
      </c>
      <c r="F60" s="3">
        <f t="shared" si="3"/>
        <v>1.1058478177606577</v>
      </c>
      <c r="G60" s="3">
        <f t="shared" si="0"/>
        <v>1.0484047381757087</v>
      </c>
      <c r="H60" s="3">
        <f t="shared" si="1"/>
        <v>1.1176639660034919</v>
      </c>
      <c r="I60" s="3"/>
      <c r="J60" s="3"/>
      <c r="K60" s="3"/>
      <c r="L60" s="3"/>
      <c r="M60" s="3"/>
    </row>
    <row r="61" spans="1:13" x14ac:dyDescent="0.25">
      <c r="A61" s="2">
        <v>43552</v>
      </c>
      <c r="B61" s="3">
        <f>HD!F61</f>
        <v>187.59060700000001</v>
      </c>
      <c r="C61" s="3">
        <f>WFC!F61</f>
        <v>48.078704999999999</v>
      </c>
      <c r="D61" s="3">
        <f>'^GSPC'!F61</f>
        <v>2815.4399410000001</v>
      </c>
      <c r="E61" s="9">
        <f t="shared" si="2"/>
        <v>43552</v>
      </c>
      <c r="F61" s="3">
        <f t="shared" si="3"/>
        <v>1.1105808637631791</v>
      </c>
      <c r="G61" s="3">
        <f t="shared" si="0"/>
        <v>1.0552836697784473</v>
      </c>
      <c r="H61" s="3">
        <f t="shared" si="1"/>
        <v>1.1216758000786453</v>
      </c>
      <c r="I61" s="3"/>
      <c r="J61" s="3"/>
      <c r="K61" s="3"/>
      <c r="L61" s="3"/>
      <c r="M61" s="3"/>
    </row>
    <row r="62" spans="1:13" x14ac:dyDescent="0.25">
      <c r="A62" s="2">
        <v>43553</v>
      </c>
      <c r="B62" s="3">
        <f>HD!F62</f>
        <v>189.39681999999999</v>
      </c>
      <c r="C62" s="3">
        <f>WFC!F62</f>
        <v>47.324565999999997</v>
      </c>
      <c r="D62" s="3">
        <f>'^GSPC'!F62</f>
        <v>2834.3999020000001</v>
      </c>
      <c r="E62" s="9">
        <f t="shared" si="2"/>
        <v>43553</v>
      </c>
      <c r="F62" s="3">
        <f t="shared" si="3"/>
        <v>1.1212740729049369</v>
      </c>
      <c r="G62" s="3">
        <f t="shared" si="0"/>
        <v>1.0387310074003102</v>
      </c>
      <c r="H62" s="3">
        <f t="shared" si="1"/>
        <v>1.1292294790310655</v>
      </c>
      <c r="I62" s="3"/>
      <c r="J62" s="3"/>
      <c r="K62" s="3"/>
      <c r="L62" s="3"/>
      <c r="M62" s="3"/>
    </row>
    <row r="63" spans="1:13" x14ac:dyDescent="0.25">
      <c r="A63" s="2">
        <v>43556</v>
      </c>
      <c r="B63" s="3">
        <f>HD!F63</f>
        <v>193.09811400000001</v>
      </c>
      <c r="C63" s="3">
        <f>WFC!F63</f>
        <v>47.804473999999999</v>
      </c>
      <c r="D63" s="3">
        <f>'^GSPC'!F63</f>
        <v>2867.1899410000001</v>
      </c>
      <c r="E63" s="9">
        <f t="shared" si="2"/>
        <v>43556</v>
      </c>
      <c r="F63" s="3">
        <f t="shared" si="3"/>
        <v>1.1431866108155448</v>
      </c>
      <c r="G63" s="3">
        <f t="shared" si="0"/>
        <v>1.0492645497533339</v>
      </c>
      <c r="H63" s="3">
        <f t="shared" si="1"/>
        <v>1.1422930832992038</v>
      </c>
      <c r="I63" s="3"/>
      <c r="J63" s="3"/>
      <c r="K63" s="3"/>
      <c r="L63" s="3"/>
      <c r="M63" s="3"/>
    </row>
    <row r="64" spans="1:13" x14ac:dyDescent="0.25">
      <c r="A64" s="2">
        <v>43557</v>
      </c>
      <c r="B64" s="3">
        <f>HD!F64</f>
        <v>191.78538499999999</v>
      </c>
      <c r="C64" s="3">
        <f>WFC!F64</f>
        <v>47.216830999999999</v>
      </c>
      <c r="D64" s="3">
        <f>'^GSPC'!F64</f>
        <v>2867.23999</v>
      </c>
      <c r="E64" s="9">
        <f t="shared" si="2"/>
        <v>43557</v>
      </c>
      <c r="F64" s="3">
        <f t="shared" si="3"/>
        <v>1.1354149439393511</v>
      </c>
      <c r="G64" s="3">
        <f t="shared" si="0"/>
        <v>1.0363663225327877</v>
      </c>
      <c r="H64" s="3">
        <f t="shared" si="1"/>
        <v>1.142313022901289</v>
      </c>
      <c r="I64" s="3"/>
      <c r="J64" s="3"/>
      <c r="K64" s="3"/>
      <c r="L64" s="3"/>
      <c r="M64" s="3"/>
    </row>
    <row r="65" spans="1:13" x14ac:dyDescent="0.25">
      <c r="A65" s="2">
        <v>43558</v>
      </c>
      <c r="B65" s="3">
        <f>HD!F65</f>
        <v>196.029526</v>
      </c>
      <c r="C65" s="3">
        <f>WFC!F65</f>
        <v>47.853442999999999</v>
      </c>
      <c r="D65" s="3">
        <f>'^GSPC'!F65</f>
        <v>2873.3999020000001</v>
      </c>
      <c r="E65" s="9">
        <f t="shared" si="2"/>
        <v>43558</v>
      </c>
      <c r="F65" s="3">
        <f t="shared" si="3"/>
        <v>1.1605412647775406</v>
      </c>
      <c r="G65" s="3">
        <f t="shared" si="0"/>
        <v>1.0503393745853544</v>
      </c>
      <c r="H65" s="3">
        <f t="shared" si="1"/>
        <v>1.1447671417480081</v>
      </c>
      <c r="I65" s="3"/>
      <c r="J65" s="3"/>
      <c r="K65" s="3"/>
      <c r="L65" s="3"/>
      <c r="M65" s="3"/>
    </row>
    <row r="66" spans="1:13" x14ac:dyDescent="0.25">
      <c r="A66" s="2">
        <v>43559</v>
      </c>
      <c r="B66" s="3">
        <f>HD!F66</f>
        <v>197.84561199999999</v>
      </c>
      <c r="C66" s="3">
        <f>WFC!F66</f>
        <v>48.157055</v>
      </c>
      <c r="D66" s="3">
        <f>'^GSPC'!F66</f>
        <v>2879.389893</v>
      </c>
      <c r="E66" s="9">
        <f t="shared" si="2"/>
        <v>43559</v>
      </c>
      <c r="F66" s="3">
        <f t="shared" si="3"/>
        <v>1.1712929244197967</v>
      </c>
      <c r="G66" s="3">
        <f t="shared" ref="G66:G129" si="4">C66/C$2</f>
        <v>1.0570033807300452</v>
      </c>
      <c r="H66" s="3">
        <f t="shared" ref="H66:H129" si="5">D66/D$2</f>
        <v>1.1471535637950729</v>
      </c>
      <c r="I66" s="3"/>
      <c r="J66" s="3"/>
      <c r="K66" s="3"/>
      <c r="L66" s="3"/>
      <c r="M66" s="3"/>
    </row>
    <row r="67" spans="1:13" x14ac:dyDescent="0.25">
      <c r="A67" s="2">
        <v>43560</v>
      </c>
      <c r="B67" s="3">
        <f>HD!F67</f>
        <v>199.43469200000001</v>
      </c>
      <c r="C67" s="3">
        <f>WFC!F67</f>
        <v>47.775092999999998</v>
      </c>
      <c r="D67" s="3">
        <f>'^GSPC'!F67</f>
        <v>2892.73999</v>
      </c>
      <c r="E67" s="9">
        <f t="shared" ref="E67:E130" si="6">A67</f>
        <v>43560</v>
      </c>
      <c r="F67" s="3">
        <f t="shared" ref="F67:F130" si="7">B67/B$2</f>
        <v>1.1807006547278969</v>
      </c>
      <c r="G67" s="3">
        <f t="shared" si="4"/>
        <v>1.0486196636337566</v>
      </c>
      <c r="H67" s="3">
        <f t="shared" si="5"/>
        <v>1.1524722639085208</v>
      </c>
      <c r="I67" s="3"/>
      <c r="J67" s="3"/>
      <c r="K67" s="3"/>
      <c r="L67" s="3"/>
      <c r="M67" s="3"/>
    </row>
    <row r="68" spans="1:13" x14ac:dyDescent="0.25">
      <c r="A68" s="2">
        <v>43563</v>
      </c>
      <c r="B68" s="3">
        <f>HD!F68</f>
        <v>200.90533400000001</v>
      </c>
      <c r="C68" s="3">
        <f>WFC!F68</f>
        <v>47.873035000000002</v>
      </c>
      <c r="D68" s="3">
        <f>'^GSPC'!F68</f>
        <v>2895.7700199999999</v>
      </c>
      <c r="E68" s="9">
        <f t="shared" si="6"/>
        <v>43563</v>
      </c>
      <c r="F68" s="3">
        <f t="shared" si="7"/>
        <v>1.1894072039990253</v>
      </c>
      <c r="G68" s="3">
        <f t="shared" si="4"/>
        <v>1.0507694010941444</v>
      </c>
      <c r="H68" s="3">
        <f t="shared" si="5"/>
        <v>1.153679432733193</v>
      </c>
      <c r="I68" s="3"/>
      <c r="J68" s="3"/>
      <c r="K68" s="3"/>
      <c r="L68" s="3"/>
      <c r="M68" s="3"/>
    </row>
    <row r="69" spans="1:13" x14ac:dyDescent="0.25">
      <c r="A69" s="2">
        <v>43564</v>
      </c>
      <c r="B69" s="3">
        <f>HD!F69</f>
        <v>198.28976399999999</v>
      </c>
      <c r="C69" s="3">
        <f>WFC!F69</f>
        <v>47.148277</v>
      </c>
      <c r="D69" s="3">
        <f>'^GSPC'!F69</f>
        <v>2878.1999510000001</v>
      </c>
      <c r="E69" s="9">
        <f t="shared" si="6"/>
        <v>43564</v>
      </c>
      <c r="F69" s="3">
        <f t="shared" si="7"/>
        <v>1.1739224095506922</v>
      </c>
      <c r="G69" s="3">
        <f t="shared" si="4"/>
        <v>1.0348616248355849</v>
      </c>
      <c r="H69" s="3">
        <f t="shared" si="5"/>
        <v>1.1466794889886953</v>
      </c>
      <c r="I69" s="3"/>
      <c r="J69" s="3"/>
      <c r="K69" s="3"/>
      <c r="L69" s="3"/>
      <c r="M69" s="3"/>
    </row>
    <row r="70" spans="1:13" x14ac:dyDescent="0.25">
      <c r="A70" s="2">
        <v>43565</v>
      </c>
      <c r="B70" s="3">
        <f>HD!F70</f>
        <v>196.83886699999999</v>
      </c>
      <c r="C70" s="3">
        <f>WFC!F70</f>
        <v>46.805484999999997</v>
      </c>
      <c r="D70" s="3">
        <f>'^GSPC'!F70</f>
        <v>2888.209961</v>
      </c>
      <c r="E70" s="9">
        <f t="shared" si="6"/>
        <v>43565</v>
      </c>
      <c r="F70" s="3">
        <f t="shared" si="7"/>
        <v>1.1653327553603232</v>
      </c>
      <c r="G70" s="3">
        <f t="shared" si="4"/>
        <v>1.0273376534696612</v>
      </c>
      <c r="H70" s="3">
        <f t="shared" si="5"/>
        <v>1.15066749307006</v>
      </c>
      <c r="I70" s="3"/>
      <c r="J70" s="3"/>
      <c r="K70" s="3"/>
      <c r="L70" s="3"/>
      <c r="M70" s="3"/>
    </row>
    <row r="71" spans="1:13" x14ac:dyDescent="0.25">
      <c r="A71" s="2">
        <v>43566</v>
      </c>
      <c r="B71" s="3">
        <f>HD!F71</f>
        <v>198.86222799999999</v>
      </c>
      <c r="C71" s="3">
        <f>WFC!F71</f>
        <v>46.756518999999997</v>
      </c>
      <c r="D71" s="3">
        <f>'^GSPC'!F71</f>
        <v>2888.320068</v>
      </c>
      <c r="E71" s="9">
        <f t="shared" si="6"/>
        <v>43566</v>
      </c>
      <c r="F71" s="3">
        <f t="shared" si="7"/>
        <v>1.1773115321392944</v>
      </c>
      <c r="G71" s="3">
        <f t="shared" si="4"/>
        <v>1.0262628944849013</v>
      </c>
      <c r="H71" s="3">
        <f t="shared" si="5"/>
        <v>1.150711359875926</v>
      </c>
      <c r="I71" s="3"/>
      <c r="J71" s="3"/>
      <c r="K71" s="3"/>
      <c r="L71" s="3"/>
      <c r="M71" s="3"/>
    </row>
    <row r="72" spans="1:13" x14ac:dyDescent="0.25">
      <c r="A72" s="2">
        <v>43567</v>
      </c>
      <c r="B72" s="3">
        <f>HD!F72</f>
        <v>201.201447</v>
      </c>
      <c r="C72" s="3">
        <f>WFC!F72</f>
        <v>45.532268999999999</v>
      </c>
      <c r="D72" s="3">
        <f>'^GSPC'!F72</f>
        <v>2907.4099120000001</v>
      </c>
      <c r="E72" s="9">
        <f t="shared" si="6"/>
        <v>43567</v>
      </c>
      <c r="F72" s="3">
        <f t="shared" si="7"/>
        <v>1.1911602631557212</v>
      </c>
      <c r="G72" s="3">
        <f t="shared" si="4"/>
        <v>0.99939172495722239</v>
      </c>
      <c r="H72" s="3">
        <f t="shared" si="5"/>
        <v>1.1583167844244147</v>
      </c>
      <c r="I72" s="3"/>
      <c r="J72" s="3"/>
      <c r="K72" s="3"/>
      <c r="L72" s="3"/>
      <c r="M72" s="3"/>
    </row>
    <row r="73" spans="1:13" x14ac:dyDescent="0.25">
      <c r="A73" s="2">
        <v>43570</v>
      </c>
      <c r="B73" s="3">
        <f>HD!F73</f>
        <v>202.198318</v>
      </c>
      <c r="C73" s="3">
        <f>WFC!F73</f>
        <v>45.806499000000002</v>
      </c>
      <c r="D73" s="3">
        <f>'^GSPC'!F73</f>
        <v>2905.580078</v>
      </c>
      <c r="E73" s="9">
        <f t="shared" si="6"/>
        <v>43570</v>
      </c>
      <c r="F73" s="3">
        <f t="shared" si="7"/>
        <v>1.1970619757944594</v>
      </c>
      <c r="G73" s="3">
        <f t="shared" si="4"/>
        <v>1.0054108230332488</v>
      </c>
      <c r="H73" s="3">
        <f t="shared" si="5"/>
        <v>1.1575877756162096</v>
      </c>
      <c r="I73" s="3"/>
      <c r="J73" s="3"/>
      <c r="K73" s="3"/>
      <c r="L73" s="3"/>
      <c r="M73" s="3"/>
    </row>
    <row r="74" spans="1:13" x14ac:dyDescent="0.25">
      <c r="A74" s="2">
        <v>43571</v>
      </c>
      <c r="B74" s="3">
        <f>HD!F74</f>
        <v>201.81338500000001</v>
      </c>
      <c r="C74" s="3">
        <f>WFC!F74</f>
        <v>46.668373000000003</v>
      </c>
      <c r="D74" s="3">
        <f>'^GSPC'!F74</f>
        <v>2907.0600589999999</v>
      </c>
      <c r="E74" s="9">
        <f t="shared" si="6"/>
        <v>43571</v>
      </c>
      <c r="F74" s="3">
        <f t="shared" si="7"/>
        <v>1.1947830811820499</v>
      </c>
      <c r="G74" s="3">
        <f t="shared" si="4"/>
        <v>1.0243281702789084</v>
      </c>
      <c r="H74" s="3">
        <f t="shared" si="5"/>
        <v>1.1581774024266065</v>
      </c>
      <c r="I74" s="3"/>
      <c r="J74" s="3"/>
      <c r="K74" s="3"/>
      <c r="L74" s="3"/>
      <c r="M74" s="3"/>
    </row>
    <row r="75" spans="1:13" x14ac:dyDescent="0.25">
      <c r="A75" s="2">
        <v>43572</v>
      </c>
      <c r="B75" s="3">
        <f>HD!F75</f>
        <v>203.86634799999999</v>
      </c>
      <c r="C75" s="3">
        <f>WFC!F75</f>
        <v>46.570430999999999</v>
      </c>
      <c r="D75" s="3">
        <f>'^GSPC'!F75</f>
        <v>2900.4499510000001</v>
      </c>
      <c r="E75" s="9">
        <f t="shared" si="6"/>
        <v>43572</v>
      </c>
      <c r="F75" s="3">
        <f t="shared" si="7"/>
        <v>1.2069371088184859</v>
      </c>
      <c r="G75" s="3">
        <f t="shared" si="4"/>
        <v>1.0221784328185204</v>
      </c>
      <c r="H75" s="3">
        <f t="shared" si="5"/>
        <v>1.1555439247695152</v>
      </c>
      <c r="I75" s="3"/>
      <c r="J75" s="3"/>
      <c r="K75" s="3"/>
      <c r="L75" s="3"/>
      <c r="M75" s="3"/>
    </row>
    <row r="76" spans="1:13" x14ac:dyDescent="0.25">
      <c r="A76" s="2">
        <v>43573</v>
      </c>
      <c r="B76" s="3">
        <f>HD!F76</f>
        <v>202.98793000000001</v>
      </c>
      <c r="C76" s="3">
        <f>WFC!F76</f>
        <v>46.599812</v>
      </c>
      <c r="D76" s="3">
        <f>'^GSPC'!F76</f>
        <v>2905.030029</v>
      </c>
      <c r="E76" s="9">
        <f t="shared" si="6"/>
        <v>43573</v>
      </c>
      <c r="F76" s="3">
        <f t="shared" si="7"/>
        <v>1.2017366660202753</v>
      </c>
      <c r="G76" s="3">
        <f t="shared" si="4"/>
        <v>1.022823318938098</v>
      </c>
      <c r="H76" s="3">
        <f t="shared" si="5"/>
        <v>1.1573686352100612</v>
      </c>
      <c r="I76" s="3"/>
      <c r="J76" s="3"/>
      <c r="K76" s="3"/>
      <c r="L76" s="3"/>
      <c r="M76" s="3"/>
    </row>
    <row r="77" spans="1:13" x14ac:dyDescent="0.25">
      <c r="A77" s="2">
        <v>43577</v>
      </c>
      <c r="B77" s="3">
        <f>HD!F77</f>
        <v>202.119339</v>
      </c>
      <c r="C77" s="3">
        <f>WFC!F77</f>
        <v>46.286403999999997</v>
      </c>
      <c r="D77" s="3">
        <f>'^GSPC'!F77</f>
        <v>2907.969971</v>
      </c>
      <c r="E77" s="9">
        <f t="shared" si="6"/>
        <v>43577</v>
      </c>
      <c r="F77" s="3">
        <f t="shared" si="7"/>
        <v>1.1965944013916581</v>
      </c>
      <c r="G77" s="3">
        <f t="shared" si="4"/>
        <v>1.015944299539012</v>
      </c>
      <c r="H77" s="3">
        <f t="shared" si="5"/>
        <v>1.1585399128306604</v>
      </c>
      <c r="I77" s="3"/>
      <c r="J77" s="3"/>
      <c r="K77" s="3"/>
      <c r="L77" s="3"/>
      <c r="M77" s="3"/>
    </row>
    <row r="78" spans="1:13" x14ac:dyDescent="0.25">
      <c r="A78" s="2">
        <v>43578</v>
      </c>
      <c r="B78" s="3">
        <f>HD!F78</f>
        <v>203.37286399999999</v>
      </c>
      <c r="C78" s="3">
        <f>WFC!F78</f>
        <v>46.374549999999999</v>
      </c>
      <c r="D78" s="3">
        <f>'^GSPC'!F78</f>
        <v>2933.679932</v>
      </c>
      <c r="E78" s="9">
        <f t="shared" si="6"/>
        <v>43578</v>
      </c>
      <c r="F78" s="3">
        <f t="shared" si="7"/>
        <v>1.204015566552922</v>
      </c>
      <c r="G78" s="3">
        <f t="shared" si="4"/>
        <v>1.0178790237450051</v>
      </c>
      <c r="H78" s="3">
        <f t="shared" si="5"/>
        <v>1.1687828026379361</v>
      </c>
      <c r="I78" s="3"/>
      <c r="J78" s="3"/>
      <c r="K78" s="3"/>
      <c r="L78" s="3"/>
      <c r="M78" s="3"/>
    </row>
    <row r="79" spans="1:13" x14ac:dyDescent="0.25">
      <c r="A79" s="2">
        <v>43579</v>
      </c>
      <c r="B79" s="3">
        <f>HD!F79</f>
        <v>204.03414900000001</v>
      </c>
      <c r="C79" s="3">
        <f>WFC!F79</f>
        <v>46.501868999999999</v>
      </c>
      <c r="D79" s="3">
        <f>'^GSPC'!F79</f>
        <v>2927.25</v>
      </c>
      <c r="E79" s="9">
        <f t="shared" si="6"/>
        <v>43579</v>
      </c>
      <c r="F79" s="3">
        <f t="shared" si="7"/>
        <v>1.2079305305174752</v>
      </c>
      <c r="G79" s="3">
        <f t="shared" si="4"/>
        <v>1.0206735595286232</v>
      </c>
      <c r="H79" s="3">
        <f t="shared" si="5"/>
        <v>1.1662211073889905</v>
      </c>
      <c r="I79" s="3"/>
      <c r="J79" s="3"/>
      <c r="K79" s="3"/>
      <c r="L79" s="3"/>
      <c r="M79" s="3"/>
    </row>
    <row r="80" spans="1:13" x14ac:dyDescent="0.25">
      <c r="A80" s="2">
        <v>43580</v>
      </c>
      <c r="B80" s="3">
        <f>HD!F80</f>
        <v>203.817001</v>
      </c>
      <c r="C80" s="3">
        <f>WFC!F80</f>
        <v>46.531253999999997</v>
      </c>
      <c r="D80" s="3">
        <f>'^GSPC'!F80</f>
        <v>2926.169922</v>
      </c>
      <c r="E80" s="9">
        <f t="shared" si="6"/>
        <v>43580</v>
      </c>
      <c r="F80" s="3">
        <f t="shared" si="7"/>
        <v>1.2066449628802616</v>
      </c>
      <c r="G80" s="3">
        <f t="shared" si="4"/>
        <v>1.0213185334445478</v>
      </c>
      <c r="H80" s="3">
        <f t="shared" si="5"/>
        <v>1.1657908025768882</v>
      </c>
      <c r="I80" s="3"/>
      <c r="J80" s="3"/>
      <c r="K80" s="3"/>
      <c r="L80" s="3"/>
      <c r="M80" s="3"/>
    </row>
    <row r="81" spans="1:13" x14ac:dyDescent="0.25">
      <c r="A81" s="2">
        <v>43581</v>
      </c>
      <c r="B81" s="3">
        <f>HD!F81</f>
        <v>200.964539</v>
      </c>
      <c r="C81" s="3">
        <f>WFC!F81</f>
        <v>46.971984999999997</v>
      </c>
      <c r="D81" s="3">
        <f>'^GSPC'!F81</f>
        <v>2939.8798830000001</v>
      </c>
      <c r="E81" s="9">
        <f t="shared" si="6"/>
        <v>43581</v>
      </c>
      <c r="F81" s="3">
        <f t="shared" si="7"/>
        <v>1.1897577116341922</v>
      </c>
      <c r="G81" s="3">
        <f t="shared" si="4"/>
        <v>1.0309921764235992</v>
      </c>
      <c r="H81" s="3">
        <f t="shared" si="5"/>
        <v>1.1712528730866432</v>
      </c>
      <c r="I81" s="3"/>
      <c r="J81" s="3"/>
      <c r="K81" s="3"/>
      <c r="L81" s="3"/>
      <c r="M81" s="3"/>
    </row>
    <row r="82" spans="1:13" x14ac:dyDescent="0.25">
      <c r="A82" s="2">
        <v>43584</v>
      </c>
      <c r="B82" s="3">
        <f>HD!F82</f>
        <v>199.53338600000001</v>
      </c>
      <c r="C82" s="3">
        <f>WFC!F82</f>
        <v>47.275599999999997</v>
      </c>
      <c r="D82" s="3">
        <f>'^GSPC'!F82</f>
        <v>2943.030029</v>
      </c>
      <c r="E82" s="9">
        <f t="shared" si="6"/>
        <v>43584</v>
      </c>
      <c r="F82" s="3">
        <f t="shared" si="7"/>
        <v>1.1812849466043458</v>
      </c>
      <c r="G82" s="3">
        <f t="shared" si="4"/>
        <v>1.0376562484155503</v>
      </c>
      <c r="H82" s="3">
        <f t="shared" si="5"/>
        <v>1.1725078963188771</v>
      </c>
      <c r="I82" s="3"/>
      <c r="J82" s="3"/>
      <c r="K82" s="3"/>
      <c r="L82" s="3"/>
      <c r="M82" s="3"/>
    </row>
    <row r="83" spans="1:13" x14ac:dyDescent="0.25">
      <c r="A83" s="2">
        <v>43585</v>
      </c>
      <c r="B83" s="3">
        <f>HD!F83</f>
        <v>201.05337499999999</v>
      </c>
      <c r="C83" s="3">
        <f>WFC!F83</f>
        <v>47.412711999999999</v>
      </c>
      <c r="D83" s="3">
        <f>'^GSPC'!F83</f>
        <v>2945.830078</v>
      </c>
      <c r="E83" s="9">
        <f t="shared" si="6"/>
        <v>43585</v>
      </c>
      <c r="F83" s="3">
        <f t="shared" si="7"/>
        <v>1.1902836418136988</v>
      </c>
      <c r="G83" s="3">
        <f t="shared" si="4"/>
        <v>1.040665731606303</v>
      </c>
      <c r="H83" s="3">
        <f t="shared" si="5"/>
        <v>1.1736234403433108</v>
      </c>
      <c r="I83" s="3"/>
      <c r="J83" s="3"/>
      <c r="K83" s="3"/>
      <c r="L83" s="3"/>
      <c r="M83" s="3"/>
    </row>
    <row r="84" spans="1:13" x14ac:dyDescent="0.25">
      <c r="A84" s="2">
        <v>43586</v>
      </c>
      <c r="B84" s="3">
        <f>HD!F84</f>
        <v>196.21704099999999</v>
      </c>
      <c r="C84" s="3">
        <f>WFC!F84</f>
        <v>47.236420000000003</v>
      </c>
      <c r="D84" s="3">
        <f>'^GSPC'!F84</f>
        <v>2923.7299800000001</v>
      </c>
      <c r="E84" s="9">
        <f t="shared" si="6"/>
        <v>43586</v>
      </c>
      <c r="F84" s="3">
        <f t="shared" si="7"/>
        <v>1.1616513980299403</v>
      </c>
      <c r="G84" s="3">
        <f t="shared" si="4"/>
        <v>1.0367962831943174</v>
      </c>
      <c r="H84" s="3">
        <f t="shared" si="5"/>
        <v>1.1648187257603522</v>
      </c>
      <c r="I84" s="3"/>
      <c r="J84" s="3"/>
      <c r="K84" s="3"/>
      <c r="L84" s="3"/>
      <c r="M84" s="3"/>
    </row>
    <row r="85" spans="1:13" x14ac:dyDescent="0.25">
      <c r="A85" s="2">
        <v>43587</v>
      </c>
      <c r="B85" s="3">
        <f>HD!F85</f>
        <v>198.398315</v>
      </c>
      <c r="C85" s="3">
        <f>WFC!F85</f>
        <v>47.304977000000001</v>
      </c>
      <c r="D85" s="3">
        <f>'^GSPC'!F85</f>
        <v>2917.5200199999999</v>
      </c>
      <c r="E85" s="9">
        <f t="shared" si="6"/>
        <v>43587</v>
      </c>
      <c r="F85" s="3">
        <f t="shared" si="7"/>
        <v>1.1745650572038464</v>
      </c>
      <c r="G85" s="3">
        <f t="shared" si="4"/>
        <v>1.0383010467387805</v>
      </c>
      <c r="H85" s="3">
        <f t="shared" si="5"/>
        <v>1.1623446677099496</v>
      </c>
      <c r="I85" s="3"/>
      <c r="J85" s="3"/>
      <c r="K85" s="3"/>
      <c r="L85" s="3"/>
      <c r="M85" s="3"/>
    </row>
    <row r="86" spans="1:13" x14ac:dyDescent="0.25">
      <c r="A86" s="2">
        <v>43588</v>
      </c>
      <c r="B86" s="3">
        <f>HD!F86</f>
        <v>197.95417800000001</v>
      </c>
      <c r="C86" s="3">
        <f>WFC!F86</f>
        <v>47.647770000000001</v>
      </c>
      <c r="D86" s="3">
        <f>'^GSPC'!F86</f>
        <v>2945.639893</v>
      </c>
      <c r="E86" s="9">
        <f t="shared" si="6"/>
        <v>43588</v>
      </c>
      <c r="F86" s="3">
        <f t="shared" si="7"/>
        <v>1.171935660876507</v>
      </c>
      <c r="G86" s="3">
        <f t="shared" si="4"/>
        <v>1.0458250400537912</v>
      </c>
      <c r="H86" s="3">
        <f t="shared" si="5"/>
        <v>1.1735476703334691</v>
      </c>
      <c r="I86" s="3"/>
      <c r="J86" s="3"/>
      <c r="K86" s="3"/>
      <c r="L86" s="3"/>
      <c r="M86" s="3"/>
    </row>
    <row r="87" spans="1:13" x14ac:dyDescent="0.25">
      <c r="A87" s="2">
        <v>43591</v>
      </c>
      <c r="B87" s="3">
        <f>HD!F87</f>
        <v>197.03627</v>
      </c>
      <c r="C87" s="3">
        <f>WFC!F87</f>
        <v>47.432301000000002</v>
      </c>
      <c r="D87" s="3">
        <f>'^GSPC'!F87</f>
        <v>2932.469971</v>
      </c>
      <c r="E87" s="9">
        <f t="shared" si="6"/>
        <v>43591</v>
      </c>
      <c r="F87" s="3">
        <f t="shared" si="7"/>
        <v>1.1665014279167771</v>
      </c>
      <c r="G87" s="3">
        <f t="shared" si="4"/>
        <v>1.0410956922678329</v>
      </c>
      <c r="H87" s="3">
        <f t="shared" si="5"/>
        <v>1.1683007522297655</v>
      </c>
      <c r="I87" s="3"/>
      <c r="J87" s="3"/>
      <c r="K87" s="3"/>
      <c r="L87" s="3"/>
      <c r="M87" s="3"/>
    </row>
    <row r="88" spans="1:13" x14ac:dyDescent="0.25">
      <c r="A88" s="2">
        <v>43592</v>
      </c>
      <c r="B88" s="3">
        <f>HD!F88</f>
        <v>192.23940999999999</v>
      </c>
      <c r="C88" s="3">
        <f>WFC!F88</f>
        <v>46.198253999999999</v>
      </c>
      <c r="D88" s="3">
        <f>'^GSPC'!F88</f>
        <v>2884.0500489999999</v>
      </c>
      <c r="E88" s="9">
        <f t="shared" si="6"/>
        <v>43592</v>
      </c>
      <c r="F88" s="3">
        <f t="shared" si="7"/>
        <v>1.1381028795707449</v>
      </c>
      <c r="G88" s="3">
        <f t="shared" si="4"/>
        <v>1.0140094875366721</v>
      </c>
      <c r="H88" s="3">
        <f t="shared" si="5"/>
        <v>1.1490101774395942</v>
      </c>
      <c r="I88" s="3"/>
      <c r="J88" s="3"/>
      <c r="K88" s="3"/>
      <c r="L88" s="3"/>
      <c r="M88" s="3"/>
    </row>
    <row r="89" spans="1:13" x14ac:dyDescent="0.25">
      <c r="A89" s="2">
        <v>43593</v>
      </c>
      <c r="B89" s="3">
        <f>HD!F89</f>
        <v>192.63420099999999</v>
      </c>
      <c r="C89" s="3">
        <f>WFC!F89</f>
        <v>46.031761000000003</v>
      </c>
      <c r="D89" s="3">
        <f>'^GSPC'!F89</f>
        <v>2879.419922</v>
      </c>
      <c r="E89" s="9">
        <f t="shared" si="6"/>
        <v>43593</v>
      </c>
      <c r="F89" s="3">
        <f t="shared" si="7"/>
        <v>1.1404401358800969</v>
      </c>
      <c r="G89" s="3">
        <f t="shared" si="4"/>
        <v>1.0103551182263417</v>
      </c>
      <c r="H89" s="3">
        <f t="shared" si="5"/>
        <v>1.1471655273969632</v>
      </c>
      <c r="I89" s="3"/>
      <c r="J89" s="3"/>
      <c r="K89" s="3"/>
      <c r="L89" s="3"/>
      <c r="M89" s="3"/>
    </row>
    <row r="90" spans="1:13" x14ac:dyDescent="0.25">
      <c r="A90" s="2">
        <v>43594</v>
      </c>
      <c r="B90" s="3">
        <f>HD!F90</f>
        <v>192.05188000000001</v>
      </c>
      <c r="C90" s="3">
        <f>WFC!F90</f>
        <v>46.219645999999997</v>
      </c>
      <c r="D90" s="3">
        <f>'^GSPC'!F90</f>
        <v>2870.719971</v>
      </c>
      <c r="E90" s="9">
        <f t="shared" si="6"/>
        <v>43594</v>
      </c>
      <c r="F90" s="3">
        <f t="shared" si="7"/>
        <v>1.1369926575147893</v>
      </c>
      <c r="G90" s="3">
        <f t="shared" si="4"/>
        <v>1.0144790224017208</v>
      </c>
      <c r="H90" s="3">
        <f t="shared" si="5"/>
        <v>1.1436994529279394</v>
      </c>
      <c r="I90" s="3"/>
      <c r="J90" s="3"/>
      <c r="K90" s="3"/>
      <c r="L90" s="3"/>
      <c r="M90" s="3"/>
    </row>
    <row r="91" spans="1:13" x14ac:dyDescent="0.25">
      <c r="A91" s="2">
        <v>43595</v>
      </c>
      <c r="B91" s="3">
        <f>HD!F91</f>
        <v>192.05188000000001</v>
      </c>
      <c r="C91" s="3">
        <f>WFC!F91</f>
        <v>46.625084000000001</v>
      </c>
      <c r="D91" s="3">
        <f>'^GSPC'!F91</f>
        <v>2881.3999020000001</v>
      </c>
      <c r="E91" s="9">
        <f t="shared" si="6"/>
        <v>43595</v>
      </c>
      <c r="F91" s="3">
        <f t="shared" si="7"/>
        <v>1.1369926575147893</v>
      </c>
      <c r="G91" s="3">
        <f t="shared" si="4"/>
        <v>1.0233780162599713</v>
      </c>
      <c r="H91" s="3">
        <f t="shared" si="5"/>
        <v>1.147954354613022</v>
      </c>
      <c r="I91" s="3"/>
      <c r="J91" s="3"/>
      <c r="K91" s="3"/>
      <c r="L91" s="3"/>
      <c r="M91" s="3"/>
    </row>
    <row r="92" spans="1:13" x14ac:dyDescent="0.25">
      <c r="A92" s="2">
        <v>43598</v>
      </c>
      <c r="B92" s="3">
        <f>HD!F92</f>
        <v>187.86695900000001</v>
      </c>
      <c r="C92" s="3">
        <f>WFC!F92</f>
        <v>45.814213000000002</v>
      </c>
      <c r="D92" s="3">
        <f>'^GSPC'!F92</f>
        <v>2811.8701169999999</v>
      </c>
      <c r="E92" s="9">
        <f t="shared" si="6"/>
        <v>43598</v>
      </c>
      <c r="F92" s="3">
        <f t="shared" si="7"/>
        <v>1.1122169331153224</v>
      </c>
      <c r="G92" s="3">
        <f t="shared" si="4"/>
        <v>1.0055801382889047</v>
      </c>
      <c r="H92" s="3">
        <f t="shared" si="5"/>
        <v>1.1202535764563157</v>
      </c>
      <c r="I92" s="3"/>
      <c r="J92" s="3"/>
      <c r="K92" s="3"/>
      <c r="L92" s="3"/>
      <c r="M92" s="3"/>
    </row>
    <row r="93" spans="1:13" x14ac:dyDescent="0.25">
      <c r="A93" s="2">
        <v>43599</v>
      </c>
      <c r="B93" s="3">
        <f>HD!F93</f>
        <v>189.13034099999999</v>
      </c>
      <c r="C93" s="3">
        <f>WFC!F93</f>
        <v>45.972431</v>
      </c>
      <c r="D93" s="3">
        <f>'^GSPC'!F93</f>
        <v>2834.4099120000001</v>
      </c>
      <c r="E93" s="9">
        <f t="shared" si="6"/>
        <v>43599</v>
      </c>
      <c r="F93" s="3">
        <f t="shared" si="7"/>
        <v>1.1196964540532917</v>
      </c>
      <c r="G93" s="3">
        <f t="shared" si="4"/>
        <v>1.0090528789058784</v>
      </c>
      <c r="H93" s="3">
        <f t="shared" si="5"/>
        <v>1.1292334670311628</v>
      </c>
      <c r="I93" s="3"/>
      <c r="J93" s="3"/>
      <c r="K93" s="3"/>
      <c r="L93" s="3"/>
      <c r="M93" s="3"/>
    </row>
    <row r="94" spans="1:13" x14ac:dyDescent="0.25">
      <c r="A94" s="2">
        <v>43600</v>
      </c>
      <c r="B94" s="3">
        <f>HD!F94</f>
        <v>189.26850899999999</v>
      </c>
      <c r="C94" s="3">
        <f>WFC!F94</f>
        <v>45.329666000000003</v>
      </c>
      <c r="D94" s="3">
        <f>'^GSPC'!F94</f>
        <v>2850.959961</v>
      </c>
      <c r="E94" s="9">
        <f t="shared" si="6"/>
        <v>43600</v>
      </c>
      <c r="F94" s="3">
        <f t="shared" si="7"/>
        <v>1.1205144413674668</v>
      </c>
      <c r="G94" s="3">
        <f t="shared" si="4"/>
        <v>0.9949447741221672</v>
      </c>
      <c r="H94" s="3">
        <f t="shared" si="5"/>
        <v>1.135827033167339</v>
      </c>
      <c r="I94" s="3"/>
      <c r="J94" s="3"/>
      <c r="K94" s="3"/>
      <c r="L94" s="3"/>
      <c r="M94" s="3"/>
    </row>
    <row r="95" spans="1:13" x14ac:dyDescent="0.25">
      <c r="A95" s="2">
        <v>43601</v>
      </c>
      <c r="B95" s="3">
        <f>HD!F95</f>
        <v>189.88046299999999</v>
      </c>
      <c r="C95" s="3">
        <f>WFC!F95</f>
        <v>45.389000000000003</v>
      </c>
      <c r="D95" s="3">
        <f>'^GSPC'!F95</f>
        <v>2876.320068</v>
      </c>
      <c r="E95" s="9">
        <f t="shared" si="6"/>
        <v>43601</v>
      </c>
      <c r="F95" s="3">
        <f t="shared" si="7"/>
        <v>1.1241373541175883</v>
      </c>
      <c r="G95" s="3">
        <f t="shared" si="4"/>
        <v>0.99624710123897775</v>
      </c>
      <c r="H95" s="3">
        <f t="shared" si="5"/>
        <v>1.1459305405784053</v>
      </c>
      <c r="I95" s="3"/>
      <c r="J95" s="3"/>
      <c r="K95" s="3"/>
      <c r="L95" s="3"/>
      <c r="M95" s="3"/>
    </row>
    <row r="96" spans="1:13" x14ac:dyDescent="0.25">
      <c r="A96" s="2">
        <v>43602</v>
      </c>
      <c r="B96" s="3">
        <f>HD!F96</f>
        <v>190.07785000000001</v>
      </c>
      <c r="C96" s="3">
        <f>WFC!F96</f>
        <v>45.191223000000001</v>
      </c>
      <c r="D96" s="3">
        <f>'^GSPC'!F96</f>
        <v>2859.530029</v>
      </c>
      <c r="E96" s="9">
        <f t="shared" si="6"/>
        <v>43602</v>
      </c>
      <c r="F96" s="3">
        <f t="shared" si="7"/>
        <v>1.1253059319502494</v>
      </c>
      <c r="G96" s="3">
        <f t="shared" si="4"/>
        <v>0.9919060766968697</v>
      </c>
      <c r="H96" s="3">
        <f t="shared" si="5"/>
        <v>1.1392413620402946</v>
      </c>
      <c r="I96" s="3"/>
      <c r="J96" s="3"/>
      <c r="K96" s="3"/>
      <c r="L96" s="3"/>
      <c r="M96" s="3"/>
    </row>
    <row r="97" spans="1:13" x14ac:dyDescent="0.25">
      <c r="A97" s="2">
        <v>43605</v>
      </c>
      <c r="B97" s="3">
        <f>HD!F97</f>
        <v>188.46904000000001</v>
      </c>
      <c r="C97" s="3">
        <f>WFC!F97</f>
        <v>44.944007999999997</v>
      </c>
      <c r="D97" s="3">
        <f>'^GSPC'!F97</f>
        <v>2840.2299800000001</v>
      </c>
      <c r="E97" s="9">
        <f t="shared" si="6"/>
        <v>43605</v>
      </c>
      <c r="F97" s="3">
        <f t="shared" si="7"/>
        <v>1.1157813953649458</v>
      </c>
      <c r="G97" s="3">
        <f t="shared" si="4"/>
        <v>0.98647993320102711</v>
      </c>
      <c r="H97" s="3">
        <f t="shared" si="5"/>
        <v>1.1315521914817697</v>
      </c>
      <c r="I97" s="3"/>
      <c r="J97" s="3"/>
      <c r="K97" s="3"/>
      <c r="L97" s="3"/>
      <c r="M97" s="3"/>
    </row>
    <row r="98" spans="1:13" x14ac:dyDescent="0.25">
      <c r="A98" s="2">
        <v>43606</v>
      </c>
      <c r="B98" s="3">
        <f>HD!F98</f>
        <v>188.96253999999999</v>
      </c>
      <c r="C98" s="3">
        <f>WFC!F98</f>
        <v>45.814213000000002</v>
      </c>
      <c r="D98" s="3">
        <f>'^GSPC'!F98</f>
        <v>2864.360107</v>
      </c>
      <c r="E98" s="9">
        <f t="shared" si="6"/>
        <v>43606</v>
      </c>
      <c r="F98" s="3">
        <f t="shared" si="7"/>
        <v>1.1187030323543026</v>
      </c>
      <c r="G98" s="3">
        <f t="shared" si="4"/>
        <v>1.0055801382889047</v>
      </c>
      <c r="H98" s="3">
        <f t="shared" si="5"/>
        <v>1.1411656728828721</v>
      </c>
      <c r="I98" s="3"/>
      <c r="J98" s="3"/>
      <c r="K98" s="3"/>
      <c r="L98" s="3"/>
      <c r="M98" s="3"/>
    </row>
    <row r="99" spans="1:13" x14ac:dyDescent="0.25">
      <c r="A99" s="2">
        <v>43607</v>
      </c>
      <c r="B99" s="3">
        <f>HD!F99</f>
        <v>186.45555100000001</v>
      </c>
      <c r="C99" s="3">
        <f>WFC!F99</f>
        <v>45.586768999999997</v>
      </c>
      <c r="D99" s="3">
        <f>'^GSPC'!F99</f>
        <v>2856.2700199999999</v>
      </c>
      <c r="E99" s="9">
        <f t="shared" si="6"/>
        <v>43607</v>
      </c>
      <c r="F99" s="3">
        <f t="shared" si="7"/>
        <v>1.1038610631662358</v>
      </c>
      <c r="G99" s="3">
        <f t="shared" si="4"/>
        <v>1.0005879501883912</v>
      </c>
      <c r="H99" s="3">
        <f t="shared" si="5"/>
        <v>1.1379425692121869</v>
      </c>
      <c r="I99" s="3"/>
      <c r="J99" s="3"/>
      <c r="K99" s="3"/>
      <c r="L99" s="3"/>
      <c r="M99" s="3"/>
    </row>
    <row r="100" spans="1:13" x14ac:dyDescent="0.25">
      <c r="A100" s="2">
        <v>43608</v>
      </c>
      <c r="B100" s="3">
        <f>HD!F100</f>
        <v>189.50538599999999</v>
      </c>
      <c r="C100" s="3">
        <f>WFC!F100</f>
        <v>45.052784000000003</v>
      </c>
      <c r="D100" s="3">
        <f>'^GSPC'!F100</f>
        <v>2822.23999</v>
      </c>
      <c r="E100" s="9">
        <f t="shared" si="6"/>
        <v>43608</v>
      </c>
      <c r="F100" s="3">
        <f t="shared" si="7"/>
        <v>1.1219168093616469</v>
      </c>
      <c r="G100" s="3">
        <f t="shared" si="4"/>
        <v>0.9888674670679195</v>
      </c>
      <c r="H100" s="3">
        <f t="shared" si="5"/>
        <v>1.1243849505355858</v>
      </c>
      <c r="I100" s="3"/>
      <c r="J100" s="3"/>
      <c r="K100" s="3"/>
      <c r="L100" s="3"/>
      <c r="M100" s="3"/>
    </row>
    <row r="101" spans="1:13" x14ac:dyDescent="0.25">
      <c r="A101" s="2">
        <v>43609</v>
      </c>
      <c r="B101" s="3">
        <f>HD!F101</f>
        <v>191.07472200000001</v>
      </c>
      <c r="C101" s="3">
        <f>WFC!F101</f>
        <v>45.655991</v>
      </c>
      <c r="D101" s="3">
        <f>'^GSPC'!F101</f>
        <v>2826.0600589999999</v>
      </c>
      <c r="E101" s="9">
        <f t="shared" si="6"/>
        <v>43609</v>
      </c>
      <c r="F101" s="3">
        <f t="shared" si="7"/>
        <v>1.1312076505092248</v>
      </c>
      <c r="G101" s="3">
        <f t="shared" si="4"/>
        <v>1.0021073098755835</v>
      </c>
      <c r="H101" s="3">
        <f t="shared" si="5"/>
        <v>1.125906872168341</v>
      </c>
      <c r="I101" s="3"/>
      <c r="J101" s="3"/>
      <c r="K101" s="3"/>
      <c r="L101" s="3"/>
      <c r="M101" s="3"/>
    </row>
    <row r="102" spans="1:13" x14ac:dyDescent="0.25">
      <c r="A102" s="2">
        <v>43613</v>
      </c>
      <c r="B102" s="3">
        <f>HD!F102</f>
        <v>189.061249</v>
      </c>
      <c r="C102" s="3">
        <f>WFC!F102</f>
        <v>45.082447000000002</v>
      </c>
      <c r="D102" s="3">
        <f>'^GSPC'!F102</f>
        <v>2802.389893</v>
      </c>
      <c r="E102" s="9">
        <f t="shared" si="6"/>
        <v>43613</v>
      </c>
      <c r="F102" s="3">
        <f t="shared" si="7"/>
        <v>1.1192874130343076</v>
      </c>
      <c r="G102" s="3">
        <f t="shared" si="4"/>
        <v>0.98951854282997753</v>
      </c>
      <c r="H102" s="3">
        <f t="shared" si="5"/>
        <v>1.116476639969314</v>
      </c>
      <c r="I102" s="3"/>
      <c r="J102" s="3"/>
      <c r="K102" s="3"/>
      <c r="L102" s="3"/>
      <c r="M102" s="3"/>
    </row>
    <row r="103" spans="1:13" x14ac:dyDescent="0.25">
      <c r="A103" s="2">
        <v>43614</v>
      </c>
      <c r="B103" s="3">
        <f>HD!F103</f>
        <v>187.52151499999999</v>
      </c>
      <c r="C103" s="3">
        <f>WFC!F103</f>
        <v>44.973671000000003</v>
      </c>
      <c r="D103" s="3">
        <f>'^GSPC'!F103</f>
        <v>2783.0200199999999</v>
      </c>
      <c r="E103" s="9">
        <f t="shared" si="6"/>
        <v>43614</v>
      </c>
      <c r="F103" s="3">
        <f t="shared" si="7"/>
        <v>1.110171822744195</v>
      </c>
      <c r="G103" s="3">
        <f t="shared" si="4"/>
        <v>0.98713100896308525</v>
      </c>
      <c r="H103" s="3">
        <f t="shared" si="5"/>
        <v>1.1087596514169034</v>
      </c>
      <c r="I103" s="3"/>
      <c r="J103" s="3"/>
      <c r="K103" s="3"/>
      <c r="L103" s="3"/>
      <c r="M103" s="3"/>
    </row>
    <row r="104" spans="1:13" x14ac:dyDescent="0.25">
      <c r="A104" s="2">
        <v>43615</v>
      </c>
      <c r="B104" s="3">
        <f>HD!F104</f>
        <v>188.597351</v>
      </c>
      <c r="C104" s="3">
        <f>WFC!F104</f>
        <v>44.548457999999997</v>
      </c>
      <c r="D104" s="3">
        <f>'^GSPC'!F104</f>
        <v>2788.860107</v>
      </c>
      <c r="E104" s="9">
        <f t="shared" si="6"/>
        <v>43615</v>
      </c>
      <c r="F104" s="3">
        <f t="shared" si="7"/>
        <v>1.1165410269024156</v>
      </c>
      <c r="G104" s="3">
        <f t="shared" si="4"/>
        <v>0.97779797191315831</v>
      </c>
      <c r="H104" s="3">
        <f t="shared" si="5"/>
        <v>1.1110863514693035</v>
      </c>
      <c r="I104" s="3"/>
      <c r="J104" s="3"/>
      <c r="K104" s="3"/>
      <c r="L104" s="3"/>
      <c r="M104" s="3"/>
    </row>
    <row r="105" spans="1:13" x14ac:dyDescent="0.25">
      <c r="A105" s="2">
        <v>43616</v>
      </c>
      <c r="B105" s="3">
        <f>HD!F105</f>
        <v>187.38334699999999</v>
      </c>
      <c r="C105" s="3">
        <f>WFC!F105</f>
        <v>43.87603</v>
      </c>
      <c r="D105" s="3">
        <f>'^GSPC'!F105</f>
        <v>2752.0600589999999</v>
      </c>
      <c r="E105" s="9">
        <f t="shared" si="6"/>
        <v>43616</v>
      </c>
      <c r="F105" s="3">
        <f t="shared" si="7"/>
        <v>1.1093538354300196</v>
      </c>
      <c r="G105" s="3">
        <f t="shared" si="4"/>
        <v>0.96303879136738912</v>
      </c>
      <c r="H105" s="3">
        <f t="shared" si="5"/>
        <v>1.0964251531669624</v>
      </c>
      <c r="I105" s="3"/>
      <c r="J105" s="3"/>
      <c r="K105" s="3"/>
      <c r="L105" s="3"/>
      <c r="M105" s="3"/>
    </row>
    <row r="106" spans="1:13" x14ac:dyDescent="0.25">
      <c r="A106" s="2">
        <v>43619</v>
      </c>
      <c r="B106" s="3">
        <f>HD!F106</f>
        <v>187.106979</v>
      </c>
      <c r="C106" s="3">
        <f>WFC!F106</f>
        <v>44.024360999999999</v>
      </c>
      <c r="D106" s="3">
        <f>'^GSPC'!F106</f>
        <v>2744.4499510000001</v>
      </c>
      <c r="E106" s="9">
        <f t="shared" si="6"/>
        <v>43619</v>
      </c>
      <c r="F106" s="3">
        <f t="shared" si="7"/>
        <v>1.1077176713540833</v>
      </c>
      <c r="G106" s="3">
        <f t="shared" si="4"/>
        <v>0.96629452136306815</v>
      </c>
      <c r="H106" s="3">
        <f t="shared" si="5"/>
        <v>1.0933932739017442</v>
      </c>
      <c r="I106" s="3"/>
      <c r="J106" s="3"/>
      <c r="K106" s="3"/>
      <c r="L106" s="3"/>
      <c r="M106" s="3"/>
    </row>
    <row r="107" spans="1:13" x14ac:dyDescent="0.25">
      <c r="A107" s="2">
        <v>43620</v>
      </c>
      <c r="B107" s="3">
        <f>HD!F107</f>
        <v>192.71318099999999</v>
      </c>
      <c r="C107" s="3">
        <f>WFC!F107</f>
        <v>45.171447999999998</v>
      </c>
      <c r="D107" s="3">
        <f>'^GSPC'!F107</f>
        <v>2803.2700199999999</v>
      </c>
      <c r="E107" s="9">
        <f t="shared" si="6"/>
        <v>43620</v>
      </c>
      <c r="F107" s="3">
        <f t="shared" si="7"/>
        <v>1.1409077162031351</v>
      </c>
      <c r="G107" s="3">
        <f t="shared" si="4"/>
        <v>0.9914720335051932</v>
      </c>
      <c r="H107" s="3">
        <f t="shared" si="5"/>
        <v>1.1168272839814699</v>
      </c>
      <c r="I107" s="3"/>
      <c r="J107" s="3"/>
      <c r="K107" s="3"/>
      <c r="L107" s="3"/>
      <c r="M107" s="3"/>
    </row>
    <row r="108" spans="1:13" x14ac:dyDescent="0.25">
      <c r="A108" s="2">
        <v>43621</v>
      </c>
      <c r="B108" s="3">
        <f>HD!F108</f>
        <v>195.496185</v>
      </c>
      <c r="C108" s="3">
        <f>WFC!F108</f>
        <v>45.349442000000003</v>
      </c>
      <c r="D108" s="3">
        <f>'^GSPC'!F108</f>
        <v>2826.1499020000001</v>
      </c>
      <c r="E108" s="9">
        <f t="shared" si="6"/>
        <v>43621</v>
      </c>
      <c r="F108" s="3">
        <f t="shared" si="7"/>
        <v>1.1573837596234562</v>
      </c>
      <c r="G108" s="3">
        <f t="shared" si="4"/>
        <v>0.99537883926293047</v>
      </c>
      <c r="H108" s="3">
        <f t="shared" si="5"/>
        <v>1.1259426657640199</v>
      </c>
      <c r="I108" s="3"/>
      <c r="J108" s="3"/>
      <c r="K108" s="3"/>
      <c r="L108" s="3"/>
      <c r="M108" s="3"/>
    </row>
    <row r="109" spans="1:13" x14ac:dyDescent="0.25">
      <c r="A109" s="2">
        <v>43622</v>
      </c>
      <c r="B109" s="3">
        <f>HD!F109</f>
        <v>195.97326699999999</v>
      </c>
      <c r="C109" s="3">
        <f>WFC!F109</f>
        <v>45.408771999999999</v>
      </c>
      <c r="D109" s="3">
        <f>'^GSPC'!F109</f>
        <v>2843.48999</v>
      </c>
      <c r="E109" s="9">
        <f t="shared" si="6"/>
        <v>43622</v>
      </c>
      <c r="F109" s="3">
        <f t="shared" si="7"/>
        <v>1.1602081981607539</v>
      </c>
      <c r="G109" s="3">
        <f t="shared" si="4"/>
        <v>0.99668107858339372</v>
      </c>
      <c r="H109" s="3">
        <f t="shared" si="5"/>
        <v>1.1328509847082791</v>
      </c>
      <c r="I109" s="3"/>
      <c r="J109" s="3"/>
      <c r="K109" s="3"/>
      <c r="L109" s="3"/>
      <c r="M109" s="3"/>
    </row>
    <row r="110" spans="1:13" x14ac:dyDescent="0.25">
      <c r="A110" s="2">
        <v>43623</v>
      </c>
      <c r="B110" s="3">
        <f>HD!F110</f>
        <v>196.10247799999999</v>
      </c>
      <c r="C110" s="3">
        <f>WFC!F110</f>
        <v>45.122005000000001</v>
      </c>
      <c r="D110" s="3">
        <f>'^GSPC'!F110</f>
        <v>2873.3400879999999</v>
      </c>
      <c r="E110" s="9">
        <f t="shared" si="6"/>
        <v>43623</v>
      </c>
      <c r="F110" s="3">
        <f t="shared" si="7"/>
        <v>1.1609731579115783</v>
      </c>
      <c r="G110" s="3">
        <f t="shared" si="4"/>
        <v>0.99038680480602481</v>
      </c>
      <c r="H110" s="3">
        <f t="shared" si="5"/>
        <v>1.1447433117542196</v>
      </c>
      <c r="I110" s="3"/>
      <c r="J110" s="3"/>
      <c r="K110" s="3"/>
      <c r="L110" s="3"/>
      <c r="M110" s="3"/>
    </row>
    <row r="111" spans="1:13" x14ac:dyDescent="0.25">
      <c r="A111" s="2">
        <v>43626</v>
      </c>
      <c r="B111" s="3">
        <f>HD!F111</f>
        <v>196.84793099999999</v>
      </c>
      <c r="C111" s="3">
        <f>WFC!F111</f>
        <v>45.754879000000003</v>
      </c>
      <c r="D111" s="3">
        <f>'^GSPC'!F111</f>
        <v>2886.7299800000001</v>
      </c>
      <c r="E111" s="9">
        <f t="shared" si="6"/>
        <v>43626</v>
      </c>
      <c r="F111" s="3">
        <f t="shared" si="7"/>
        <v>1.1653864163890395</v>
      </c>
      <c r="G111" s="3">
        <f t="shared" si="4"/>
        <v>1.004277811172094</v>
      </c>
      <c r="H111" s="3">
        <f t="shared" si="5"/>
        <v>1.1500778662596629</v>
      </c>
      <c r="I111" s="3"/>
      <c r="J111" s="3"/>
      <c r="K111" s="3"/>
      <c r="L111" s="3"/>
      <c r="M111" s="3"/>
    </row>
    <row r="112" spans="1:13" x14ac:dyDescent="0.25">
      <c r="A112" s="2">
        <v>43627</v>
      </c>
      <c r="B112" s="3">
        <f>HD!F112</f>
        <v>196.808167</v>
      </c>
      <c r="C112" s="3">
        <f>WFC!F112</f>
        <v>45.744987000000002</v>
      </c>
      <c r="D112" s="3">
        <f>'^GSPC'!F112</f>
        <v>2885.719971</v>
      </c>
      <c r="E112" s="9">
        <f t="shared" si="6"/>
        <v>43627</v>
      </c>
      <c r="F112" s="3">
        <f t="shared" si="7"/>
        <v>1.1651510040825657</v>
      </c>
      <c r="G112" s="3">
        <f t="shared" si="4"/>
        <v>1.0040606908053651</v>
      </c>
      <c r="H112" s="3">
        <f t="shared" si="5"/>
        <v>1.1496754770498405</v>
      </c>
      <c r="I112" s="3"/>
      <c r="J112" s="3"/>
      <c r="K112" s="3"/>
      <c r="L112" s="3"/>
      <c r="M112" s="3"/>
    </row>
    <row r="113" spans="1:13" x14ac:dyDescent="0.25">
      <c r="A113" s="2">
        <v>43628</v>
      </c>
      <c r="B113" s="3">
        <f>HD!F113</f>
        <v>197.732529</v>
      </c>
      <c r="C113" s="3">
        <f>WFC!F113</f>
        <v>44.410018999999998</v>
      </c>
      <c r="D113" s="3">
        <f>'^GSPC'!F113</f>
        <v>2879.8400879999999</v>
      </c>
      <c r="E113" s="9">
        <f t="shared" si="6"/>
        <v>43628</v>
      </c>
      <c r="F113" s="3">
        <f t="shared" si="7"/>
        <v>1.1706234462522842</v>
      </c>
      <c r="G113" s="3">
        <f t="shared" si="4"/>
        <v>0.97475936228420812</v>
      </c>
      <c r="H113" s="3">
        <f t="shared" si="5"/>
        <v>1.1473329222070434</v>
      </c>
      <c r="I113" s="3"/>
      <c r="J113" s="3"/>
      <c r="K113" s="3"/>
      <c r="L113" s="3"/>
      <c r="M113" s="3"/>
    </row>
    <row r="114" spans="1:13" x14ac:dyDescent="0.25">
      <c r="A114" s="2">
        <v>43629</v>
      </c>
      <c r="B114" s="3">
        <f>HD!F114</f>
        <v>201.12184099999999</v>
      </c>
      <c r="C114" s="3">
        <f>WFC!F114</f>
        <v>44.785789000000001</v>
      </c>
      <c r="D114" s="3">
        <f>'^GSPC'!F114</f>
        <v>2891.639893</v>
      </c>
      <c r="E114" s="9">
        <f t="shared" si="6"/>
        <v>43629</v>
      </c>
      <c r="F114" s="3">
        <f t="shared" si="7"/>
        <v>1.190688976764283</v>
      </c>
      <c r="G114" s="3">
        <f t="shared" si="4"/>
        <v>0.98300717063496657</v>
      </c>
      <c r="H114" s="3">
        <f t="shared" si="5"/>
        <v>1.1520339834946254</v>
      </c>
      <c r="I114" s="3"/>
      <c r="J114" s="3"/>
      <c r="K114" s="3"/>
      <c r="L114" s="3"/>
      <c r="M114" s="3"/>
    </row>
    <row r="115" spans="1:13" x14ac:dyDescent="0.25">
      <c r="A115" s="2">
        <v>43630</v>
      </c>
      <c r="B115" s="3">
        <f>HD!F115</f>
        <v>204.521072</v>
      </c>
      <c r="C115" s="3">
        <f>WFC!F115</f>
        <v>45.082447000000002</v>
      </c>
      <c r="D115" s="3">
        <f>'^GSPC'!F115</f>
        <v>2886.9799800000001</v>
      </c>
      <c r="E115" s="9">
        <f t="shared" si="6"/>
        <v>43630</v>
      </c>
      <c r="F115" s="3">
        <f t="shared" si="7"/>
        <v>1.2108132301076853</v>
      </c>
      <c r="G115" s="3">
        <f t="shared" si="4"/>
        <v>0.98951854282997753</v>
      </c>
      <c r="H115" s="3">
        <f t="shared" si="5"/>
        <v>1.1501774666616946</v>
      </c>
      <c r="I115" s="3"/>
      <c r="J115" s="3"/>
      <c r="K115" s="3"/>
      <c r="L115" s="3"/>
      <c r="M115" s="3"/>
    </row>
    <row r="116" spans="1:13" x14ac:dyDescent="0.25">
      <c r="A116" s="2">
        <v>43633</v>
      </c>
      <c r="B116" s="3">
        <f>HD!F116</f>
        <v>205.723724</v>
      </c>
      <c r="C116" s="3">
        <f>WFC!F116</f>
        <v>44.766010000000001</v>
      </c>
      <c r="D116" s="3">
        <f>'^GSPC'!F116</f>
        <v>2889.669922</v>
      </c>
      <c r="E116" s="9">
        <f t="shared" si="6"/>
        <v>43633</v>
      </c>
      <c r="F116" s="3">
        <f t="shared" si="7"/>
        <v>1.2179332150489701</v>
      </c>
      <c r="G116" s="3">
        <f t="shared" si="4"/>
        <v>0.98257303964694287</v>
      </c>
      <c r="H116" s="3">
        <f t="shared" si="5"/>
        <v>1.1512491438802623</v>
      </c>
      <c r="I116" s="3"/>
      <c r="J116" s="3"/>
      <c r="K116" s="3"/>
      <c r="L116" s="3"/>
      <c r="M116" s="3"/>
    </row>
    <row r="117" spans="1:13" x14ac:dyDescent="0.25">
      <c r="A117" s="2">
        <v>43634</v>
      </c>
      <c r="B117" s="3">
        <f>HD!F117</f>
        <v>206.220688</v>
      </c>
      <c r="C117" s="3">
        <f>WFC!F117</f>
        <v>45.586768999999997</v>
      </c>
      <c r="D117" s="3">
        <f>'^GSPC'!F117</f>
        <v>2917.75</v>
      </c>
      <c r="E117" s="9">
        <f t="shared" si="6"/>
        <v>43634</v>
      </c>
      <c r="F117" s="3">
        <f t="shared" si="7"/>
        <v>1.2208753597395048</v>
      </c>
      <c r="G117" s="3">
        <f t="shared" si="4"/>
        <v>1.0005879501883912</v>
      </c>
      <c r="H117" s="3">
        <f t="shared" si="5"/>
        <v>1.1624362921117866</v>
      </c>
      <c r="I117" s="3"/>
      <c r="J117" s="3"/>
      <c r="K117" s="3"/>
      <c r="L117" s="3"/>
      <c r="M117" s="3"/>
    </row>
    <row r="118" spans="1:13" x14ac:dyDescent="0.25">
      <c r="A118" s="2">
        <v>43635</v>
      </c>
      <c r="B118" s="3">
        <f>HD!F118</f>
        <v>206.67790199999999</v>
      </c>
      <c r="C118" s="3">
        <f>WFC!F118</f>
        <v>45.141781000000002</v>
      </c>
      <c r="D118" s="3">
        <f>'^GSPC'!F118</f>
        <v>2926.459961</v>
      </c>
      <c r="E118" s="9">
        <f t="shared" si="6"/>
        <v>43635</v>
      </c>
      <c r="F118" s="3">
        <f t="shared" si="7"/>
        <v>1.2235821750068843</v>
      </c>
      <c r="G118" s="3">
        <f t="shared" si="4"/>
        <v>0.99082086994678809</v>
      </c>
      <c r="H118" s="3">
        <f t="shared" si="5"/>
        <v>1.1659063545809076</v>
      </c>
      <c r="I118" s="3"/>
      <c r="J118" s="3"/>
      <c r="K118" s="3"/>
      <c r="L118" s="3"/>
      <c r="M118" s="3"/>
    </row>
    <row r="119" spans="1:13" x14ac:dyDescent="0.25">
      <c r="A119" s="2">
        <v>43636</v>
      </c>
      <c r="B119" s="3">
        <f>HD!F119</f>
        <v>209.967804</v>
      </c>
      <c r="C119" s="3">
        <f>WFC!F119</f>
        <v>45.349442000000003</v>
      </c>
      <c r="D119" s="3">
        <f>'^GSPC'!F119</f>
        <v>2954.179932</v>
      </c>
      <c r="E119" s="9">
        <f t="shared" si="6"/>
        <v>43636</v>
      </c>
      <c r="F119" s="3">
        <f t="shared" si="7"/>
        <v>1.2430591747526991</v>
      </c>
      <c r="G119" s="3">
        <f t="shared" si="4"/>
        <v>0.99537883926293047</v>
      </c>
      <c r="H119" s="3">
        <f t="shared" si="5"/>
        <v>1.1769500356045342</v>
      </c>
      <c r="I119" s="3"/>
      <c r="J119" s="3"/>
      <c r="K119" s="3"/>
      <c r="L119" s="3"/>
      <c r="M119" s="3"/>
    </row>
    <row r="120" spans="1:13" x14ac:dyDescent="0.25">
      <c r="A120" s="2">
        <v>43637</v>
      </c>
      <c r="B120" s="3">
        <f>HD!F120</f>
        <v>208.11909499999999</v>
      </c>
      <c r="C120" s="3">
        <f>WFC!F120</f>
        <v>46.367972999999999</v>
      </c>
      <c r="D120" s="3">
        <f>'^GSPC'!F120</f>
        <v>2950.459961</v>
      </c>
      <c r="E120" s="9">
        <f t="shared" si="6"/>
        <v>43637</v>
      </c>
      <c r="F120" s="3">
        <f t="shared" si="7"/>
        <v>1.2321143792168181</v>
      </c>
      <c r="G120" s="3">
        <f t="shared" si="4"/>
        <v>1.0177346646010528</v>
      </c>
      <c r="H120" s="3">
        <f t="shared" si="5"/>
        <v>1.1754679931759493</v>
      </c>
      <c r="I120" s="3"/>
      <c r="J120" s="3"/>
      <c r="K120" s="3"/>
      <c r="L120" s="3"/>
      <c r="M120" s="3"/>
    </row>
    <row r="121" spans="1:13" x14ac:dyDescent="0.25">
      <c r="A121" s="2">
        <v>43640</v>
      </c>
      <c r="B121" s="3">
        <f>HD!F121</f>
        <v>204.25271599999999</v>
      </c>
      <c r="C121" s="3">
        <f>WFC!F121</f>
        <v>45.754879000000003</v>
      </c>
      <c r="D121" s="3">
        <f>'^GSPC'!F121</f>
        <v>2945.3500979999999</v>
      </c>
      <c r="E121" s="9">
        <f t="shared" si="6"/>
        <v>43640</v>
      </c>
      <c r="F121" s="3">
        <f t="shared" si="7"/>
        <v>1.2092244989710774</v>
      </c>
      <c r="G121" s="3">
        <f t="shared" si="4"/>
        <v>1.004277811172094</v>
      </c>
      <c r="H121" s="3">
        <f t="shared" si="5"/>
        <v>1.1734322155394421</v>
      </c>
      <c r="I121" s="3"/>
      <c r="J121" s="3"/>
      <c r="K121" s="3"/>
      <c r="L121" s="3"/>
      <c r="M121" s="3"/>
    </row>
    <row r="122" spans="1:13" x14ac:dyDescent="0.25">
      <c r="A122" s="2">
        <v>43641</v>
      </c>
      <c r="B122" s="3">
        <f>HD!F122</f>
        <v>203.49733000000001</v>
      </c>
      <c r="C122" s="3">
        <f>WFC!F122</f>
        <v>45.626323999999997</v>
      </c>
      <c r="D122" s="3">
        <f>'^GSPC'!F122</f>
        <v>2917.3798830000001</v>
      </c>
      <c r="E122" s="9">
        <f t="shared" si="6"/>
        <v>43641</v>
      </c>
      <c r="F122" s="3">
        <f t="shared" si="7"/>
        <v>1.2047524347788943</v>
      </c>
      <c r="G122" s="3">
        <f t="shared" si="4"/>
        <v>1.0014561463171781</v>
      </c>
      <c r="H122" s="3">
        <f t="shared" si="5"/>
        <v>1.1622888369037916</v>
      </c>
      <c r="I122" s="3"/>
      <c r="J122" s="3"/>
      <c r="K122" s="3"/>
      <c r="L122" s="3"/>
      <c r="M122" s="3"/>
    </row>
    <row r="123" spans="1:13" x14ac:dyDescent="0.25">
      <c r="A123" s="2">
        <v>43642</v>
      </c>
      <c r="B123" s="3">
        <f>HD!F123</f>
        <v>205.16712999999999</v>
      </c>
      <c r="C123" s="3">
        <f>WFC!F123</f>
        <v>45.290112000000001</v>
      </c>
      <c r="D123" s="3">
        <f>'^GSPC'!F123</f>
        <v>2913.780029</v>
      </c>
      <c r="E123" s="9">
        <f t="shared" si="6"/>
        <v>43642</v>
      </c>
      <c r="F123" s="3">
        <f t="shared" si="7"/>
        <v>1.214638046622518</v>
      </c>
      <c r="G123" s="3">
        <f t="shared" si="4"/>
        <v>0.99407659994246711</v>
      </c>
      <c r="H123" s="3">
        <f t="shared" si="5"/>
        <v>1.16085464928117</v>
      </c>
      <c r="I123" s="3"/>
      <c r="J123" s="3"/>
      <c r="K123" s="3"/>
      <c r="L123" s="3"/>
      <c r="M123" s="3"/>
    </row>
    <row r="124" spans="1:13" x14ac:dyDescent="0.25">
      <c r="A124" s="2">
        <v>43643</v>
      </c>
      <c r="B124" s="3">
        <f>HD!F124</f>
        <v>205.76348899999999</v>
      </c>
      <c r="C124" s="3">
        <f>WFC!F124</f>
        <v>45.774658000000002</v>
      </c>
      <c r="D124" s="3">
        <f>'^GSPC'!F124</f>
        <v>2924.919922</v>
      </c>
      <c r="E124" s="9">
        <f t="shared" si="6"/>
        <v>43643</v>
      </c>
      <c r="F124" s="3">
        <f t="shared" si="7"/>
        <v>1.2181686332756809</v>
      </c>
      <c r="G124" s="3">
        <f t="shared" si="4"/>
        <v>1.0047119421601176</v>
      </c>
      <c r="H124" s="3">
        <f t="shared" si="5"/>
        <v>1.1652928005667298</v>
      </c>
      <c r="I124" s="3"/>
      <c r="J124" s="3"/>
      <c r="K124" s="3"/>
      <c r="L124" s="3"/>
      <c r="M124" s="3"/>
    </row>
    <row r="125" spans="1:13" x14ac:dyDescent="0.25">
      <c r="A125" s="2">
        <v>43644</v>
      </c>
      <c r="B125" s="3">
        <f>HD!F125</f>
        <v>206.707718</v>
      </c>
      <c r="C125" s="3">
        <f>WFC!F125</f>
        <v>46.793190000000003</v>
      </c>
      <c r="D125" s="3">
        <f>'^GSPC'!F125</f>
        <v>2941.76001</v>
      </c>
      <c r="E125" s="9">
        <f t="shared" si="6"/>
        <v>43644</v>
      </c>
      <c r="F125" s="3">
        <f t="shared" si="7"/>
        <v>1.2237586927950803</v>
      </c>
      <c r="G125" s="3">
        <f t="shared" si="4"/>
        <v>1.027067789447327</v>
      </c>
      <c r="H125" s="3">
        <f t="shared" si="5"/>
        <v>1.1720019187069255</v>
      </c>
      <c r="I125" s="3"/>
      <c r="J125" s="3"/>
      <c r="K125" s="3"/>
      <c r="L125" s="3"/>
      <c r="M125" s="3"/>
    </row>
    <row r="126" spans="1:13" x14ac:dyDescent="0.25">
      <c r="A126" s="2">
        <v>43647</v>
      </c>
      <c r="B126" s="3">
        <f>HD!F126</f>
        <v>209.003693</v>
      </c>
      <c r="C126" s="3">
        <f>WFC!F126</f>
        <v>47.159069000000002</v>
      </c>
      <c r="D126" s="3">
        <f>'^GSPC'!F126</f>
        <v>2964.330078</v>
      </c>
      <c r="E126" s="9">
        <f t="shared" si="6"/>
        <v>43647</v>
      </c>
      <c r="F126" s="3">
        <f t="shared" si="7"/>
        <v>1.2373514090800628</v>
      </c>
      <c r="G126" s="3">
        <f t="shared" si="4"/>
        <v>1.0350984993804433</v>
      </c>
      <c r="H126" s="3">
        <f t="shared" si="5"/>
        <v>1.1809938700936553</v>
      </c>
      <c r="I126" s="3"/>
      <c r="J126" s="3"/>
      <c r="K126" s="3"/>
      <c r="L126" s="3"/>
      <c r="M126" s="3"/>
    </row>
    <row r="127" spans="1:13" x14ac:dyDescent="0.25">
      <c r="A127" s="2">
        <v>43648</v>
      </c>
      <c r="B127" s="3">
        <f>HD!F127</f>
        <v>208.86454800000001</v>
      </c>
      <c r="C127" s="3">
        <f>WFC!F127</f>
        <v>46.704189</v>
      </c>
      <c r="D127" s="3">
        <f>'^GSPC'!F127</f>
        <v>2973.01001</v>
      </c>
      <c r="E127" s="9">
        <f t="shared" si="6"/>
        <v>43648</v>
      </c>
      <c r="F127" s="3">
        <f t="shared" si="7"/>
        <v>1.2365276376942795</v>
      </c>
      <c r="G127" s="3">
        <f t="shared" si="4"/>
        <v>1.0251142987721111</v>
      </c>
      <c r="H127" s="3">
        <f t="shared" si="5"/>
        <v>1.1844519689608861</v>
      </c>
      <c r="I127" s="3"/>
      <c r="J127" s="3"/>
      <c r="K127" s="3"/>
      <c r="L127" s="3"/>
      <c r="M127" s="3"/>
    </row>
    <row r="128" spans="1:13" x14ac:dyDescent="0.25">
      <c r="A128" s="2">
        <v>43649</v>
      </c>
      <c r="B128" s="3">
        <f>HD!F128</f>
        <v>210.81265300000001</v>
      </c>
      <c r="C128" s="3">
        <f>WFC!F128</f>
        <v>47.129401999999999</v>
      </c>
      <c r="D128" s="3">
        <f>'^GSPC'!F128</f>
        <v>2995.820068</v>
      </c>
      <c r="E128" s="9">
        <f t="shared" si="6"/>
        <v>43649</v>
      </c>
      <c r="F128" s="3">
        <f t="shared" si="7"/>
        <v>1.2480608811130258</v>
      </c>
      <c r="G128" s="3">
        <f t="shared" si="4"/>
        <v>1.0344473358220379</v>
      </c>
      <c r="H128" s="3">
        <f t="shared" si="5"/>
        <v>1.1935395327495502</v>
      </c>
      <c r="I128" s="3"/>
      <c r="J128" s="3"/>
      <c r="K128" s="3"/>
      <c r="L128" s="3"/>
      <c r="M128" s="3"/>
    </row>
    <row r="129" spans="1:13" x14ac:dyDescent="0.25">
      <c r="A129" s="2">
        <v>43651</v>
      </c>
      <c r="B129" s="3">
        <f>HD!F129</f>
        <v>210.17654400000001</v>
      </c>
      <c r="C129" s="3">
        <f>WFC!F129</f>
        <v>47.238177999999998</v>
      </c>
      <c r="D129" s="3">
        <f>'^GSPC'!F129</f>
        <v>2990.4099120000001</v>
      </c>
      <c r="E129" s="9">
        <f t="shared" si="6"/>
        <v>43651</v>
      </c>
      <c r="F129" s="3">
        <f t="shared" si="7"/>
        <v>1.2442949650367079</v>
      </c>
      <c r="G129" s="3">
        <f t="shared" si="4"/>
        <v>1.03683486968893</v>
      </c>
      <c r="H129" s="3">
        <f t="shared" si="5"/>
        <v>1.1913841178989337</v>
      </c>
      <c r="I129" s="3"/>
      <c r="J129" s="3"/>
      <c r="K129" s="3"/>
      <c r="L129" s="3"/>
      <c r="M129" s="3"/>
    </row>
    <row r="130" spans="1:13" x14ac:dyDescent="0.25">
      <c r="A130" s="2">
        <v>43654</v>
      </c>
      <c r="B130" s="3">
        <f>HD!F130</f>
        <v>211.61773700000001</v>
      </c>
      <c r="C130" s="3">
        <f>WFC!F130</f>
        <v>47.000850999999997</v>
      </c>
      <c r="D130" s="3">
        <f>'^GSPC'!F130</f>
        <v>2975.9499510000001</v>
      </c>
      <c r="E130" s="9">
        <f t="shared" si="6"/>
        <v>43654</v>
      </c>
      <c r="F130" s="3">
        <f t="shared" si="7"/>
        <v>1.2528271692466417</v>
      </c>
      <c r="G130" s="3">
        <f t="shared" ref="G130:G190" si="8">C130/C$2</f>
        <v>1.0316257587634692</v>
      </c>
      <c r="H130" s="3">
        <f t="shared" ref="H130:H190" si="9">D130/D$2</f>
        <v>1.1856232461830838</v>
      </c>
      <c r="I130" s="3"/>
      <c r="J130" s="3"/>
      <c r="K130" s="3"/>
      <c r="L130" s="3"/>
      <c r="M130" s="3"/>
    </row>
    <row r="131" spans="1:13" x14ac:dyDescent="0.25">
      <c r="A131" s="2">
        <v>43655</v>
      </c>
      <c r="B131" s="3">
        <f>HD!F131</f>
        <v>210.713257</v>
      </c>
      <c r="C131" s="3">
        <f>WFC!F131</f>
        <v>47.297511999999998</v>
      </c>
      <c r="D131" s="3">
        <f>'^GSPC'!F131</f>
        <v>2979.6298830000001</v>
      </c>
      <c r="E131" s="9">
        <f t="shared" ref="E131:E190" si="10">A131</f>
        <v>43655</v>
      </c>
      <c r="F131" s="3">
        <f t="shared" ref="F131:F190" si="11">B131/B$2</f>
        <v>1.2474724332301603</v>
      </c>
      <c r="G131" s="3">
        <f t="shared" si="8"/>
        <v>1.0381371968057407</v>
      </c>
      <c r="H131" s="3">
        <f t="shared" si="9"/>
        <v>1.1870893370096809</v>
      </c>
      <c r="I131" s="3"/>
      <c r="J131" s="3"/>
      <c r="K131" s="3"/>
      <c r="L131" s="3"/>
      <c r="M131" s="3"/>
    </row>
    <row r="132" spans="1:13" x14ac:dyDescent="0.25">
      <c r="A132" s="2">
        <v>43656</v>
      </c>
      <c r="B132" s="3">
        <f>HD!F132</f>
        <v>209.47084000000001</v>
      </c>
      <c r="C132" s="3">
        <f>WFC!F132</f>
        <v>46.625084000000001</v>
      </c>
      <c r="D132" s="3">
        <f>'^GSPC'!F132</f>
        <v>2993.070068</v>
      </c>
      <c r="E132" s="9">
        <f t="shared" si="10"/>
        <v>43656</v>
      </c>
      <c r="F132" s="3">
        <f t="shared" si="11"/>
        <v>1.2401170300621644</v>
      </c>
      <c r="G132" s="3">
        <f t="shared" si="8"/>
        <v>1.0233780162599713</v>
      </c>
      <c r="H132" s="3">
        <f t="shared" si="9"/>
        <v>1.1924439283272017</v>
      </c>
      <c r="I132" s="3"/>
      <c r="J132" s="3"/>
      <c r="K132" s="3"/>
      <c r="L132" s="3"/>
      <c r="M132" s="3"/>
    </row>
    <row r="133" spans="1:13" x14ac:dyDescent="0.25">
      <c r="A133" s="2">
        <v>43657</v>
      </c>
      <c r="B133" s="3">
        <f>HD!F133</f>
        <v>212.74087499999999</v>
      </c>
      <c r="C133" s="3">
        <f>WFC!F133</f>
        <v>46.615192</v>
      </c>
      <c r="D133" s="3">
        <f>'^GSPC'!F133</f>
        <v>2999.9099120000001</v>
      </c>
      <c r="E133" s="9">
        <f t="shared" si="10"/>
        <v>43657</v>
      </c>
      <c r="F133" s="3">
        <f t="shared" si="11"/>
        <v>1.259476412458298</v>
      </c>
      <c r="G133" s="3">
        <f t="shared" si="8"/>
        <v>1.0231608958932426</v>
      </c>
      <c r="H133" s="3">
        <f t="shared" si="9"/>
        <v>1.1951689331761377</v>
      </c>
      <c r="I133" s="3"/>
      <c r="J133" s="3"/>
      <c r="K133" s="3"/>
      <c r="L133" s="3"/>
      <c r="M133" s="3"/>
    </row>
    <row r="134" spans="1:13" x14ac:dyDescent="0.25">
      <c r="A134" s="2">
        <v>43658</v>
      </c>
      <c r="B134" s="3">
        <f>HD!F134</f>
        <v>216.905441</v>
      </c>
      <c r="C134" s="3">
        <f>WFC!F134</f>
        <v>46.832745000000003</v>
      </c>
      <c r="D134" s="3">
        <f>'^GSPC'!F134</f>
        <v>3013.7700199999999</v>
      </c>
      <c r="E134" s="9">
        <f t="shared" si="10"/>
        <v>43658</v>
      </c>
      <c r="F134" s="3">
        <f t="shared" si="11"/>
        <v>1.2841316304323982</v>
      </c>
      <c r="G134" s="3">
        <f t="shared" si="8"/>
        <v>1.0279359855761139</v>
      </c>
      <c r="H134" s="3">
        <f t="shared" si="9"/>
        <v>1.200690822492148</v>
      </c>
      <c r="I134" s="3"/>
      <c r="J134" s="3"/>
      <c r="K134" s="3"/>
      <c r="L134" s="3"/>
      <c r="M134" s="3"/>
    </row>
    <row r="135" spans="1:13" x14ac:dyDescent="0.25">
      <c r="A135" s="2">
        <v>43661</v>
      </c>
      <c r="B135" s="3">
        <f>HD!F135</f>
        <v>217.372589</v>
      </c>
      <c r="C135" s="3">
        <f>WFC!F135</f>
        <v>46.189979999999998</v>
      </c>
      <c r="D135" s="3">
        <f>'^GSPC'!F135</f>
        <v>3014.3000489999999</v>
      </c>
      <c r="E135" s="9">
        <f t="shared" si="10"/>
        <v>43661</v>
      </c>
      <c r="F135" s="3">
        <f t="shared" si="11"/>
        <v>1.286897257334737</v>
      </c>
      <c r="G135" s="3">
        <f t="shared" si="8"/>
        <v>1.0138278807924024</v>
      </c>
      <c r="H135" s="3">
        <f t="shared" si="9"/>
        <v>1.2009019868981017</v>
      </c>
      <c r="I135" s="3"/>
      <c r="J135" s="3"/>
      <c r="K135" s="3"/>
      <c r="L135" s="3"/>
      <c r="M135" s="3"/>
    </row>
    <row r="136" spans="1:13" x14ac:dyDescent="0.25">
      <c r="A136" s="2">
        <v>43662</v>
      </c>
      <c r="B136" s="3">
        <f>HD!F136</f>
        <v>215.94132999999999</v>
      </c>
      <c r="C136" s="3">
        <f>WFC!F136</f>
        <v>44.795676999999998</v>
      </c>
      <c r="D136" s="3">
        <f>'^GSPC'!F136</f>
        <v>3004.040039</v>
      </c>
      <c r="E136" s="9">
        <f t="shared" si="10"/>
        <v>43662</v>
      </c>
      <c r="F136" s="3">
        <f t="shared" si="11"/>
        <v>1.2784238647597621</v>
      </c>
      <c r="G136" s="3">
        <f t="shared" si="8"/>
        <v>0.98322420320534809</v>
      </c>
      <c r="H136" s="3">
        <f t="shared" si="9"/>
        <v>1.1968143824147053</v>
      </c>
      <c r="I136" s="3"/>
      <c r="J136" s="3"/>
      <c r="K136" s="3"/>
      <c r="L136" s="3"/>
      <c r="M136" s="3"/>
    </row>
    <row r="137" spans="1:13" x14ac:dyDescent="0.25">
      <c r="A137" s="2">
        <v>43663</v>
      </c>
      <c r="B137" s="3">
        <f>HD!F137</f>
        <v>214.301346</v>
      </c>
      <c r="C137" s="3">
        <f>WFC!F137</f>
        <v>44.706676000000002</v>
      </c>
      <c r="D137" s="3">
        <f>'^GSPC'!F137</f>
        <v>2984.419922</v>
      </c>
      <c r="E137" s="9">
        <f t="shared" si="10"/>
        <v>43663</v>
      </c>
      <c r="F137" s="3">
        <f t="shared" si="11"/>
        <v>1.2687147707043342</v>
      </c>
      <c r="G137" s="3">
        <f t="shared" si="8"/>
        <v>0.98127071253013232</v>
      </c>
      <c r="H137" s="3">
        <f t="shared" si="9"/>
        <v>1.1889976962502706</v>
      </c>
      <c r="I137" s="3"/>
      <c r="J137" s="3"/>
      <c r="K137" s="3"/>
      <c r="L137" s="3"/>
      <c r="M137" s="3"/>
    </row>
    <row r="138" spans="1:13" x14ac:dyDescent="0.25">
      <c r="A138" s="2">
        <v>43664</v>
      </c>
      <c r="B138" s="3">
        <f>HD!F138</f>
        <v>213.138443</v>
      </c>
      <c r="C138" s="3">
        <f>WFC!F138</f>
        <v>45.309887000000003</v>
      </c>
      <c r="D138" s="3">
        <f>'^GSPC'!F138</f>
        <v>2995.110107</v>
      </c>
      <c r="E138" s="9">
        <f t="shared" si="10"/>
        <v>43664</v>
      </c>
      <c r="F138" s="3">
        <f t="shared" si="11"/>
        <v>1.2618301092659672</v>
      </c>
      <c r="G138" s="3">
        <f t="shared" si="8"/>
        <v>0.99451064313414361</v>
      </c>
      <c r="H138" s="3">
        <f t="shared" si="9"/>
        <v>1.193256683145443</v>
      </c>
      <c r="I138" s="3"/>
      <c r="J138" s="3"/>
      <c r="K138" s="3"/>
      <c r="L138" s="3"/>
      <c r="M138" s="3"/>
    </row>
    <row r="139" spans="1:13" x14ac:dyDescent="0.25">
      <c r="A139" s="2">
        <v>43665</v>
      </c>
      <c r="B139" s="3">
        <f>HD!F139</f>
        <v>211.74693300000001</v>
      </c>
      <c r="C139" s="3">
        <f>WFC!F139</f>
        <v>45.517547999999998</v>
      </c>
      <c r="D139" s="3">
        <f>'^GSPC'!F139</f>
        <v>2976.610107</v>
      </c>
      <c r="E139" s="9">
        <f t="shared" si="10"/>
        <v>43665</v>
      </c>
      <c r="F139" s="3">
        <f t="shared" si="11"/>
        <v>1.2535920401939102</v>
      </c>
      <c r="G139" s="3">
        <f t="shared" si="8"/>
        <v>0.99906861245028589</v>
      </c>
      <c r="H139" s="3">
        <f t="shared" si="9"/>
        <v>1.1858862533950982</v>
      </c>
      <c r="I139" s="3"/>
      <c r="J139" s="3"/>
      <c r="K139" s="3"/>
      <c r="L139" s="3"/>
      <c r="M139" s="3"/>
    </row>
    <row r="140" spans="1:13" x14ac:dyDescent="0.25">
      <c r="A140" s="2">
        <v>43668</v>
      </c>
      <c r="B140" s="3">
        <f>HD!F140</f>
        <v>209.987686</v>
      </c>
      <c r="C140" s="3">
        <f>WFC!F140</f>
        <v>45.962539999999997</v>
      </c>
      <c r="D140" s="3">
        <f>'^GSPC'!F140</f>
        <v>2985.030029</v>
      </c>
      <c r="E140" s="9">
        <f t="shared" si="10"/>
        <v>43668</v>
      </c>
      <c r="F140" s="3">
        <f t="shared" si="11"/>
        <v>1.2431768809059358</v>
      </c>
      <c r="G140" s="3">
        <f t="shared" si="8"/>
        <v>1.0088357804882364</v>
      </c>
      <c r="H140" s="3">
        <f t="shared" si="9"/>
        <v>1.1892407638602001</v>
      </c>
      <c r="I140" s="3"/>
      <c r="J140" s="3"/>
      <c r="K140" s="3"/>
      <c r="L140" s="3"/>
      <c r="M140" s="3"/>
    </row>
    <row r="141" spans="1:13" x14ac:dyDescent="0.25">
      <c r="A141" s="2">
        <v>43669</v>
      </c>
      <c r="B141" s="3">
        <f>HD!F141</f>
        <v>211.786697</v>
      </c>
      <c r="C141" s="3">
        <f>WFC!F141</f>
        <v>46.674526</v>
      </c>
      <c r="D141" s="3">
        <f>'^GSPC'!F141</f>
        <v>3005.469971</v>
      </c>
      <c r="E141" s="9">
        <f t="shared" si="10"/>
        <v>43669</v>
      </c>
      <c r="F141" s="3">
        <f t="shared" si="11"/>
        <v>1.2538274525003839</v>
      </c>
      <c r="G141" s="3">
        <f t="shared" si="8"/>
        <v>1.024463223010053</v>
      </c>
      <c r="H141" s="3">
        <f t="shared" si="9"/>
        <v>1.1973840696230171</v>
      </c>
      <c r="I141" s="3"/>
      <c r="J141" s="3"/>
      <c r="K141" s="3"/>
      <c r="L141" s="3"/>
      <c r="M141" s="3"/>
    </row>
    <row r="142" spans="1:13" x14ac:dyDescent="0.25">
      <c r="A142" s="2">
        <v>43670</v>
      </c>
      <c r="B142" s="3">
        <f>HD!F142</f>
        <v>213.40681499999999</v>
      </c>
      <c r="C142" s="3">
        <f>WFC!F142</f>
        <v>47.910609999999998</v>
      </c>
      <c r="D142" s="3">
        <f>'^GSPC'!F142</f>
        <v>3019.5600589999999</v>
      </c>
      <c r="E142" s="9">
        <f t="shared" si="10"/>
        <v>43670</v>
      </c>
      <c r="F142" s="3">
        <f t="shared" si="11"/>
        <v>1.2634189351263678</v>
      </c>
      <c r="G142" s="3">
        <f t="shared" si="8"/>
        <v>1.0515941380310467</v>
      </c>
      <c r="H142" s="3">
        <f t="shared" si="9"/>
        <v>1.2029975833408644</v>
      </c>
      <c r="I142" s="3"/>
      <c r="J142" s="3"/>
      <c r="K142" s="3"/>
      <c r="L142" s="3"/>
      <c r="M142" s="3"/>
    </row>
    <row r="143" spans="1:13" x14ac:dyDescent="0.25">
      <c r="A143" s="2">
        <v>43671</v>
      </c>
      <c r="B143" s="3">
        <f>HD!F143</f>
        <v>214.241714</v>
      </c>
      <c r="C143" s="3">
        <f>WFC!F143</f>
        <v>47.554614999999998</v>
      </c>
      <c r="D143" s="3">
        <f>'^GSPC'!F143</f>
        <v>3003.669922</v>
      </c>
      <c r="E143" s="9">
        <f t="shared" si="10"/>
        <v>43671</v>
      </c>
      <c r="F143" s="3">
        <f t="shared" si="11"/>
        <v>1.2683617351279426</v>
      </c>
      <c r="G143" s="3">
        <f t="shared" si="8"/>
        <v>1.0437803728719648</v>
      </c>
      <c r="H143" s="3">
        <f t="shared" si="9"/>
        <v>1.1966669272067103</v>
      </c>
      <c r="I143" s="3"/>
      <c r="J143" s="3"/>
      <c r="K143" s="3"/>
      <c r="L143" s="3"/>
      <c r="M143" s="3"/>
    </row>
    <row r="144" spans="1:13" x14ac:dyDescent="0.25">
      <c r="A144" s="2">
        <v>43672</v>
      </c>
      <c r="B144" s="3">
        <f>HD!F144</f>
        <v>215.59345999999999</v>
      </c>
      <c r="C144" s="3">
        <f>WFC!F144</f>
        <v>48.751143999999996</v>
      </c>
      <c r="D144" s="3">
        <f>'^GSPC'!F144</f>
        <v>3025.860107</v>
      </c>
      <c r="E144" s="9">
        <f t="shared" si="10"/>
        <v>43672</v>
      </c>
      <c r="F144" s="3">
        <f t="shared" si="11"/>
        <v>1.2763643918935259</v>
      </c>
      <c r="G144" s="3">
        <f t="shared" si="8"/>
        <v>1.0700430917641715</v>
      </c>
      <c r="H144" s="3">
        <f t="shared" si="9"/>
        <v>1.2055075325953402</v>
      </c>
      <c r="I144" s="3"/>
      <c r="J144" s="3"/>
      <c r="K144" s="3"/>
      <c r="L144" s="3"/>
      <c r="M144" s="3"/>
    </row>
    <row r="145" spans="1:13" x14ac:dyDescent="0.25">
      <c r="A145" s="2">
        <v>43675</v>
      </c>
      <c r="B145" s="3">
        <f>HD!F145</f>
        <v>216.71658300000001</v>
      </c>
      <c r="C145" s="3">
        <f>WFC!F145</f>
        <v>47.7425</v>
      </c>
      <c r="D145" s="3">
        <f>'^GSPC'!F145</f>
        <v>3020.969971</v>
      </c>
      <c r="E145" s="9">
        <f t="shared" si="10"/>
        <v>43675</v>
      </c>
      <c r="F145" s="3">
        <f t="shared" si="11"/>
        <v>1.2830135463016263</v>
      </c>
      <c r="G145" s="3">
        <f t="shared" si="8"/>
        <v>1.0479042770473439</v>
      </c>
      <c r="H145" s="3">
        <f t="shared" si="9"/>
        <v>1.2035592945489817</v>
      </c>
      <c r="I145" s="3"/>
      <c r="J145" s="3"/>
      <c r="K145" s="3"/>
      <c r="L145" s="3"/>
      <c r="M145" s="3"/>
    </row>
    <row r="146" spans="1:13" x14ac:dyDescent="0.25">
      <c r="A146" s="2">
        <v>43676</v>
      </c>
      <c r="B146" s="3">
        <f>HD!F146</f>
        <v>216.04072600000001</v>
      </c>
      <c r="C146" s="3">
        <f>WFC!F146</f>
        <v>48.009495000000001</v>
      </c>
      <c r="D146" s="3">
        <f>'^GSPC'!F146</f>
        <v>3013.179932</v>
      </c>
      <c r="E146" s="9">
        <f t="shared" si="10"/>
        <v>43676</v>
      </c>
      <c r="F146" s="3">
        <f t="shared" si="11"/>
        <v>1.2790123126426276</v>
      </c>
      <c r="G146" s="3">
        <f t="shared" si="8"/>
        <v>1.053764573480297</v>
      </c>
      <c r="H146" s="3">
        <f t="shared" si="9"/>
        <v>1.2004557304840118</v>
      </c>
      <c r="I146" s="3"/>
      <c r="J146" s="3"/>
      <c r="K146" s="3"/>
      <c r="L146" s="3"/>
      <c r="M146" s="3"/>
    </row>
    <row r="147" spans="1:13" x14ac:dyDescent="0.25">
      <c r="A147" s="2">
        <v>43677</v>
      </c>
      <c r="B147" s="3">
        <f>HD!F147</f>
        <v>212.39300499999999</v>
      </c>
      <c r="C147" s="3">
        <f>WFC!F147</f>
        <v>47.871051999999999</v>
      </c>
      <c r="D147" s="3">
        <f>'^GSPC'!F147</f>
        <v>2980.3798830000001</v>
      </c>
      <c r="E147" s="9">
        <f t="shared" si="10"/>
        <v>43677</v>
      </c>
      <c r="F147" s="3">
        <f t="shared" si="11"/>
        <v>1.2574169395920618</v>
      </c>
      <c r="G147" s="3">
        <f t="shared" si="8"/>
        <v>1.0507258760549993</v>
      </c>
      <c r="H147" s="3">
        <f t="shared" si="9"/>
        <v>1.1873881382157758</v>
      </c>
      <c r="I147" s="3"/>
      <c r="J147" s="3"/>
      <c r="K147" s="3"/>
      <c r="L147" s="3"/>
      <c r="M147" s="3"/>
    </row>
    <row r="148" spans="1:13" x14ac:dyDescent="0.25">
      <c r="A148" s="2">
        <v>43678</v>
      </c>
      <c r="B148" s="3">
        <f>HD!F148</f>
        <v>211.53822299999999</v>
      </c>
      <c r="C148" s="3">
        <f>WFC!F148</f>
        <v>46.536082999999998</v>
      </c>
      <c r="D148" s="3">
        <f>'^GSPC'!F148</f>
        <v>2953.5600589999999</v>
      </c>
      <c r="E148" s="9">
        <f t="shared" si="10"/>
        <v>43678</v>
      </c>
      <c r="F148" s="3">
        <f t="shared" si="11"/>
        <v>1.2523564275170131</v>
      </c>
      <c r="G148" s="3">
        <f t="shared" si="8"/>
        <v>1.0214245255847556</v>
      </c>
      <c r="H148" s="3">
        <f t="shared" si="9"/>
        <v>1.1767030772044997</v>
      </c>
      <c r="I148" s="3"/>
      <c r="J148" s="3"/>
      <c r="K148" s="3"/>
      <c r="L148" s="3"/>
      <c r="M148" s="3"/>
    </row>
    <row r="149" spans="1:13" x14ac:dyDescent="0.25">
      <c r="A149" s="2">
        <v>43679</v>
      </c>
      <c r="B149" s="3">
        <f>HD!F149</f>
        <v>210.862335</v>
      </c>
      <c r="C149" s="3">
        <f>WFC!F149</f>
        <v>46.911850000000001</v>
      </c>
      <c r="D149" s="3">
        <f>'^GSPC'!F149</f>
        <v>2932.0500489999999</v>
      </c>
      <c r="E149" s="9">
        <f t="shared" si="10"/>
        <v>43679</v>
      </c>
      <c r="F149" s="3">
        <f t="shared" si="11"/>
        <v>1.2483550103306655</v>
      </c>
      <c r="G149" s="3">
        <f t="shared" si="8"/>
        <v>1.0296722680882535</v>
      </c>
      <c r="H149" s="3">
        <f t="shared" si="9"/>
        <v>1.1681334546296775</v>
      </c>
      <c r="I149" s="3"/>
      <c r="J149" s="3"/>
      <c r="K149" s="3"/>
      <c r="L149" s="3"/>
      <c r="M149" s="3"/>
    </row>
    <row r="150" spans="1:13" x14ac:dyDescent="0.25">
      <c r="A150" s="2">
        <v>43682</v>
      </c>
      <c r="B150" s="3">
        <f>HD!F150</f>
        <v>203.69610599999999</v>
      </c>
      <c r="C150" s="3">
        <f>WFC!F150</f>
        <v>45.626323999999997</v>
      </c>
      <c r="D150" s="3">
        <f>'^GSPC'!F150</f>
        <v>2844.73999</v>
      </c>
      <c r="E150" s="9">
        <f t="shared" si="10"/>
        <v>43682</v>
      </c>
      <c r="F150" s="3">
        <f t="shared" si="11"/>
        <v>1.2059292358208322</v>
      </c>
      <c r="G150" s="3">
        <f t="shared" si="8"/>
        <v>1.0014561463171781</v>
      </c>
      <c r="H150" s="3">
        <f t="shared" si="9"/>
        <v>1.1333489867184374</v>
      </c>
      <c r="I150" s="3"/>
      <c r="J150" s="3"/>
      <c r="K150" s="3"/>
      <c r="L150" s="3"/>
      <c r="M150" s="3"/>
    </row>
    <row r="151" spans="1:13" x14ac:dyDescent="0.25">
      <c r="A151" s="2">
        <v>43683</v>
      </c>
      <c r="B151" s="3">
        <f>HD!F151</f>
        <v>207.53268399999999</v>
      </c>
      <c r="C151" s="3">
        <f>WFC!F151</f>
        <v>46.407532000000003</v>
      </c>
      <c r="D151" s="3">
        <f>'^GSPC'!F151</f>
        <v>2881.7700199999999</v>
      </c>
      <c r="E151" s="9">
        <f t="shared" si="10"/>
        <v>43683</v>
      </c>
      <c r="F151" s="3">
        <f t="shared" si="11"/>
        <v>1.2286426870819331</v>
      </c>
      <c r="G151" s="3">
        <f t="shared" si="8"/>
        <v>1.0186029485261869</v>
      </c>
      <c r="H151" s="3">
        <f t="shared" si="9"/>
        <v>1.1481018102194187</v>
      </c>
      <c r="I151" s="3"/>
      <c r="J151" s="3"/>
      <c r="K151" s="3"/>
      <c r="L151" s="3"/>
      <c r="M151" s="3"/>
    </row>
    <row r="152" spans="1:13" x14ac:dyDescent="0.25">
      <c r="A152" s="2">
        <v>43684</v>
      </c>
      <c r="B152" s="3">
        <f>HD!F152</f>
        <v>206.648087</v>
      </c>
      <c r="C152" s="3">
        <f>WFC!F152</f>
        <v>45.299999</v>
      </c>
      <c r="D152" s="3">
        <f>'^GSPC'!F152</f>
        <v>2883.9799800000001</v>
      </c>
      <c r="E152" s="9">
        <f t="shared" si="10"/>
        <v>43684</v>
      </c>
      <c r="F152" s="3">
        <f t="shared" si="11"/>
        <v>1.2234056631389256</v>
      </c>
      <c r="G152" s="3">
        <f t="shared" si="8"/>
        <v>0.99429361056376186</v>
      </c>
      <c r="H152" s="3">
        <f t="shared" si="9"/>
        <v>1.1489822618373144</v>
      </c>
      <c r="I152" s="3"/>
      <c r="J152" s="3"/>
      <c r="K152" s="3"/>
      <c r="L152" s="3"/>
      <c r="M152" s="3"/>
    </row>
    <row r="153" spans="1:13" x14ac:dyDescent="0.25">
      <c r="A153" s="2">
        <v>43685</v>
      </c>
      <c r="B153" s="3">
        <f>HD!F153</f>
        <v>210.28587300000001</v>
      </c>
      <c r="C153" s="3">
        <f>WFC!F153</f>
        <v>46.400002000000001</v>
      </c>
      <c r="D153" s="3">
        <f>'^GSPC'!F153</f>
        <v>2938.0900879999999</v>
      </c>
      <c r="E153" s="9">
        <f t="shared" si="10"/>
        <v>43685</v>
      </c>
      <c r="F153" s="3">
        <f t="shared" si="11"/>
        <v>1.2449422186342953</v>
      </c>
      <c r="G153" s="3">
        <f t="shared" si="8"/>
        <v>1.0184376719025043</v>
      </c>
      <c r="H153" s="3">
        <f t="shared" si="9"/>
        <v>1.1705398158804259</v>
      </c>
      <c r="I153" s="3"/>
      <c r="J153" s="3"/>
      <c r="K153" s="3"/>
      <c r="L153" s="3"/>
      <c r="M153" s="3"/>
    </row>
    <row r="154" spans="1:13" x14ac:dyDescent="0.25">
      <c r="A154" s="2">
        <v>43686</v>
      </c>
      <c r="B154" s="3">
        <f>HD!F154</f>
        <v>208.745285</v>
      </c>
      <c r="C154" s="3">
        <f>WFC!F154</f>
        <v>46.299999</v>
      </c>
      <c r="D154" s="3">
        <f>'^GSPC'!F154</f>
        <v>2918.6499020000001</v>
      </c>
      <c r="E154" s="9">
        <f t="shared" si="10"/>
        <v>43686</v>
      </c>
      <c r="F154" s="3">
        <f t="shared" si="11"/>
        <v>1.235821572461733</v>
      </c>
      <c r="G154" s="3">
        <f t="shared" si="8"/>
        <v>1.0162426973742</v>
      </c>
      <c r="H154" s="3">
        <f t="shared" si="9"/>
        <v>1.162794814515743</v>
      </c>
      <c r="I154" s="3"/>
      <c r="J154" s="3"/>
      <c r="K154" s="3"/>
      <c r="L154" s="3"/>
      <c r="M154" s="3"/>
    </row>
    <row r="155" spans="1:13" x14ac:dyDescent="0.25">
      <c r="A155" s="2">
        <v>43689</v>
      </c>
      <c r="B155" s="3">
        <f>HD!F155</f>
        <v>205.75353999999999</v>
      </c>
      <c r="C155" s="3">
        <f>WFC!F155</f>
        <v>45.43</v>
      </c>
      <c r="D155" s="3">
        <f>'^GSPC'!F155</f>
        <v>2882.6999510000001</v>
      </c>
      <c r="E155" s="9">
        <f t="shared" si="10"/>
        <v>43689</v>
      </c>
      <c r="F155" s="3">
        <f t="shared" si="11"/>
        <v>1.2181097328371659</v>
      </c>
      <c r="G155" s="3">
        <f t="shared" si="8"/>
        <v>0.99714701379820569</v>
      </c>
      <c r="H155" s="3">
        <f t="shared" si="9"/>
        <v>1.1484722962252656</v>
      </c>
      <c r="I155" s="3"/>
      <c r="J155" s="3"/>
      <c r="K155" s="3"/>
      <c r="L155" s="3"/>
      <c r="M155" s="3"/>
    </row>
    <row r="156" spans="1:13" x14ac:dyDescent="0.25">
      <c r="A156" s="2">
        <v>43690</v>
      </c>
      <c r="B156" s="3">
        <f>HD!F156</f>
        <v>207.06553600000001</v>
      </c>
      <c r="C156" s="3">
        <f>WFC!F156</f>
        <v>45.959999000000003</v>
      </c>
      <c r="D156" s="3">
        <f>'^GSPC'!F156</f>
        <v>2926.320068</v>
      </c>
      <c r="E156" s="9">
        <f t="shared" si="10"/>
        <v>43690</v>
      </c>
      <c r="F156" s="3">
        <f t="shared" si="11"/>
        <v>1.2258770601795945</v>
      </c>
      <c r="G156" s="3">
        <f t="shared" si="8"/>
        <v>1.0087800078586511</v>
      </c>
      <c r="H156" s="3">
        <f t="shared" si="9"/>
        <v>1.1658506209847419</v>
      </c>
      <c r="I156" s="3"/>
      <c r="J156" s="3"/>
      <c r="K156" s="3"/>
      <c r="L156" s="3"/>
      <c r="M156" s="3"/>
    </row>
    <row r="157" spans="1:13" x14ac:dyDescent="0.25">
      <c r="A157" s="2">
        <v>43691</v>
      </c>
      <c r="B157" s="3">
        <f>HD!F157</f>
        <v>200.36644000000001</v>
      </c>
      <c r="C157" s="3">
        <f>WFC!F157</f>
        <v>43.970001000000003</v>
      </c>
      <c r="D157" s="3">
        <f>'^GSPC'!F157</f>
        <v>2840.6000979999999</v>
      </c>
      <c r="E157" s="9">
        <f t="shared" si="10"/>
        <v>43691</v>
      </c>
      <c r="F157" s="3">
        <f t="shared" si="11"/>
        <v>1.186216823768544</v>
      </c>
      <c r="G157" s="3">
        <f t="shared" si="8"/>
        <v>0.96510136900405286</v>
      </c>
      <c r="H157" s="3">
        <f t="shared" si="9"/>
        <v>1.1316996470881664</v>
      </c>
      <c r="I157" s="3"/>
      <c r="J157" s="3"/>
      <c r="K157" s="3"/>
      <c r="L157" s="3"/>
      <c r="M157" s="3"/>
    </row>
    <row r="158" spans="1:13" x14ac:dyDescent="0.25">
      <c r="A158" s="2">
        <v>43692</v>
      </c>
      <c r="B158" s="3">
        <f>HD!F158</f>
        <v>200.56521599999999</v>
      </c>
      <c r="C158" s="3">
        <f>WFC!F158</f>
        <v>43.380001</v>
      </c>
      <c r="D158" s="3">
        <f>'^GSPC'!F158</f>
        <v>2847.6000979999999</v>
      </c>
      <c r="E158" s="9">
        <f t="shared" si="10"/>
        <v>43692</v>
      </c>
      <c r="F158" s="3">
        <f t="shared" si="11"/>
        <v>1.1873936248104819</v>
      </c>
      <c r="G158" s="3">
        <f t="shared" si="8"/>
        <v>0.95215140778589424</v>
      </c>
      <c r="H158" s="3">
        <f t="shared" si="9"/>
        <v>1.1344884583450534</v>
      </c>
      <c r="I158" s="3"/>
      <c r="J158" s="3"/>
      <c r="K158" s="3"/>
      <c r="L158" s="3"/>
      <c r="M158" s="3"/>
    </row>
    <row r="159" spans="1:13" x14ac:dyDescent="0.25">
      <c r="A159" s="2">
        <v>43693</v>
      </c>
      <c r="B159" s="3">
        <f>HD!F159</f>
        <v>202.41392500000001</v>
      </c>
      <c r="C159" s="3">
        <f>WFC!F159</f>
        <v>44.389999000000003</v>
      </c>
      <c r="D159" s="3">
        <f>'^GSPC'!F159</f>
        <v>2888.679932</v>
      </c>
      <c r="E159" s="9">
        <f t="shared" si="10"/>
        <v>43693</v>
      </c>
      <c r="F159" s="3">
        <f t="shared" si="11"/>
        <v>1.1983384203463627</v>
      </c>
      <c r="G159" s="3">
        <f t="shared" si="8"/>
        <v>0.97431994156626323</v>
      </c>
      <c r="H159" s="3">
        <f t="shared" si="9"/>
        <v>1.150854730272233</v>
      </c>
      <c r="I159" s="3"/>
      <c r="J159" s="3"/>
      <c r="K159" s="3"/>
      <c r="L159" s="3"/>
      <c r="M159" s="3"/>
    </row>
    <row r="160" spans="1:13" x14ac:dyDescent="0.25">
      <c r="A160" s="2">
        <v>43696</v>
      </c>
      <c r="B160" s="3">
        <f>HD!F160</f>
        <v>206.687836</v>
      </c>
      <c r="C160" s="3">
        <f>WFC!F160</f>
        <v>45.25</v>
      </c>
      <c r="D160" s="3">
        <f>'^GSPC'!F160</f>
        <v>2923.6499020000001</v>
      </c>
      <c r="E160" s="9">
        <f t="shared" si="10"/>
        <v>43696</v>
      </c>
      <c r="F160" s="3">
        <f t="shared" si="11"/>
        <v>1.2236409866418434</v>
      </c>
      <c r="G160" s="3">
        <f t="shared" si="8"/>
        <v>0.99319617817232675</v>
      </c>
      <c r="H160" s="3">
        <f t="shared" si="9"/>
        <v>1.1647868225563767</v>
      </c>
      <c r="I160" s="3"/>
      <c r="J160" s="3"/>
      <c r="K160" s="3"/>
      <c r="L160" s="3"/>
      <c r="M160" s="3"/>
    </row>
    <row r="161" spans="1:13" x14ac:dyDescent="0.25">
      <c r="A161" s="2">
        <v>43697</v>
      </c>
      <c r="B161" s="3">
        <f>HD!F161</f>
        <v>215.77235400000001</v>
      </c>
      <c r="C161" s="3">
        <f>WFC!F161</f>
        <v>44.68</v>
      </c>
      <c r="D161" s="3">
        <f>'^GSPC'!F161</f>
        <v>2900.51001</v>
      </c>
      <c r="E161" s="9">
        <f t="shared" si="10"/>
        <v>43697</v>
      </c>
      <c r="F161" s="3">
        <f t="shared" si="11"/>
        <v>1.2774234867822272</v>
      </c>
      <c r="G161" s="3">
        <f t="shared" si="8"/>
        <v>0.98068519869037707</v>
      </c>
      <c r="H161" s="3">
        <f t="shared" si="9"/>
        <v>1.1555678523716977</v>
      </c>
      <c r="I161" s="3"/>
      <c r="J161" s="3"/>
      <c r="K161" s="3"/>
      <c r="L161" s="3"/>
      <c r="M161" s="3"/>
    </row>
    <row r="162" spans="1:13" x14ac:dyDescent="0.25">
      <c r="A162" s="2">
        <v>43698</v>
      </c>
      <c r="B162" s="3">
        <f>HD!F162</f>
        <v>219.06227100000001</v>
      </c>
      <c r="C162" s="3">
        <f>WFC!F162</f>
        <v>45</v>
      </c>
      <c r="D162" s="3">
        <f>'^GSPC'!F162</f>
        <v>2924.429932</v>
      </c>
      <c r="E162" s="9">
        <f t="shared" si="10"/>
        <v>43698</v>
      </c>
      <c r="F162" s="3">
        <f t="shared" si="11"/>
        <v>1.2969005753315976</v>
      </c>
      <c r="G162" s="3">
        <f t="shared" si="8"/>
        <v>0.98770890646971721</v>
      </c>
      <c r="H162" s="3">
        <f t="shared" si="9"/>
        <v>1.1650975877627638</v>
      </c>
      <c r="I162" s="3"/>
      <c r="J162" s="3"/>
      <c r="K162" s="3"/>
      <c r="L162" s="3"/>
      <c r="M162" s="3"/>
    </row>
    <row r="163" spans="1:13" x14ac:dyDescent="0.25">
      <c r="A163" s="2">
        <v>43699</v>
      </c>
      <c r="B163" s="3">
        <f>HD!F163</f>
        <v>219.67851300000001</v>
      </c>
      <c r="C163" s="3">
        <f>WFC!F163</f>
        <v>45.619999</v>
      </c>
      <c r="D163" s="3">
        <f>'^GSPC'!F163</f>
        <v>2922.9499510000001</v>
      </c>
      <c r="E163" s="9">
        <f t="shared" si="10"/>
        <v>43699</v>
      </c>
      <c r="F163" s="3">
        <f t="shared" si="11"/>
        <v>1.3005488740582345</v>
      </c>
      <c r="G163" s="3">
        <f t="shared" si="8"/>
        <v>1.0013173183431021</v>
      </c>
      <c r="H163" s="3">
        <f t="shared" si="9"/>
        <v>1.1645079609523667</v>
      </c>
      <c r="I163" s="3"/>
      <c r="J163" s="3"/>
      <c r="K163" s="3"/>
      <c r="L163" s="3"/>
      <c r="M163" s="3"/>
    </row>
    <row r="164" spans="1:13" x14ac:dyDescent="0.25">
      <c r="A164" s="2">
        <v>43700</v>
      </c>
      <c r="B164" s="3">
        <f>HD!F164</f>
        <v>216.15005500000001</v>
      </c>
      <c r="C164" s="3">
        <f>WFC!F164</f>
        <v>44.419998</v>
      </c>
      <c r="D164" s="3">
        <f>'^GSPC'!F164</f>
        <v>2847.110107</v>
      </c>
      <c r="E164" s="9">
        <f t="shared" si="10"/>
        <v>43700</v>
      </c>
      <c r="F164" s="3">
        <f t="shared" si="11"/>
        <v>1.2796595662402153</v>
      </c>
      <c r="G164" s="3">
        <f t="shared" si="8"/>
        <v>0.97497839222148952</v>
      </c>
      <c r="H164" s="3">
        <f t="shared" si="9"/>
        <v>1.1342932451426859</v>
      </c>
      <c r="I164" s="3"/>
      <c r="J164" s="3"/>
      <c r="K164" s="3"/>
      <c r="L164" s="3"/>
      <c r="M164" s="3"/>
    </row>
    <row r="165" spans="1:13" x14ac:dyDescent="0.25">
      <c r="A165" s="2">
        <v>43703</v>
      </c>
      <c r="B165" s="3">
        <f>HD!F165</f>
        <v>217.322891</v>
      </c>
      <c r="C165" s="3">
        <f>WFC!F165</f>
        <v>44.98</v>
      </c>
      <c r="D165" s="3">
        <f>'^GSPC'!F165</f>
        <v>2878.3798830000001</v>
      </c>
      <c r="E165" s="9">
        <f t="shared" si="10"/>
        <v>43703</v>
      </c>
      <c r="F165" s="3">
        <f t="shared" si="11"/>
        <v>1.2866030333933043</v>
      </c>
      <c r="G165" s="3">
        <f t="shared" si="8"/>
        <v>0.98726992473350839</v>
      </c>
      <c r="H165" s="3">
        <f t="shared" si="9"/>
        <v>1.1467511741868488</v>
      </c>
      <c r="I165" s="3"/>
      <c r="J165" s="3"/>
      <c r="K165" s="3"/>
      <c r="L165" s="3"/>
      <c r="M165" s="3"/>
    </row>
    <row r="166" spans="1:13" x14ac:dyDescent="0.25">
      <c r="A166" s="2">
        <v>43704</v>
      </c>
      <c r="B166" s="3">
        <f>HD!F166</f>
        <v>216.88557399999999</v>
      </c>
      <c r="C166" s="3">
        <f>WFC!F166</f>
        <v>44.75</v>
      </c>
      <c r="D166" s="3">
        <f>'^GSPC'!F166</f>
        <v>2869.1599120000001</v>
      </c>
      <c r="E166" s="9">
        <f t="shared" si="10"/>
        <v>43704</v>
      </c>
      <c r="F166" s="3">
        <f t="shared" si="11"/>
        <v>1.2840140130827173</v>
      </c>
      <c r="G166" s="3">
        <f t="shared" si="8"/>
        <v>0.98222163476710778</v>
      </c>
      <c r="H166" s="3">
        <f t="shared" si="9"/>
        <v>1.1430779229135668</v>
      </c>
      <c r="I166" s="3"/>
      <c r="J166" s="3"/>
      <c r="K166" s="3"/>
      <c r="L166" s="3"/>
      <c r="M166" s="3"/>
    </row>
    <row r="167" spans="1:13" x14ac:dyDescent="0.25">
      <c r="A167" s="2">
        <v>43705</v>
      </c>
      <c r="B167" s="3">
        <f>HD!F167</f>
        <v>220.602859</v>
      </c>
      <c r="C167" s="3">
        <f>WFC!F167</f>
        <v>45.470001000000003</v>
      </c>
      <c r="D167" s="3">
        <f>'^GSPC'!F167</f>
        <v>2887.9399410000001</v>
      </c>
      <c r="E167" s="9">
        <f t="shared" si="10"/>
        <v>43705</v>
      </c>
      <c r="F167" s="3">
        <f t="shared" si="11"/>
        <v>1.3060212215041598</v>
      </c>
      <c r="G167" s="3">
        <f t="shared" si="8"/>
        <v>0.99802499921971011</v>
      </c>
      <c r="H167" s="3">
        <f t="shared" si="9"/>
        <v>1.1505599166678337</v>
      </c>
      <c r="I167" s="3"/>
      <c r="J167" s="3"/>
      <c r="K167" s="3"/>
      <c r="L167" s="3"/>
      <c r="M167" s="3"/>
    </row>
    <row r="168" spans="1:13" x14ac:dyDescent="0.25">
      <c r="A168" s="2">
        <v>43706</v>
      </c>
      <c r="B168" s="3">
        <f>HD!F168</f>
        <v>225.94027700000001</v>
      </c>
      <c r="C168" s="3">
        <f>WFC!F168</f>
        <v>46.189999</v>
      </c>
      <c r="D168" s="3">
        <f>'^GSPC'!F168</f>
        <v>2924.580078</v>
      </c>
      <c r="E168" s="9">
        <f t="shared" si="10"/>
        <v>43706</v>
      </c>
      <c r="F168" s="3">
        <f t="shared" si="11"/>
        <v>1.3376200013551423</v>
      </c>
      <c r="G168" s="3">
        <f t="shared" si="8"/>
        <v>1.0138282978250519</v>
      </c>
      <c r="H168" s="3">
        <f t="shared" si="9"/>
        <v>1.1651574061706176</v>
      </c>
      <c r="I168" s="3"/>
      <c r="J168" s="3"/>
      <c r="K168" s="3"/>
      <c r="L168" s="3"/>
      <c r="M168" s="3"/>
    </row>
    <row r="169" spans="1:13" x14ac:dyDescent="0.25">
      <c r="A169" s="2">
        <v>43707</v>
      </c>
      <c r="B169" s="3">
        <f>HD!F169</f>
        <v>226.52668800000001</v>
      </c>
      <c r="C169" s="3">
        <f>WFC!F169</f>
        <v>46.57</v>
      </c>
      <c r="D169" s="3">
        <f>'^GSPC'!F169</f>
        <v>2926.459961</v>
      </c>
      <c r="E169" s="9">
        <f t="shared" si="10"/>
        <v>43707</v>
      </c>
      <c r="F169" s="3">
        <f t="shared" si="11"/>
        <v>1.3410916934900274</v>
      </c>
      <c r="G169" s="3">
        <f t="shared" si="8"/>
        <v>1.0221689727621053</v>
      </c>
      <c r="H169" s="3">
        <f t="shared" si="9"/>
        <v>1.1659063545809076</v>
      </c>
      <c r="I169" s="3"/>
      <c r="J169" s="3"/>
      <c r="K169" s="3"/>
      <c r="L169" s="3"/>
      <c r="M169" s="3"/>
    </row>
    <row r="170" spans="1:13" x14ac:dyDescent="0.25">
      <c r="A170" s="2">
        <v>43711</v>
      </c>
      <c r="B170" s="3">
        <f>HD!F170</f>
        <v>222.71000699999999</v>
      </c>
      <c r="C170" s="3">
        <f>WFC!F170</f>
        <v>46.09</v>
      </c>
      <c r="D170" s="3">
        <f>'^GSPC'!F170</f>
        <v>2906.2700199999999</v>
      </c>
      <c r="E170" s="9">
        <f t="shared" si="10"/>
        <v>43711</v>
      </c>
      <c r="F170" s="3">
        <f t="shared" si="11"/>
        <v>1.3184960371857193</v>
      </c>
      <c r="G170" s="3">
        <f t="shared" si="8"/>
        <v>1.0116334110930949</v>
      </c>
      <c r="H170" s="3">
        <f t="shared" si="9"/>
        <v>1.1578626496185238</v>
      </c>
      <c r="I170" s="3"/>
      <c r="J170" s="3"/>
      <c r="K170" s="3"/>
      <c r="L170" s="3"/>
      <c r="M170" s="3"/>
    </row>
    <row r="171" spans="1:13" x14ac:dyDescent="0.25">
      <c r="A171" s="2">
        <v>43712</v>
      </c>
      <c r="B171" s="3">
        <f>HD!F171</f>
        <v>224.14999399999999</v>
      </c>
      <c r="C171" s="3">
        <f>WFC!F171</f>
        <v>46.5</v>
      </c>
      <c r="D171" s="3">
        <f>'^GSPC'!F171</f>
        <v>2937.780029</v>
      </c>
      <c r="E171" s="9">
        <f t="shared" si="10"/>
        <v>43712</v>
      </c>
      <c r="F171" s="3">
        <f t="shared" si="11"/>
        <v>1.3270211015897582</v>
      </c>
      <c r="G171" s="3">
        <f t="shared" si="8"/>
        <v>1.0206325366853746</v>
      </c>
      <c r="H171" s="3">
        <f t="shared" si="9"/>
        <v>1.1704162878762117</v>
      </c>
      <c r="I171" s="3"/>
      <c r="J171" s="3"/>
      <c r="K171" s="3"/>
      <c r="L171" s="3"/>
      <c r="M171" s="3"/>
    </row>
    <row r="172" spans="1:13" x14ac:dyDescent="0.25">
      <c r="A172" s="2">
        <v>43713</v>
      </c>
      <c r="B172" s="3">
        <f>HD!F172</f>
        <v>228.14999399999999</v>
      </c>
      <c r="C172" s="3">
        <f>WFC!F172</f>
        <v>47.619999</v>
      </c>
      <c r="D172" s="3">
        <f>'^GSPC'!F172</f>
        <v>2976</v>
      </c>
      <c r="E172" s="9">
        <f t="shared" si="10"/>
        <v>43713</v>
      </c>
      <c r="F172" s="3">
        <f t="shared" si="11"/>
        <v>1.3507020498317601</v>
      </c>
      <c r="G172" s="3">
        <f t="shared" si="8"/>
        <v>1.0452154919639784</v>
      </c>
      <c r="H172" s="3">
        <f t="shared" si="9"/>
        <v>1.185643185785169</v>
      </c>
      <c r="I172" s="3"/>
      <c r="J172" s="3"/>
      <c r="K172" s="3"/>
      <c r="L172" s="3"/>
      <c r="M172" s="3"/>
    </row>
    <row r="173" spans="1:13" x14ac:dyDescent="0.25">
      <c r="A173" s="2">
        <v>43714</v>
      </c>
      <c r="B173" s="3">
        <f>HD!F173</f>
        <v>231.13000500000001</v>
      </c>
      <c r="C173" s="3">
        <f>WFC!F173</f>
        <v>47.150002000000001</v>
      </c>
      <c r="D173" s="3">
        <f>'^GSPC'!F173</f>
        <v>2978.709961</v>
      </c>
      <c r="E173" s="9">
        <f t="shared" si="10"/>
        <v>43714</v>
      </c>
      <c r="F173" s="3">
        <f t="shared" si="11"/>
        <v>1.3683444213946592</v>
      </c>
      <c r="G173" s="3">
        <f t="shared" si="8"/>
        <v>1.034899487010333</v>
      </c>
      <c r="H173" s="3">
        <f t="shared" si="9"/>
        <v>1.1867228386055297</v>
      </c>
      <c r="I173" s="3"/>
      <c r="J173" s="3"/>
      <c r="K173" s="3"/>
      <c r="L173" s="3"/>
      <c r="M173" s="3"/>
    </row>
    <row r="174" spans="1:13" x14ac:dyDescent="0.25">
      <c r="A174" s="2">
        <v>43717</v>
      </c>
      <c r="B174" s="3">
        <f>HD!F174</f>
        <v>232.86999499999999</v>
      </c>
      <c r="C174" s="3">
        <f>WFC!F174</f>
        <v>48.41</v>
      </c>
      <c r="D174" s="3">
        <f>'^GSPC'!F174</f>
        <v>2978.429932</v>
      </c>
      <c r="E174" s="9">
        <f t="shared" si="10"/>
        <v>43717</v>
      </c>
      <c r="F174" s="3">
        <f t="shared" si="11"/>
        <v>1.3786455746775592</v>
      </c>
      <c r="G174" s="3">
        <f t="shared" si="8"/>
        <v>1.0625552924933113</v>
      </c>
      <c r="H174" s="3">
        <f t="shared" si="9"/>
        <v>1.1866112746016075</v>
      </c>
      <c r="I174" s="3"/>
      <c r="J174" s="3"/>
      <c r="K174" s="3"/>
      <c r="L174" s="3"/>
      <c r="M174" s="3"/>
    </row>
    <row r="175" spans="1:13" x14ac:dyDescent="0.25">
      <c r="A175" s="2">
        <v>43718</v>
      </c>
      <c r="B175" s="3">
        <f>HD!F175</f>
        <v>233</v>
      </c>
      <c r="C175" s="3">
        <f>WFC!F175</f>
        <v>48.310001</v>
      </c>
      <c r="D175" s="3">
        <f>'^GSPC'!F175</f>
        <v>2979.389893</v>
      </c>
      <c r="E175" s="9">
        <f t="shared" si="10"/>
        <v>43718</v>
      </c>
      <c r="F175" s="3">
        <f t="shared" si="11"/>
        <v>1.3794152350966098</v>
      </c>
      <c r="G175" s="3">
        <f t="shared" si="8"/>
        <v>1.0603604057613545</v>
      </c>
      <c r="H175" s="3">
        <f t="shared" si="9"/>
        <v>1.1869937246077464</v>
      </c>
      <c r="I175" s="3"/>
      <c r="J175" s="3"/>
      <c r="K175" s="3"/>
      <c r="L175" s="3"/>
      <c r="M175" s="3"/>
    </row>
    <row r="176" spans="1:13" x14ac:dyDescent="0.25">
      <c r="A176" s="2">
        <v>43719</v>
      </c>
      <c r="B176" s="3">
        <f>HD!F176</f>
        <v>232.66000399999999</v>
      </c>
      <c r="C176" s="3">
        <f>WFC!F176</f>
        <v>48.849997999999999</v>
      </c>
      <c r="D176" s="3">
        <f>'^GSPC'!F176</f>
        <v>3000.929932</v>
      </c>
      <c r="E176" s="9">
        <f t="shared" si="10"/>
        <v>43719</v>
      </c>
      <c r="F176" s="3">
        <f t="shared" si="11"/>
        <v>1.3774023781769877</v>
      </c>
      <c r="G176" s="3">
        <f t="shared" si="8"/>
        <v>1.0722128467917305</v>
      </c>
      <c r="H176" s="3">
        <f t="shared" si="9"/>
        <v>1.1955753107844591</v>
      </c>
      <c r="I176" s="3"/>
      <c r="J176" s="3"/>
      <c r="K176" s="3"/>
      <c r="L176" s="3"/>
      <c r="M176" s="3"/>
    </row>
    <row r="177" spans="1:13" x14ac:dyDescent="0.25">
      <c r="A177" s="2">
        <v>43720</v>
      </c>
      <c r="B177" s="3">
        <f>HD!F177</f>
        <v>233.800003</v>
      </c>
      <c r="C177" s="3">
        <f>WFC!F177</f>
        <v>48.650002000000001</v>
      </c>
      <c r="D177" s="3">
        <f>'^GSPC'!F177</f>
        <v>3009.570068</v>
      </c>
      <c r="E177" s="9">
        <f t="shared" si="10"/>
        <v>43720</v>
      </c>
      <c r="F177" s="3">
        <f t="shared" si="11"/>
        <v>1.3841514425057213</v>
      </c>
      <c r="G177" s="3">
        <f t="shared" si="8"/>
        <v>1.0678231172259902</v>
      </c>
      <c r="H177" s="3">
        <f t="shared" si="9"/>
        <v>1.1990175548612929</v>
      </c>
      <c r="I177" s="3"/>
      <c r="J177" s="3"/>
      <c r="K177" s="3"/>
      <c r="L177" s="3"/>
      <c r="M177" s="3"/>
    </row>
    <row r="178" spans="1:13" x14ac:dyDescent="0.25">
      <c r="A178" s="2">
        <v>43721</v>
      </c>
      <c r="B178" s="3">
        <f>HD!F178</f>
        <v>233.979996</v>
      </c>
      <c r="C178" s="3">
        <f>WFC!F178</f>
        <v>48.919998</v>
      </c>
      <c r="D178" s="3">
        <f>'^GSPC'!F178</f>
        <v>3007.389893</v>
      </c>
      <c r="E178" s="9">
        <f t="shared" si="10"/>
        <v>43721</v>
      </c>
      <c r="F178" s="3">
        <f t="shared" si="11"/>
        <v>1.385217043734952</v>
      </c>
      <c r="G178" s="3">
        <f t="shared" si="8"/>
        <v>1.0737492828684612</v>
      </c>
      <c r="H178" s="3">
        <f t="shared" si="9"/>
        <v>1.1981489696352952</v>
      </c>
      <c r="I178" s="3"/>
      <c r="J178" s="3"/>
      <c r="K178" s="3"/>
      <c r="L178" s="3"/>
      <c r="M178" s="3"/>
    </row>
    <row r="179" spans="1:13" x14ac:dyDescent="0.25">
      <c r="A179" s="2">
        <v>43724</v>
      </c>
      <c r="B179" s="3">
        <f>HD!F179</f>
        <v>230.990005</v>
      </c>
      <c r="C179" s="3">
        <f>WFC!F179</f>
        <v>48.98</v>
      </c>
      <c r="D179" s="3">
        <f>'^GSPC'!F179</f>
        <v>2997.959961</v>
      </c>
      <c r="E179" s="9">
        <f t="shared" si="10"/>
        <v>43724</v>
      </c>
      <c r="F179" s="3">
        <f t="shared" si="11"/>
        <v>1.3675155882061891</v>
      </c>
      <c r="G179" s="3">
        <f t="shared" si="8"/>
        <v>1.0750662719752611</v>
      </c>
      <c r="H179" s="3">
        <f t="shared" si="9"/>
        <v>1.1943920695619694</v>
      </c>
      <c r="I179" s="3"/>
      <c r="J179" s="3"/>
      <c r="K179" s="3"/>
      <c r="L179" s="3"/>
      <c r="M179" s="3"/>
    </row>
    <row r="180" spans="1:13" x14ac:dyDescent="0.25">
      <c r="A180" s="2">
        <v>43725</v>
      </c>
      <c r="B180" s="3">
        <f>HD!F180</f>
        <v>230.21000699999999</v>
      </c>
      <c r="C180" s="3">
        <f>WFC!F180</f>
        <v>48.759998000000003</v>
      </c>
      <c r="D180" s="3">
        <f>'^GSPC'!F180</f>
        <v>3005.6999510000001</v>
      </c>
      <c r="E180" s="9">
        <f t="shared" si="10"/>
        <v>43725</v>
      </c>
      <c r="F180" s="3">
        <f t="shared" si="11"/>
        <v>1.3628978151394728</v>
      </c>
      <c r="G180" s="3">
        <f t="shared" si="8"/>
        <v>1.0702374289787913</v>
      </c>
      <c r="H180" s="3">
        <f t="shared" si="9"/>
        <v>1.1974756940248543</v>
      </c>
      <c r="I180" s="3"/>
      <c r="J180" s="3"/>
      <c r="K180" s="3"/>
      <c r="L180" s="3"/>
      <c r="M180" s="3"/>
    </row>
    <row r="181" spans="1:13" x14ac:dyDescent="0.25">
      <c r="A181" s="2">
        <v>43726</v>
      </c>
      <c r="B181" s="3">
        <f>HD!F181</f>
        <v>230.83000200000001</v>
      </c>
      <c r="C181" s="3">
        <f>WFC!F181</f>
        <v>48.93</v>
      </c>
      <c r="D181" s="3">
        <f>'^GSPC'!F181</f>
        <v>3006.7299800000001</v>
      </c>
      <c r="E181" s="9">
        <f t="shared" si="10"/>
        <v>43726</v>
      </c>
      <c r="F181" s="3">
        <f t="shared" si="11"/>
        <v>1.3665683325157978</v>
      </c>
      <c r="G181" s="3">
        <f t="shared" si="8"/>
        <v>1.0739688176347393</v>
      </c>
      <c r="H181" s="3">
        <f t="shared" si="9"/>
        <v>1.1978860592348715</v>
      </c>
      <c r="I181" s="3"/>
      <c r="J181" s="3"/>
      <c r="K181" s="3"/>
      <c r="L181" s="3"/>
      <c r="M181" s="3"/>
    </row>
    <row r="182" spans="1:13" x14ac:dyDescent="0.25">
      <c r="A182" s="2">
        <v>43727</v>
      </c>
      <c r="B182" s="3">
        <f>HD!F182</f>
        <v>228.11999499999999</v>
      </c>
      <c r="C182" s="3">
        <f>WFC!F182</f>
        <v>48.91</v>
      </c>
      <c r="D182" s="3">
        <f>'^GSPC'!F182</f>
        <v>3006.790039</v>
      </c>
      <c r="E182" s="9">
        <f t="shared" si="10"/>
        <v>43727</v>
      </c>
      <c r="F182" s="3">
        <f t="shared" si="11"/>
        <v>1.350524448640182</v>
      </c>
      <c r="G182" s="3">
        <f t="shared" si="8"/>
        <v>1.0735298358985303</v>
      </c>
      <c r="H182" s="3">
        <f t="shared" si="9"/>
        <v>1.197909986837054</v>
      </c>
      <c r="I182" s="3"/>
      <c r="J182" s="3"/>
      <c r="K182" s="3"/>
      <c r="L182" s="3"/>
      <c r="M182" s="3"/>
    </row>
    <row r="183" spans="1:13" x14ac:dyDescent="0.25">
      <c r="A183" s="2">
        <v>43728</v>
      </c>
      <c r="B183" s="3">
        <f>HD!F183</f>
        <v>224.66999799999999</v>
      </c>
      <c r="C183" s="3">
        <f>WFC!F183</f>
        <v>48.630001</v>
      </c>
      <c r="D183" s="3">
        <f>'^GSPC'!F183</f>
        <v>2992.070068</v>
      </c>
      <c r="E183" s="9">
        <f t="shared" si="10"/>
        <v>43728</v>
      </c>
      <c r="F183" s="3">
        <f t="shared" si="11"/>
        <v>1.3300996485421666</v>
      </c>
      <c r="G183" s="3">
        <f t="shared" si="8"/>
        <v>1.0673841135406945</v>
      </c>
      <c r="H183" s="3">
        <f t="shared" si="9"/>
        <v>1.192045526719075</v>
      </c>
      <c r="I183" s="3"/>
      <c r="J183" s="3"/>
      <c r="K183" s="3"/>
      <c r="L183" s="3"/>
      <c r="M183" s="3"/>
    </row>
    <row r="184" spans="1:13" x14ac:dyDescent="0.25">
      <c r="A184" s="2">
        <v>43731</v>
      </c>
      <c r="B184" s="3">
        <f>HD!F184</f>
        <v>226.25</v>
      </c>
      <c r="C184" s="3">
        <f>WFC!F184</f>
        <v>48.959999000000003</v>
      </c>
      <c r="D184" s="3">
        <f>'^GSPC'!F184</f>
        <v>2991.780029</v>
      </c>
      <c r="E184" s="9">
        <f t="shared" si="10"/>
        <v>43731</v>
      </c>
      <c r="F184" s="3">
        <f t="shared" si="11"/>
        <v>1.3394536349382316</v>
      </c>
      <c r="G184" s="3">
        <f t="shared" si="8"/>
        <v>1.0746272682899656</v>
      </c>
      <c r="H184" s="3">
        <f t="shared" si="9"/>
        <v>1.1919299747150556</v>
      </c>
      <c r="I184" s="3"/>
      <c r="J184" s="3"/>
      <c r="K184" s="3"/>
      <c r="L184" s="3"/>
      <c r="M184" s="3"/>
    </row>
    <row r="185" spans="1:13" x14ac:dyDescent="0.25">
      <c r="A185" s="2">
        <v>43732</v>
      </c>
      <c r="B185" s="3">
        <f>HD!F185</f>
        <v>225.41000399999999</v>
      </c>
      <c r="C185" s="3">
        <f>WFC!F185</f>
        <v>48.650002000000001</v>
      </c>
      <c r="D185" s="3">
        <f>'^GSPC'!F185</f>
        <v>2966.6000979999999</v>
      </c>
      <c r="E185" s="9">
        <f t="shared" si="10"/>
        <v>43732</v>
      </c>
      <c r="F185" s="3">
        <f t="shared" si="11"/>
        <v>1.3344806594883594</v>
      </c>
      <c r="G185" s="3">
        <f t="shared" si="8"/>
        <v>1.0678231172259902</v>
      </c>
      <c r="H185" s="3">
        <f t="shared" si="9"/>
        <v>1.1818982497121351</v>
      </c>
      <c r="I185" s="3"/>
      <c r="J185" s="3"/>
      <c r="K185" s="3"/>
      <c r="L185" s="3"/>
      <c r="M185" s="3"/>
    </row>
    <row r="186" spans="1:13" x14ac:dyDescent="0.25">
      <c r="A186" s="2">
        <v>43733</v>
      </c>
      <c r="B186" s="3">
        <f>HD!F186</f>
        <v>228.10000600000001</v>
      </c>
      <c r="C186" s="3">
        <f>WFC!F186</f>
        <v>49.259998000000003</v>
      </c>
      <c r="D186" s="3">
        <f>'^GSPC'!F186</f>
        <v>2984.8701169999999</v>
      </c>
      <c r="E186" s="9">
        <f t="shared" si="10"/>
        <v>43733</v>
      </c>
      <c r="F186" s="3">
        <f t="shared" si="11"/>
        <v>1.3504061090215798</v>
      </c>
      <c r="G186" s="3">
        <f t="shared" si="8"/>
        <v>1.0812119723840103</v>
      </c>
      <c r="H186" s="3">
        <f t="shared" si="9"/>
        <v>1.1891770546622413</v>
      </c>
      <c r="I186" s="3"/>
      <c r="J186" s="3"/>
      <c r="K186" s="3"/>
      <c r="L186" s="3"/>
      <c r="M186" s="3"/>
    </row>
    <row r="187" spans="1:13" x14ac:dyDescent="0.25">
      <c r="A187" s="2">
        <v>43734</v>
      </c>
      <c r="B187" s="3">
        <f>HD!F187</f>
        <v>229.78999300000001</v>
      </c>
      <c r="C187" s="3">
        <f>WFC!F187</f>
        <v>48.869999</v>
      </c>
      <c r="D187" s="3">
        <f>'^GSPC'!F187</f>
        <v>2977.6201169999999</v>
      </c>
      <c r="E187" s="9">
        <f t="shared" si="10"/>
        <v>43734</v>
      </c>
      <c r="F187" s="3">
        <f t="shared" si="11"/>
        <v>1.3604112326907438</v>
      </c>
      <c r="G187" s="3">
        <f t="shared" si="8"/>
        <v>1.0726518504770262</v>
      </c>
      <c r="H187" s="3">
        <f t="shared" si="9"/>
        <v>1.1862886430033224</v>
      </c>
      <c r="I187" s="3"/>
      <c r="J187" s="3"/>
      <c r="K187" s="3"/>
      <c r="L187" s="3"/>
      <c r="M187" s="3"/>
    </row>
    <row r="188" spans="1:13" x14ac:dyDescent="0.25">
      <c r="A188" s="2">
        <v>43735</v>
      </c>
      <c r="B188" s="3">
        <f>HD!F188</f>
        <v>229.86000100000001</v>
      </c>
      <c r="C188" s="3">
        <f>WFC!F188</f>
        <v>50.709999000000003</v>
      </c>
      <c r="D188" s="3">
        <f>'^GSPC'!F188</f>
        <v>2961.790039</v>
      </c>
      <c r="E188" s="9">
        <f t="shared" si="10"/>
        <v>43735</v>
      </c>
      <c r="F188" s="3">
        <f t="shared" si="11"/>
        <v>1.3608256966468755</v>
      </c>
      <c r="G188" s="3">
        <f t="shared" si="8"/>
        <v>1.1130381702082324</v>
      </c>
      <c r="H188" s="3">
        <f t="shared" si="9"/>
        <v>1.1799819144713508</v>
      </c>
      <c r="I188" s="3"/>
      <c r="J188" s="3"/>
      <c r="K188" s="3"/>
      <c r="L188" s="3"/>
      <c r="M188" s="3"/>
    </row>
    <row r="189" spans="1:13" x14ac:dyDescent="0.25">
      <c r="A189" s="2">
        <v>43738</v>
      </c>
      <c r="B189" s="3">
        <f>HD!F189</f>
        <v>232.020004</v>
      </c>
      <c r="C189" s="3">
        <f>WFC!F189</f>
        <v>50.439999</v>
      </c>
      <c r="D189" s="3">
        <f>'^GSPC'!F189</f>
        <v>2976.73999</v>
      </c>
      <c r="E189" s="9">
        <f t="shared" si="10"/>
        <v>43738</v>
      </c>
      <c r="F189" s="3">
        <f t="shared" si="11"/>
        <v>1.3736134264582676</v>
      </c>
      <c r="G189" s="3">
        <f t="shared" si="8"/>
        <v>1.1071119167694141</v>
      </c>
      <c r="H189" s="3">
        <f t="shared" si="9"/>
        <v>1.1859379989911667</v>
      </c>
      <c r="I189" s="3"/>
      <c r="J189" s="3"/>
      <c r="K189" s="3"/>
      <c r="L189" s="3"/>
      <c r="M189" s="3"/>
    </row>
    <row r="190" spans="1:13" x14ac:dyDescent="0.25">
      <c r="A190" s="2">
        <v>43739</v>
      </c>
      <c r="B190" s="3">
        <f>HD!F190</f>
        <v>231.08000200000001</v>
      </c>
      <c r="C190" s="3">
        <f>WFC!F190</f>
        <v>49.060001</v>
      </c>
      <c r="D190" s="3">
        <f>'^GSPC'!F190</f>
        <v>2940.25</v>
      </c>
      <c r="E190" s="9">
        <f t="shared" si="10"/>
        <v>43739</v>
      </c>
      <c r="F190" s="3">
        <f t="shared" si="11"/>
        <v>1.368048391780923</v>
      </c>
      <c r="G190" s="3">
        <f t="shared" si="8"/>
        <v>1.0768222208691831</v>
      </c>
      <c r="H190" s="3">
        <f t="shared" si="9"/>
        <v>1.1714003282946381</v>
      </c>
      <c r="I190" s="3"/>
      <c r="J190" s="3"/>
      <c r="K190" s="3"/>
      <c r="L190" s="3"/>
      <c r="M190" s="3"/>
    </row>
    <row r="191" spans="1:13" x14ac:dyDescent="0.2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5" t="s">
        <v>7</v>
      </c>
      <c r="B192" s="3">
        <f>AVERAGE(B1:B191)</f>
        <v>198.79127832275131</v>
      </c>
      <c r="C192" s="3">
        <f t="shared" ref="C192:H192" si="12">AVERAGE(C1:C191)</f>
        <v>46.988235021164009</v>
      </c>
      <c r="D192" s="3">
        <f t="shared" si="12"/>
        <v>2856.1359721005274</v>
      </c>
      <c r="E192" s="3"/>
      <c r="F192" s="3">
        <f t="shared" si="12"/>
        <v>1.1768914932306165</v>
      </c>
      <c r="G192" s="3">
        <f t="shared" si="12"/>
        <v>1.0313488495487997</v>
      </c>
      <c r="H192" s="3">
        <f t="shared" si="12"/>
        <v>1.1378891643134719</v>
      </c>
      <c r="I192" s="3"/>
      <c r="J192" s="3"/>
      <c r="K192" s="3"/>
      <c r="L192" s="3"/>
      <c r="M192" s="3"/>
    </row>
    <row r="193" spans="1:13" x14ac:dyDescent="0.25">
      <c r="A193" s="5" t="s">
        <v>2</v>
      </c>
      <c r="B193" s="3">
        <f>MAX(B1:B191)</f>
        <v>233.979996</v>
      </c>
      <c r="C193" s="3">
        <f t="shared" ref="C193:H193" si="13">MAX(C1:C191)</f>
        <v>50.709999000000003</v>
      </c>
      <c r="D193" s="3">
        <f t="shared" si="13"/>
        <v>3025.860107</v>
      </c>
      <c r="E193" s="3"/>
      <c r="F193" s="3">
        <f t="shared" si="13"/>
        <v>1.385217043734952</v>
      </c>
      <c r="G193" s="3">
        <f t="shared" si="13"/>
        <v>1.1130381702082324</v>
      </c>
      <c r="H193" s="3">
        <f t="shared" si="13"/>
        <v>1.2055075325953402</v>
      </c>
      <c r="I193" s="3"/>
      <c r="J193" s="3"/>
      <c r="K193" s="3"/>
      <c r="L193" s="3"/>
      <c r="M193" s="3"/>
    </row>
    <row r="194" spans="1:13" x14ac:dyDescent="0.25">
      <c r="A194" s="5" t="s">
        <v>3</v>
      </c>
      <c r="B194" s="3">
        <f>MIN(B1:B191)</f>
        <v>165.18924000000001</v>
      </c>
      <c r="C194" s="3">
        <f t="shared" ref="C194:H194" si="14">MIN(C1:C191)</f>
        <v>43.380001</v>
      </c>
      <c r="D194" s="3">
        <f t="shared" si="14"/>
        <v>2447.889893</v>
      </c>
      <c r="E194" s="3"/>
      <c r="F194" s="3">
        <f t="shared" si="14"/>
        <v>0.97795946064390693</v>
      </c>
      <c r="G194" s="3">
        <f t="shared" si="14"/>
        <v>0.95215140778589424</v>
      </c>
      <c r="H194" s="3">
        <f t="shared" si="14"/>
        <v>0.97524326988838583</v>
      </c>
      <c r="I194" s="3"/>
      <c r="J194" s="3"/>
      <c r="K194" s="3"/>
      <c r="L194" s="3"/>
      <c r="M194" s="3"/>
    </row>
    <row r="195" spans="1:13" x14ac:dyDescent="0.25">
      <c r="A195" s="5" t="s">
        <v>8</v>
      </c>
      <c r="B195" s="3">
        <f>B193-B194</f>
        <v>68.790755999999988</v>
      </c>
      <c r="C195" s="3">
        <f t="shared" ref="C195:H195" si="15">C193-C194</f>
        <v>7.3299980000000033</v>
      </c>
      <c r="D195" s="3">
        <f t="shared" si="15"/>
        <v>577.97021399999994</v>
      </c>
      <c r="E195" s="3"/>
      <c r="F195" s="3">
        <f t="shared" si="15"/>
        <v>0.40725758309104509</v>
      </c>
      <c r="G195" s="3">
        <f t="shared" si="15"/>
        <v>0.16088676242233813</v>
      </c>
      <c r="H195" s="3">
        <f t="shared" si="15"/>
        <v>0.23026426270695433</v>
      </c>
      <c r="I195" s="3"/>
      <c r="J195" s="3"/>
      <c r="K195" s="3"/>
      <c r="L195" s="3"/>
      <c r="M195" s="3"/>
    </row>
    <row r="196" spans="1:13" x14ac:dyDescent="0.25">
      <c r="A196" s="5" t="s">
        <v>9</v>
      </c>
      <c r="B196" s="6">
        <f>B195/B194</f>
        <v>0.41643605842608139</v>
      </c>
      <c r="C196" s="6">
        <f t="shared" ref="C196:H196" si="16">C195/C194</f>
        <v>0.16897182644140565</v>
      </c>
      <c r="D196" s="6">
        <f t="shared" si="16"/>
        <v>0.23610956344595682</v>
      </c>
      <c r="E196" s="6"/>
      <c r="F196" s="6">
        <f t="shared" si="16"/>
        <v>0.41643605842608139</v>
      </c>
      <c r="G196" s="6">
        <f t="shared" si="16"/>
        <v>0.1689718264414056</v>
      </c>
      <c r="H196" s="6">
        <f t="shared" si="16"/>
        <v>0.23610956344595693</v>
      </c>
      <c r="I196" s="3"/>
      <c r="J196" s="3"/>
      <c r="K196" s="3"/>
      <c r="L196" s="3"/>
      <c r="M196" s="3"/>
    </row>
    <row r="197" spans="1:13" x14ac:dyDescent="0.2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</sheetData>
  <pageMargins left="0.45" right="0.2" top="0.75" bottom="0.75" header="0.3" footer="0.3"/>
  <pageSetup orientation="portrait" r:id="rId1"/>
  <headerFooter>
    <oddHeader>&amp;LPut your name here&amp;CCIT 110 Fall 2019&amp;RDate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HD</vt:lpstr>
      <vt:lpstr>WFC</vt:lpstr>
      <vt:lpstr>^GSPC</vt:lpstr>
      <vt:lpstr>All Chart Data</vt:lpstr>
      <vt:lpstr>WFC open</vt:lpstr>
      <vt:lpstr>GSPC open</vt:lpstr>
      <vt:lpstr>HD perf</vt:lpstr>
      <vt:lpstr>WFC perf</vt:lpstr>
      <vt:lpstr>HD vs WFC</vt:lpstr>
      <vt:lpstr>Rel performance</vt:lpstr>
      <vt:lpstr>'^GSPC'!Print_Titles</vt:lpstr>
      <vt:lpstr>'All Chart Data'!Print_Titles</vt:lpstr>
      <vt:lpstr>HD!Print_Titles</vt:lpstr>
      <vt:lpstr>WFC!Print_Titles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2019-10-15T16:10:31Z</cp:lastPrinted>
  <dcterms:created xsi:type="dcterms:W3CDTF">2019-10-10T15:18:36Z</dcterms:created>
  <dcterms:modified xsi:type="dcterms:W3CDTF">2019-10-16T02:58:42Z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0d2a3531-bfa1-4b62-909c-527fbca97133</vt:lpwstr>
  </property>
</Properties>
</file>