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ample GPA" sheetId="1" r:id="rId1"/>
    <sheet name="Grade Table" sheetId="3" r:id="rId2"/>
    <sheet name="Excel Specs" sheetId="2" r:id="rId3"/>
  </sheets>
  <calcPr calcId="125725"/>
</workbook>
</file>

<file path=xl/calcChain.xml><?xml version="1.0" encoding="utf-8"?>
<calcChain xmlns="http://schemas.openxmlformats.org/spreadsheetml/2006/main">
  <c r="M3" i="1"/>
  <c r="M4"/>
  <c r="M5"/>
  <c r="M6"/>
  <c r="M2"/>
  <c r="L3"/>
  <c r="L4"/>
  <c r="L5"/>
  <c r="L6"/>
  <c r="L2"/>
  <c r="K3"/>
  <c r="K4"/>
  <c r="K5"/>
  <c r="K6"/>
  <c r="K2"/>
  <c r="H4" i="3"/>
  <c r="I4"/>
  <c r="J4"/>
  <c r="H5"/>
  <c r="I5"/>
  <c r="J5"/>
  <c r="H6"/>
  <c r="I6"/>
  <c r="J6"/>
  <c r="H7"/>
  <c r="I7"/>
  <c r="J7"/>
  <c r="H8"/>
  <c r="I8"/>
  <c r="J8"/>
  <c r="H9"/>
  <c r="I9"/>
  <c r="J9"/>
  <c r="J3"/>
  <c r="I3"/>
  <c r="H3"/>
  <c r="N5" i="1"/>
  <c r="N4"/>
  <c r="N3"/>
  <c r="N2"/>
  <c r="F8"/>
  <c r="L8"/>
  <c r="I25" i="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1"/>
  <c r="A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"/>
  <c r="K8" i="1" l="1"/>
  <c r="N6"/>
  <c r="N8" s="1"/>
  <c r="M8" s="1"/>
</calcChain>
</file>

<file path=xl/comments1.xml><?xml version="1.0" encoding="utf-8"?>
<comments xmlns="http://schemas.openxmlformats.org/spreadsheetml/2006/main">
  <authors>
    <author>Loras College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CR = number of Credits the course is worth</t>
        </r>
      </text>
    </comment>
  </commentList>
</comments>
</file>

<file path=xl/sharedStrings.xml><?xml version="1.0" encoding="utf-8"?>
<sst xmlns="http://schemas.openxmlformats.org/spreadsheetml/2006/main" count="81" uniqueCount="58">
  <si>
    <t>number of rows in an Excel Spreadsheet</t>
  </si>
  <si>
    <t>number of cols in an Excel Spreadsheet</t>
  </si>
  <si>
    <t>number of Bytes in one Kilobyte</t>
  </si>
  <si>
    <t>number of chars in ASCII and EBCDIC</t>
  </si>
  <si>
    <t>number of RGB colors using Hex FF FF FF (256*256*256)</t>
  </si>
  <si>
    <t>DEP</t>
  </si>
  <si>
    <t>NUM</t>
  </si>
  <si>
    <t>TITLE</t>
  </si>
  <si>
    <t>CR</t>
  </si>
  <si>
    <t>SEM</t>
  </si>
  <si>
    <t>YR</t>
  </si>
  <si>
    <t>TYPE</t>
  </si>
  <si>
    <t>CAT</t>
  </si>
  <si>
    <t>LIB</t>
  </si>
  <si>
    <t>MOI: At the Movies</t>
  </si>
  <si>
    <t>A</t>
  </si>
  <si>
    <t>Fall</t>
  </si>
  <si>
    <t>GE</t>
  </si>
  <si>
    <t>FI</t>
  </si>
  <si>
    <t>College Writing</t>
  </si>
  <si>
    <t>B</t>
  </si>
  <si>
    <t>FW</t>
  </si>
  <si>
    <t>MAT</t>
  </si>
  <si>
    <t>College Algebra</t>
  </si>
  <si>
    <t>C</t>
  </si>
  <si>
    <t>FM</t>
  </si>
  <si>
    <t>ECO</t>
  </si>
  <si>
    <t>Microeconomics</t>
  </si>
  <si>
    <t>MA</t>
  </si>
  <si>
    <t>core</t>
  </si>
  <si>
    <t>PSY</t>
  </si>
  <si>
    <t>Intro to Psychology</t>
  </si>
  <si>
    <t>ELE</t>
  </si>
  <si>
    <t>elec</t>
  </si>
  <si>
    <t>SEQ</t>
  </si>
  <si>
    <t>ATT</t>
  </si>
  <si>
    <t>EARN</t>
  </si>
  <si>
    <t>GPTS</t>
  </si>
  <si>
    <t>HPTS</t>
  </si>
  <si>
    <t>GR</t>
  </si>
  <si>
    <t>D</t>
  </si>
  <si>
    <t>gpts</t>
  </si>
  <si>
    <t>att</t>
  </si>
  <si>
    <t>earn</t>
  </si>
  <si>
    <t>F</t>
  </si>
  <si>
    <t>A-</t>
  </si>
  <si>
    <t>B+</t>
  </si>
  <si>
    <t>B-</t>
  </si>
  <si>
    <t>C+</t>
  </si>
  <si>
    <t>C-</t>
  </si>
  <si>
    <t>D+</t>
  </si>
  <si>
    <t>D-</t>
  </si>
  <si>
    <t>I</t>
  </si>
  <si>
    <t>P</t>
  </si>
  <si>
    <t>W</t>
  </si>
  <si>
    <t>cr</t>
  </si>
  <si>
    <t>gr</t>
  </si>
  <si>
    <t>If I got…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</si>
</sst>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  <numFmt numFmtId="169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/>
    <xf numFmtId="164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/>
  </sheetViews>
  <sheetFormatPr defaultRowHeight="15"/>
  <cols>
    <col min="1" max="1" width="4.42578125" bestFit="1" customWidth="1"/>
    <col min="2" max="2" width="5" bestFit="1" customWidth="1"/>
    <col min="3" max="3" width="5.7109375" bestFit="1" customWidth="1"/>
    <col min="4" max="4" width="18.28515625" bestFit="1" customWidth="1"/>
    <col min="5" max="5" width="3.5703125" bestFit="1" customWidth="1"/>
    <col min="6" max="6" width="6" bestFit="1" customWidth="1"/>
    <col min="7" max="7" width="4.85546875" bestFit="1" customWidth="1"/>
    <col min="8" max="8" width="5" bestFit="1" customWidth="1"/>
    <col min="9" max="9" width="5.28515625" bestFit="1" customWidth="1"/>
    <col min="10" max="10" width="4.85546875" bestFit="1" customWidth="1"/>
    <col min="11" max="12" width="6" bestFit="1" customWidth="1"/>
    <col min="13" max="13" width="8" bestFit="1" customWidth="1"/>
    <col min="14" max="14" width="6" bestFit="1" customWidth="1"/>
  </cols>
  <sheetData>
    <row r="1" spans="1:14">
      <c r="A1" s="3" t="s">
        <v>34</v>
      </c>
      <c r="B1" s="3" t="s">
        <v>5</v>
      </c>
      <c r="C1" s="3" t="s">
        <v>6</v>
      </c>
      <c r="D1" s="3" t="s">
        <v>7</v>
      </c>
      <c r="E1" s="3" t="s">
        <v>39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35</v>
      </c>
      <c r="L1" s="3" t="s">
        <v>36</v>
      </c>
      <c r="M1" s="3" t="s">
        <v>37</v>
      </c>
      <c r="N1" s="3" t="s">
        <v>38</v>
      </c>
    </row>
    <row r="2" spans="1:14">
      <c r="A2" s="2">
        <v>1</v>
      </c>
      <c r="B2" t="s">
        <v>13</v>
      </c>
      <c r="C2">
        <v>100</v>
      </c>
      <c r="D2" t="s">
        <v>14</v>
      </c>
      <c r="E2" t="s">
        <v>48</v>
      </c>
      <c r="F2" s="1">
        <v>3</v>
      </c>
      <c r="G2" t="s">
        <v>16</v>
      </c>
      <c r="H2">
        <v>2009</v>
      </c>
      <c r="I2" t="s">
        <v>17</v>
      </c>
      <c r="J2" t="s">
        <v>18</v>
      </c>
      <c r="K2" s="1">
        <f>VLOOKUP(E2,'Grade Table'!$A$2:$D$16,3,FALSE)*F2</f>
        <v>3</v>
      </c>
      <c r="L2" s="1">
        <f>VLOOKUP(E2,'Grade Table'!$A$2:$D$16,4,FALSE)*F2</f>
        <v>3</v>
      </c>
      <c r="M2" s="1">
        <f>VLOOKUP(E2,'Grade Table'!$A$2:$D$16,2,FALSE)</f>
        <v>2.2999999999999998</v>
      </c>
      <c r="N2" s="1">
        <f>K2*M2</f>
        <v>6.8999999999999995</v>
      </c>
    </row>
    <row r="3" spans="1:14">
      <c r="A3" s="2">
        <v>2</v>
      </c>
      <c r="B3" t="s">
        <v>13</v>
      </c>
      <c r="C3">
        <v>105</v>
      </c>
      <c r="D3" t="s">
        <v>19</v>
      </c>
      <c r="E3" t="s">
        <v>24</v>
      </c>
      <c r="F3" s="1">
        <v>3</v>
      </c>
      <c r="G3" t="s">
        <v>16</v>
      </c>
      <c r="H3">
        <v>2009</v>
      </c>
      <c r="I3" t="s">
        <v>17</v>
      </c>
      <c r="J3" t="s">
        <v>21</v>
      </c>
      <c r="K3" s="1">
        <f>VLOOKUP(E3,'Grade Table'!$A$2:$D$16,3,FALSE)*F3</f>
        <v>3</v>
      </c>
      <c r="L3" s="1">
        <f>VLOOKUP(E3,'Grade Table'!$A$2:$D$16,4,FALSE)*F3</f>
        <v>3</v>
      </c>
      <c r="M3" s="1">
        <f>VLOOKUP(E3,'Grade Table'!$A$2:$D$16,2,FALSE)</f>
        <v>2</v>
      </c>
      <c r="N3" s="1">
        <f t="shared" ref="N3:N6" si="0">K3*M3</f>
        <v>6</v>
      </c>
    </row>
    <row r="4" spans="1:14">
      <c r="A4" s="2">
        <v>3</v>
      </c>
      <c r="B4" t="s">
        <v>22</v>
      </c>
      <c r="C4">
        <v>113</v>
      </c>
      <c r="D4" t="s">
        <v>23</v>
      </c>
      <c r="E4" t="s">
        <v>49</v>
      </c>
      <c r="F4" s="1">
        <v>4</v>
      </c>
      <c r="G4" t="s">
        <v>16</v>
      </c>
      <c r="H4">
        <v>2009</v>
      </c>
      <c r="I4" t="s">
        <v>17</v>
      </c>
      <c r="J4" t="s">
        <v>25</v>
      </c>
      <c r="K4" s="1">
        <f>VLOOKUP(E4,'Grade Table'!$A$2:$D$16,3,FALSE)*F4</f>
        <v>4</v>
      </c>
      <c r="L4" s="1">
        <f>VLOOKUP(E4,'Grade Table'!$A$2:$D$16,4,FALSE)*F4</f>
        <v>4</v>
      </c>
      <c r="M4" s="1">
        <f>VLOOKUP(E4,'Grade Table'!$A$2:$D$16,2,FALSE)</f>
        <v>1.7</v>
      </c>
      <c r="N4" s="1">
        <f t="shared" si="0"/>
        <v>6.8</v>
      </c>
    </row>
    <row r="5" spans="1:14">
      <c r="A5" s="2">
        <v>4</v>
      </c>
      <c r="B5" t="s">
        <v>26</v>
      </c>
      <c r="C5">
        <v>221</v>
      </c>
      <c r="D5" t="s">
        <v>27</v>
      </c>
      <c r="E5" t="s">
        <v>50</v>
      </c>
      <c r="F5" s="1">
        <v>3</v>
      </c>
      <c r="G5" t="s">
        <v>16</v>
      </c>
      <c r="H5">
        <v>2009</v>
      </c>
      <c r="I5" t="s">
        <v>28</v>
      </c>
      <c r="J5" t="s">
        <v>29</v>
      </c>
      <c r="K5" s="1">
        <f>VLOOKUP(E5,'Grade Table'!$A$2:$D$16,3,FALSE)*F5</f>
        <v>3</v>
      </c>
      <c r="L5" s="1">
        <f>VLOOKUP(E5,'Grade Table'!$A$2:$D$16,4,FALSE)*F5</f>
        <v>3</v>
      </c>
      <c r="M5" s="1">
        <f>VLOOKUP(E5,'Grade Table'!$A$2:$D$16,2,FALSE)</f>
        <v>1.3</v>
      </c>
      <c r="N5" s="1">
        <f t="shared" si="0"/>
        <v>3.9000000000000004</v>
      </c>
    </row>
    <row r="6" spans="1:14">
      <c r="A6" s="2">
        <v>5</v>
      </c>
      <c r="B6" t="s">
        <v>30</v>
      </c>
      <c r="C6">
        <v>101</v>
      </c>
      <c r="D6" t="s">
        <v>31</v>
      </c>
      <c r="E6" t="s">
        <v>44</v>
      </c>
      <c r="F6" s="1">
        <v>3</v>
      </c>
      <c r="G6" t="s">
        <v>16</v>
      </c>
      <c r="H6">
        <v>2009</v>
      </c>
      <c r="I6" t="s">
        <v>32</v>
      </c>
      <c r="J6" t="s">
        <v>33</v>
      </c>
      <c r="K6" s="1">
        <f>VLOOKUP(E6,'Grade Table'!$A$2:$D$16,3,FALSE)*F6</f>
        <v>3</v>
      </c>
      <c r="L6" s="1">
        <f>VLOOKUP(E6,'Grade Table'!$A$2:$D$16,4,FALSE)*F6</f>
        <v>0</v>
      </c>
      <c r="M6" s="1">
        <f>VLOOKUP(E6,'Grade Table'!$A$2:$D$16,2,FALSE)</f>
        <v>0</v>
      </c>
      <c r="N6" s="1">
        <f t="shared" si="0"/>
        <v>0</v>
      </c>
    </row>
    <row r="8" spans="1:14">
      <c r="F8" s="4">
        <f>SUM(F2:F7)</f>
        <v>16</v>
      </c>
      <c r="K8" s="4">
        <f>SUM(K2:K7)</f>
        <v>16</v>
      </c>
      <c r="L8" s="4">
        <f>SUM(L2:L7)</f>
        <v>13</v>
      </c>
      <c r="M8" s="5">
        <f>N8/K8</f>
        <v>1.4750000000000001</v>
      </c>
      <c r="N8" s="4">
        <f>SUM(N2:N7)</f>
        <v>23.6</v>
      </c>
    </row>
  </sheetData>
  <pageMargins left="0.7" right="0.7" top="0.75" bottom="0.75" header="0.3" footer="0.3"/>
  <pageSetup orientation="portrait" r:id="rId1"/>
  <headerFooter>
    <oddHeader>&amp;LName: put your name here&amp;CCIT 110 Computing &amp; Info Basics&amp;RDate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/>
  </sheetViews>
  <sheetFormatPr defaultRowHeight="15"/>
  <cols>
    <col min="1" max="1" width="3.5703125" bestFit="1" customWidth="1"/>
    <col min="2" max="2" width="5.5703125" bestFit="1" customWidth="1"/>
    <col min="3" max="3" width="4.28515625" bestFit="1" customWidth="1"/>
    <col min="4" max="4" width="5.85546875" bestFit="1" customWidth="1"/>
    <col min="6" max="6" width="3.5703125" bestFit="1" customWidth="1"/>
    <col min="7" max="7" width="4.7109375" customWidth="1"/>
    <col min="8" max="9" width="5.5703125" bestFit="1" customWidth="1"/>
    <col min="10" max="10" width="5" bestFit="1" customWidth="1"/>
  </cols>
  <sheetData>
    <row r="1" spans="1:10">
      <c r="A1" s="3" t="s">
        <v>39</v>
      </c>
      <c r="B1" s="3" t="s">
        <v>37</v>
      </c>
      <c r="C1" s="3" t="s">
        <v>35</v>
      </c>
      <c r="D1" s="3" t="s">
        <v>36</v>
      </c>
      <c r="F1" s="7" t="s">
        <v>57</v>
      </c>
      <c r="G1" s="7"/>
    </row>
    <row r="2" spans="1:10">
      <c r="A2" t="s">
        <v>15</v>
      </c>
      <c r="B2" s="6">
        <v>4</v>
      </c>
      <c r="C2">
        <v>1</v>
      </c>
      <c r="D2">
        <v>1</v>
      </c>
      <c r="F2" t="s">
        <v>55</v>
      </c>
      <c r="G2" t="s">
        <v>56</v>
      </c>
      <c r="H2" t="s">
        <v>41</v>
      </c>
      <c r="I2" t="s">
        <v>42</v>
      </c>
      <c r="J2" t="s">
        <v>43</v>
      </c>
    </row>
    <row r="3" spans="1:10">
      <c r="A3" t="s">
        <v>45</v>
      </c>
      <c r="B3" s="6">
        <v>3.7</v>
      </c>
      <c r="C3">
        <v>1</v>
      </c>
      <c r="D3">
        <v>1</v>
      </c>
      <c r="F3" s="6">
        <v>3</v>
      </c>
      <c r="G3" t="s">
        <v>20</v>
      </c>
      <c r="H3" s="6">
        <f>VLOOKUP(G3,A$2:D$16,2,FALSE)</f>
        <v>3</v>
      </c>
      <c r="I3" s="6">
        <f>VLOOKUP(G3,$A$2:$D$16,3,FALSE)*F3</f>
        <v>3</v>
      </c>
      <c r="J3" s="6">
        <f>VLOOKUP(G3,$A$2:$D$16,4,FALSE)*F3</f>
        <v>3</v>
      </c>
    </row>
    <row r="4" spans="1:10">
      <c r="A4" t="s">
        <v>46</v>
      </c>
      <c r="B4" s="6">
        <v>3.3</v>
      </c>
      <c r="C4">
        <v>1</v>
      </c>
      <c r="D4">
        <v>1</v>
      </c>
      <c r="F4" s="6">
        <v>3</v>
      </c>
      <c r="G4" t="s">
        <v>24</v>
      </c>
      <c r="H4" s="6">
        <f t="shared" ref="H4:H9" si="0">VLOOKUP(G4,A$2:D$16,2,FALSE)</f>
        <v>2</v>
      </c>
      <c r="I4" s="6">
        <f t="shared" ref="I4:I9" si="1">VLOOKUP(G4,$A$2:$D$16,3,FALSE)*F4</f>
        <v>3</v>
      </c>
      <c r="J4" s="6">
        <f t="shared" ref="J4:J9" si="2">VLOOKUP(G4,$A$2:$D$16,4,FALSE)*F4</f>
        <v>3</v>
      </c>
    </row>
    <row r="5" spans="1:10">
      <c r="A5" t="s">
        <v>20</v>
      </c>
      <c r="B5" s="6">
        <v>3</v>
      </c>
      <c r="C5">
        <v>1</v>
      </c>
      <c r="D5">
        <v>1</v>
      </c>
      <c r="F5" s="6">
        <v>3</v>
      </c>
      <c r="G5" t="s">
        <v>44</v>
      </c>
      <c r="H5" s="6">
        <f t="shared" si="0"/>
        <v>0</v>
      </c>
      <c r="I5" s="6">
        <f t="shared" si="1"/>
        <v>3</v>
      </c>
      <c r="J5" s="6">
        <f t="shared" si="2"/>
        <v>0</v>
      </c>
    </row>
    <row r="6" spans="1:10">
      <c r="A6" t="s">
        <v>47</v>
      </c>
      <c r="B6" s="6">
        <v>2.7</v>
      </c>
      <c r="C6">
        <v>1</v>
      </c>
      <c r="D6">
        <v>1</v>
      </c>
      <c r="F6" s="6">
        <v>4</v>
      </c>
      <c r="G6" t="s">
        <v>15</v>
      </c>
      <c r="H6" s="6">
        <f t="shared" si="0"/>
        <v>4</v>
      </c>
      <c r="I6" s="6">
        <f t="shared" si="1"/>
        <v>4</v>
      </c>
      <c r="J6" s="6">
        <f t="shared" si="2"/>
        <v>4</v>
      </c>
    </row>
    <row r="7" spans="1:10">
      <c r="A7" t="s">
        <v>48</v>
      </c>
      <c r="B7" s="6">
        <v>2.2999999999999998</v>
      </c>
      <c r="C7">
        <v>1</v>
      </c>
      <c r="D7">
        <v>1</v>
      </c>
      <c r="F7" s="6">
        <v>4</v>
      </c>
      <c r="G7" t="s">
        <v>47</v>
      </c>
      <c r="H7" s="6">
        <f t="shared" si="0"/>
        <v>2.7</v>
      </c>
      <c r="I7" s="6">
        <f t="shared" si="1"/>
        <v>4</v>
      </c>
      <c r="J7" s="6">
        <f t="shared" si="2"/>
        <v>4</v>
      </c>
    </row>
    <row r="8" spans="1:10">
      <c r="A8" t="s">
        <v>24</v>
      </c>
      <c r="B8" s="6">
        <v>2</v>
      </c>
      <c r="C8">
        <v>1</v>
      </c>
      <c r="D8">
        <v>1</v>
      </c>
      <c r="F8" s="6">
        <v>2</v>
      </c>
      <c r="G8" t="s">
        <v>52</v>
      </c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>
      <c r="A9" t="s">
        <v>49</v>
      </c>
      <c r="B9" s="6">
        <v>1.7</v>
      </c>
      <c r="C9">
        <v>1</v>
      </c>
      <c r="D9">
        <v>1</v>
      </c>
      <c r="F9" s="6">
        <v>2</v>
      </c>
      <c r="G9" t="s">
        <v>54</v>
      </c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>
      <c r="A10" t="s">
        <v>50</v>
      </c>
      <c r="B10" s="6">
        <v>1.3</v>
      </c>
      <c r="C10">
        <v>1</v>
      </c>
      <c r="D10">
        <v>1</v>
      </c>
    </row>
    <row r="11" spans="1:10">
      <c r="A11" t="s">
        <v>40</v>
      </c>
      <c r="B11" s="6">
        <v>1</v>
      </c>
      <c r="C11">
        <v>1</v>
      </c>
      <c r="D11">
        <v>1</v>
      </c>
    </row>
    <row r="12" spans="1:10">
      <c r="A12" t="s">
        <v>51</v>
      </c>
      <c r="B12" s="6">
        <v>0.7</v>
      </c>
      <c r="C12">
        <v>1</v>
      </c>
      <c r="D12">
        <v>1</v>
      </c>
    </row>
    <row r="13" spans="1:10">
      <c r="A13" t="s">
        <v>44</v>
      </c>
      <c r="B13" s="6">
        <v>0</v>
      </c>
      <c r="C13">
        <v>1</v>
      </c>
      <c r="D13">
        <v>0</v>
      </c>
    </row>
    <row r="14" spans="1:10">
      <c r="A14" t="s">
        <v>52</v>
      </c>
      <c r="B14" s="6">
        <v>0</v>
      </c>
      <c r="C14">
        <v>0</v>
      </c>
      <c r="D14">
        <v>0</v>
      </c>
    </row>
    <row r="15" spans="1:10">
      <c r="A15" t="s">
        <v>53</v>
      </c>
      <c r="B15" s="6">
        <v>0</v>
      </c>
      <c r="C15">
        <v>0</v>
      </c>
      <c r="D15">
        <v>1</v>
      </c>
    </row>
    <row r="16" spans="1:10">
      <c r="A16" t="s">
        <v>54</v>
      </c>
      <c r="B16" s="6">
        <v>0</v>
      </c>
      <c r="C16">
        <v>0</v>
      </c>
      <c r="D16">
        <v>0</v>
      </c>
    </row>
  </sheetData>
  <mergeCells count="1">
    <mergeCell ref="F1:G1"/>
  </mergeCells>
  <pageMargins left="0.7" right="0.7" top="0.75" bottom="0.75" header="0.3" footer="0.3"/>
  <pageSetup orientation="portrait" r:id="rId1"/>
  <headerFooter>
    <oddHeader>&amp;LName: put your name here&amp;CCIT 110 Computing &amp; Info Basics&amp;RDate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/>
  </sheetViews>
  <sheetFormatPr defaultRowHeight="15"/>
  <cols>
    <col min="2" max="2" width="11.5703125" bestFit="1" customWidth="1"/>
  </cols>
  <sheetData>
    <row r="1" spans="1:3">
      <c r="A1">
        <v>0</v>
      </c>
      <c r="B1" s="2">
        <f>2^A1</f>
        <v>1</v>
      </c>
    </row>
    <row r="2" spans="1:3">
      <c r="A2">
        <f>A1+1</f>
        <v>1</v>
      </c>
      <c r="B2" s="2">
        <f t="shared" ref="B2:B25" si="0">2^A2</f>
        <v>2</v>
      </c>
    </row>
    <row r="3" spans="1:3">
      <c r="A3">
        <f t="shared" ref="A3:A25" si="1">A2+1</f>
        <v>2</v>
      </c>
      <c r="B3" s="2">
        <f t="shared" si="0"/>
        <v>4</v>
      </c>
    </row>
    <row r="4" spans="1:3">
      <c r="A4">
        <f t="shared" si="1"/>
        <v>3</v>
      </c>
      <c r="B4" s="2">
        <f t="shared" si="0"/>
        <v>8</v>
      </c>
    </row>
    <row r="5" spans="1:3">
      <c r="A5">
        <f t="shared" si="1"/>
        <v>4</v>
      </c>
      <c r="B5" s="2">
        <f t="shared" si="0"/>
        <v>16</v>
      </c>
    </row>
    <row r="6" spans="1:3">
      <c r="A6">
        <f t="shared" si="1"/>
        <v>5</v>
      </c>
      <c r="B6" s="2">
        <f t="shared" si="0"/>
        <v>32</v>
      </c>
    </row>
    <row r="7" spans="1:3">
      <c r="A7">
        <f t="shared" si="1"/>
        <v>6</v>
      </c>
      <c r="B7" s="2">
        <f t="shared" si="0"/>
        <v>64</v>
      </c>
    </row>
    <row r="8" spans="1:3">
      <c r="A8">
        <f t="shared" si="1"/>
        <v>7</v>
      </c>
      <c r="B8" s="2">
        <f t="shared" si="0"/>
        <v>128</v>
      </c>
    </row>
    <row r="9" spans="1:3">
      <c r="A9">
        <f t="shared" si="1"/>
        <v>8</v>
      </c>
      <c r="B9" s="2">
        <f t="shared" si="0"/>
        <v>256</v>
      </c>
      <c r="C9" t="s">
        <v>3</v>
      </c>
    </row>
    <row r="10" spans="1:3">
      <c r="A10">
        <f t="shared" si="1"/>
        <v>9</v>
      </c>
      <c r="B10" s="2">
        <f t="shared" si="0"/>
        <v>512</v>
      </c>
    </row>
    <row r="11" spans="1:3">
      <c r="A11">
        <f t="shared" si="1"/>
        <v>10</v>
      </c>
      <c r="B11" s="2">
        <f t="shared" si="0"/>
        <v>1024</v>
      </c>
      <c r="C11" t="s">
        <v>2</v>
      </c>
    </row>
    <row r="12" spans="1:3">
      <c r="A12">
        <f t="shared" si="1"/>
        <v>11</v>
      </c>
      <c r="B12" s="2">
        <f t="shared" si="0"/>
        <v>2048</v>
      </c>
    </row>
    <row r="13" spans="1:3">
      <c r="A13">
        <f t="shared" si="1"/>
        <v>12</v>
      </c>
      <c r="B13" s="2">
        <f t="shared" si="0"/>
        <v>4096</v>
      </c>
    </row>
    <row r="14" spans="1:3">
      <c r="A14">
        <f t="shared" si="1"/>
        <v>13</v>
      </c>
      <c r="B14" s="2">
        <f t="shared" si="0"/>
        <v>8192</v>
      </c>
    </row>
    <row r="15" spans="1:3">
      <c r="A15">
        <f t="shared" si="1"/>
        <v>14</v>
      </c>
      <c r="B15" s="2">
        <f t="shared" si="0"/>
        <v>16384</v>
      </c>
      <c r="C15" t="s">
        <v>1</v>
      </c>
    </row>
    <row r="16" spans="1:3">
      <c r="A16">
        <f t="shared" si="1"/>
        <v>15</v>
      </c>
      <c r="B16" s="2">
        <f t="shared" si="0"/>
        <v>32768</v>
      </c>
    </row>
    <row r="17" spans="1:9">
      <c r="A17">
        <f t="shared" si="1"/>
        <v>16</v>
      </c>
      <c r="B17" s="2">
        <f t="shared" si="0"/>
        <v>65536</v>
      </c>
    </row>
    <row r="18" spans="1:9">
      <c r="A18">
        <f t="shared" si="1"/>
        <v>17</v>
      </c>
      <c r="B18" s="2">
        <f t="shared" si="0"/>
        <v>131072</v>
      </c>
    </row>
    <row r="19" spans="1:9">
      <c r="A19">
        <f t="shared" si="1"/>
        <v>18</v>
      </c>
      <c r="B19" s="2">
        <f t="shared" si="0"/>
        <v>262144</v>
      </c>
    </row>
    <row r="20" spans="1:9">
      <c r="A20">
        <f t="shared" si="1"/>
        <v>19</v>
      </c>
      <c r="B20" s="2">
        <f t="shared" si="0"/>
        <v>524288</v>
      </c>
    </row>
    <row r="21" spans="1:9">
      <c r="A21">
        <f t="shared" si="1"/>
        <v>20</v>
      </c>
      <c r="B21" s="2">
        <f t="shared" si="0"/>
        <v>1048576</v>
      </c>
      <c r="C21" t="s">
        <v>0</v>
      </c>
    </row>
    <row r="22" spans="1:9">
      <c r="A22">
        <f t="shared" si="1"/>
        <v>21</v>
      </c>
      <c r="B22" s="2">
        <f t="shared" si="0"/>
        <v>2097152</v>
      </c>
    </row>
    <row r="23" spans="1:9">
      <c r="A23">
        <f t="shared" si="1"/>
        <v>22</v>
      </c>
      <c r="B23" s="2">
        <f t="shared" si="0"/>
        <v>4194304</v>
      </c>
    </row>
    <row r="24" spans="1:9">
      <c r="A24">
        <f t="shared" si="1"/>
        <v>23</v>
      </c>
      <c r="B24" s="2">
        <f t="shared" si="0"/>
        <v>8388608</v>
      </c>
    </row>
    <row r="25" spans="1:9">
      <c r="A25">
        <f t="shared" si="1"/>
        <v>24</v>
      </c>
      <c r="B25" s="2">
        <f t="shared" si="0"/>
        <v>16777216</v>
      </c>
      <c r="C25" t="s">
        <v>4</v>
      </c>
      <c r="I25">
        <f>256*256*256</f>
        <v>16777216</v>
      </c>
    </row>
  </sheetData>
  <pageMargins left="0.7" right="0.7" top="0.75" bottom="0.75" header="0.3" footer="0.3"/>
  <pageSetup orientation="portrait" r:id="rId1"/>
  <headerFooter>
    <oddHeader>&amp;LName: put your name here&amp;CCIT 110 Computing &amp; Info Basics&amp;RDate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GPA</vt:lpstr>
      <vt:lpstr>Grade Table</vt:lpstr>
      <vt:lpstr>Excel Specs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cp:lastPrinted>2010-01-11T19:08:00Z</cp:lastPrinted>
  <dcterms:created xsi:type="dcterms:W3CDTF">2010-01-11T16:53:25Z</dcterms:created>
  <dcterms:modified xsi:type="dcterms:W3CDTF">2010-01-11T19:08:12Z</dcterms:modified>
</cp:coreProperties>
</file>