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85" windowWidth="11055" windowHeight="5325" activeTab="1"/>
  </bookViews>
  <sheets>
    <sheet name="Chart1" sheetId="2" r:id="rId1"/>
    <sheet name="table" sheetId="1" r:id="rId2"/>
  </sheets>
  <calcPr calcId="0"/>
</workbook>
</file>

<file path=xl/calcChain.xml><?xml version="1.0" encoding="utf-8"?>
<calcChain xmlns="http://schemas.openxmlformats.org/spreadsheetml/2006/main">
  <c r="H4" i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216" s="1"/>
  <c r="H217" s="1"/>
  <c r="H218" s="1"/>
  <c r="H219" s="1"/>
  <c r="H220" s="1"/>
  <c r="H221" s="1"/>
  <c r="H222" s="1"/>
  <c r="H223" s="1"/>
  <c r="H224" s="1"/>
  <c r="H225" s="1"/>
  <c r="H226" s="1"/>
  <c r="H227" s="1"/>
  <c r="H228" s="1"/>
  <c r="H229" s="1"/>
  <c r="H230" s="1"/>
  <c r="H231" s="1"/>
  <c r="H232" s="1"/>
  <c r="H233" s="1"/>
  <c r="H234" s="1"/>
  <c r="H235" s="1"/>
  <c r="H236" s="1"/>
  <c r="H237" s="1"/>
  <c r="H238" s="1"/>
  <c r="H239" s="1"/>
  <c r="H240" s="1"/>
  <c r="H241" s="1"/>
  <c r="H242" s="1"/>
  <c r="H243" s="1"/>
  <c r="H244" s="1"/>
  <c r="H245" s="1"/>
  <c r="H246" s="1"/>
  <c r="H247" s="1"/>
  <c r="H248" s="1"/>
  <c r="H249" s="1"/>
  <c r="H250" s="1"/>
  <c r="H251" s="1"/>
  <c r="H252" s="1"/>
  <c r="H253" s="1"/>
  <c r="H254" s="1"/>
  <c r="H255" s="1"/>
  <c r="H256" s="1"/>
  <c r="H257" s="1"/>
  <c r="H258" s="1"/>
  <c r="H259" s="1"/>
  <c r="H260" s="1"/>
  <c r="H261" s="1"/>
  <c r="H262" s="1"/>
  <c r="H263" s="1"/>
  <c r="H264" s="1"/>
  <c r="H265" s="1"/>
  <c r="H266" s="1"/>
  <c r="H267" s="1"/>
  <c r="H268" s="1"/>
  <c r="H269" s="1"/>
  <c r="H270" s="1"/>
  <c r="H271" s="1"/>
  <c r="H272" s="1"/>
  <c r="H273" s="1"/>
  <c r="H274" s="1"/>
  <c r="H275" s="1"/>
  <c r="H276" s="1"/>
  <c r="H277" s="1"/>
  <c r="H278" s="1"/>
  <c r="H279" s="1"/>
  <c r="H280" s="1"/>
  <c r="H281" s="1"/>
  <c r="H282" s="1"/>
  <c r="H283" s="1"/>
  <c r="H284" s="1"/>
  <c r="H285" s="1"/>
  <c r="H286" s="1"/>
  <c r="H287" s="1"/>
  <c r="H288" s="1"/>
  <c r="H289" s="1"/>
  <c r="H290" s="1"/>
  <c r="H291" s="1"/>
  <c r="H292" s="1"/>
  <c r="H293" s="1"/>
  <c r="H294" s="1"/>
  <c r="H295" s="1"/>
  <c r="H296" s="1"/>
  <c r="H297" s="1"/>
  <c r="H298" s="1"/>
  <c r="H299" s="1"/>
  <c r="H300" s="1"/>
  <c r="H301" s="1"/>
  <c r="H302" s="1"/>
  <c r="H303" s="1"/>
  <c r="H304" s="1"/>
  <c r="H305" s="1"/>
  <c r="H306" s="1"/>
  <c r="H307" s="1"/>
  <c r="H308" s="1"/>
  <c r="H309" s="1"/>
  <c r="H310" s="1"/>
  <c r="H311" s="1"/>
  <c r="H312" s="1"/>
  <c r="H313" s="1"/>
  <c r="H314" s="1"/>
  <c r="H315" s="1"/>
  <c r="H316" s="1"/>
  <c r="H317" s="1"/>
  <c r="H318" s="1"/>
  <c r="H319" s="1"/>
  <c r="H320" s="1"/>
  <c r="H321" s="1"/>
  <c r="H322" s="1"/>
  <c r="H323" s="1"/>
  <c r="H324" s="1"/>
  <c r="H325" s="1"/>
  <c r="H326" s="1"/>
  <c r="H327" s="1"/>
  <c r="H328" s="1"/>
  <c r="H329" s="1"/>
  <c r="H330" s="1"/>
  <c r="H331" s="1"/>
  <c r="H332" s="1"/>
  <c r="H333" s="1"/>
  <c r="H334" s="1"/>
  <c r="H335" s="1"/>
  <c r="H336" s="1"/>
  <c r="H337" s="1"/>
  <c r="H338" s="1"/>
  <c r="H339" s="1"/>
  <c r="H340" s="1"/>
  <c r="H341" s="1"/>
  <c r="H342" s="1"/>
  <c r="H343" s="1"/>
  <c r="H344" s="1"/>
  <c r="H345" s="1"/>
  <c r="H346" s="1"/>
  <c r="H347" s="1"/>
  <c r="H348" s="1"/>
  <c r="H349" s="1"/>
  <c r="H350" s="1"/>
  <c r="H3"/>
  <c r="G353"/>
  <c r="G352"/>
</calcChain>
</file>

<file path=xl/sharedStrings.xml><?xml version="1.0" encoding="utf-8"?>
<sst xmlns="http://schemas.openxmlformats.org/spreadsheetml/2006/main" count="8" uniqueCount="8">
  <si>
    <t>Date</t>
  </si>
  <si>
    <t>Open</t>
  </si>
  <si>
    <t>High</t>
  </si>
  <si>
    <t>Low</t>
  </si>
  <si>
    <t>Close</t>
  </si>
  <si>
    <t>Volume</t>
  </si>
  <si>
    <t>Adj Close</t>
  </si>
  <si>
    <t>projected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</si>
</sst>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43" fontId="0" fillId="0" borderId="0" xfId="1" applyFont="1"/>
    <xf numFmtId="165" fontId="0" fillId="0" borderId="0" xfId="1" applyNumberFormat="1" applyFont="1"/>
    <xf numFmtId="43" fontId="0" fillId="0" borderId="0" xfId="0" applyNumberFormat="1"/>
    <xf numFmtId="9" fontId="0" fillId="0" borderId="0" xfId="3" applyFont="1"/>
    <xf numFmtId="44" fontId="0" fillId="0" borderId="0" xfId="2" applyFont="1"/>
    <xf numFmtId="10" fontId="0" fillId="0" borderId="0" xfId="0" applyNumberFormat="1"/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Percent" xfId="3" builtinId="5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table!$B$2</c:f>
              <c:strCache>
                <c:ptCount val="1"/>
                <c:pt idx="0">
                  <c:v>Open</c:v>
                </c:pt>
              </c:strCache>
            </c:strRef>
          </c:tx>
          <c:cat>
            <c:numRef>
              <c:f>table!$A$3:$A$350</c:f>
              <c:numCache>
                <c:formatCode>m/d/yyyy</c:formatCode>
                <c:ptCount val="348"/>
                <c:pt idx="0">
                  <c:v>29222</c:v>
                </c:pt>
                <c:pt idx="1">
                  <c:v>29252</c:v>
                </c:pt>
                <c:pt idx="2">
                  <c:v>29283</c:v>
                </c:pt>
                <c:pt idx="3">
                  <c:v>29312</c:v>
                </c:pt>
                <c:pt idx="4">
                  <c:v>29342</c:v>
                </c:pt>
                <c:pt idx="5">
                  <c:v>29374</c:v>
                </c:pt>
                <c:pt idx="6">
                  <c:v>29403</c:v>
                </c:pt>
                <c:pt idx="7">
                  <c:v>29434</c:v>
                </c:pt>
                <c:pt idx="8">
                  <c:v>29466</c:v>
                </c:pt>
                <c:pt idx="9">
                  <c:v>29495</c:v>
                </c:pt>
                <c:pt idx="10">
                  <c:v>29528</c:v>
                </c:pt>
                <c:pt idx="11">
                  <c:v>29556</c:v>
                </c:pt>
                <c:pt idx="12">
                  <c:v>29588</c:v>
                </c:pt>
                <c:pt idx="13">
                  <c:v>29619</c:v>
                </c:pt>
                <c:pt idx="14">
                  <c:v>29647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29801</c:v>
                </c:pt>
                <c:pt idx="20">
                  <c:v>29830</c:v>
                </c:pt>
                <c:pt idx="21">
                  <c:v>29860</c:v>
                </c:pt>
                <c:pt idx="22">
                  <c:v>29892</c:v>
                </c:pt>
                <c:pt idx="23">
                  <c:v>29921</c:v>
                </c:pt>
                <c:pt idx="24">
                  <c:v>29955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30074</c:v>
                </c:pt>
                <c:pt idx="29">
                  <c:v>30103</c:v>
                </c:pt>
                <c:pt idx="30">
                  <c:v>30133</c:v>
                </c:pt>
                <c:pt idx="31">
                  <c:v>30165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30319</c:v>
                </c:pt>
                <c:pt idx="37">
                  <c:v>30348</c:v>
                </c:pt>
                <c:pt idx="38">
                  <c:v>30376</c:v>
                </c:pt>
                <c:pt idx="39">
                  <c:v>30410</c:v>
                </c:pt>
                <c:pt idx="40">
                  <c:v>30438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30592</c:v>
                </c:pt>
                <c:pt idx="46">
                  <c:v>30621</c:v>
                </c:pt>
                <c:pt idx="47">
                  <c:v>30651</c:v>
                </c:pt>
                <c:pt idx="48">
                  <c:v>30684</c:v>
                </c:pt>
                <c:pt idx="49">
                  <c:v>30713</c:v>
                </c:pt>
                <c:pt idx="50">
                  <c:v>30742</c:v>
                </c:pt>
                <c:pt idx="51">
                  <c:v>30774</c:v>
                </c:pt>
                <c:pt idx="52">
                  <c:v>30803</c:v>
                </c:pt>
                <c:pt idx="53">
                  <c:v>30834</c:v>
                </c:pt>
                <c:pt idx="54">
                  <c:v>30865</c:v>
                </c:pt>
                <c:pt idx="55">
                  <c:v>30895</c:v>
                </c:pt>
                <c:pt idx="56">
                  <c:v>30929</c:v>
                </c:pt>
                <c:pt idx="57">
                  <c:v>30956</c:v>
                </c:pt>
                <c:pt idx="58">
                  <c:v>30987</c:v>
                </c:pt>
                <c:pt idx="59">
                  <c:v>31019</c:v>
                </c:pt>
                <c:pt idx="60">
                  <c:v>31049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31201</c:v>
                </c:pt>
                <c:pt idx="66">
                  <c:v>31229</c:v>
                </c:pt>
                <c:pt idx="67">
                  <c:v>31260</c:v>
                </c:pt>
                <c:pt idx="68">
                  <c:v>31293</c:v>
                </c:pt>
                <c:pt idx="69">
                  <c:v>31321</c:v>
                </c:pt>
                <c:pt idx="70">
                  <c:v>31352</c:v>
                </c:pt>
                <c:pt idx="71">
                  <c:v>31383</c:v>
                </c:pt>
                <c:pt idx="72">
                  <c:v>31414</c:v>
                </c:pt>
                <c:pt idx="73">
                  <c:v>31446</c:v>
                </c:pt>
                <c:pt idx="74">
                  <c:v>31474</c:v>
                </c:pt>
                <c:pt idx="75">
                  <c:v>31503</c:v>
                </c:pt>
                <c:pt idx="76">
                  <c:v>31533</c:v>
                </c:pt>
                <c:pt idx="77">
                  <c:v>31565</c:v>
                </c:pt>
                <c:pt idx="78">
                  <c:v>31594</c:v>
                </c:pt>
                <c:pt idx="79">
                  <c:v>31625</c:v>
                </c:pt>
                <c:pt idx="80">
                  <c:v>31657</c:v>
                </c:pt>
                <c:pt idx="81">
                  <c:v>31686</c:v>
                </c:pt>
                <c:pt idx="82">
                  <c:v>31719</c:v>
                </c:pt>
                <c:pt idx="83">
                  <c:v>31747</c:v>
                </c:pt>
                <c:pt idx="84">
                  <c:v>31779</c:v>
                </c:pt>
                <c:pt idx="85">
                  <c:v>31810</c:v>
                </c:pt>
                <c:pt idx="86">
                  <c:v>31838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31992</c:v>
                </c:pt>
                <c:pt idx="92">
                  <c:v>32021</c:v>
                </c:pt>
                <c:pt idx="93">
                  <c:v>32051</c:v>
                </c:pt>
                <c:pt idx="94">
                  <c:v>32083</c:v>
                </c:pt>
                <c:pt idx="95">
                  <c:v>32112</c:v>
                </c:pt>
                <c:pt idx="96">
                  <c:v>32146</c:v>
                </c:pt>
                <c:pt idx="97">
                  <c:v>32174</c:v>
                </c:pt>
                <c:pt idx="98">
                  <c:v>32203</c:v>
                </c:pt>
                <c:pt idx="99">
                  <c:v>32237</c:v>
                </c:pt>
                <c:pt idx="100">
                  <c:v>32265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32419</c:v>
                </c:pt>
                <c:pt idx="106">
                  <c:v>32448</c:v>
                </c:pt>
                <c:pt idx="107">
                  <c:v>32478</c:v>
                </c:pt>
                <c:pt idx="108">
                  <c:v>32511</c:v>
                </c:pt>
                <c:pt idx="109">
                  <c:v>32540</c:v>
                </c:pt>
                <c:pt idx="110">
                  <c:v>32568</c:v>
                </c:pt>
                <c:pt idx="111">
                  <c:v>32601</c:v>
                </c:pt>
                <c:pt idx="112">
                  <c:v>32629</c:v>
                </c:pt>
                <c:pt idx="113">
                  <c:v>32660</c:v>
                </c:pt>
                <c:pt idx="114">
                  <c:v>32692</c:v>
                </c:pt>
                <c:pt idx="115">
                  <c:v>32721</c:v>
                </c:pt>
                <c:pt idx="116">
                  <c:v>32752</c:v>
                </c:pt>
                <c:pt idx="117">
                  <c:v>32783</c:v>
                </c:pt>
                <c:pt idx="118">
                  <c:v>32813</c:v>
                </c:pt>
                <c:pt idx="119">
                  <c:v>32843</c:v>
                </c:pt>
                <c:pt idx="120">
                  <c:v>32875</c:v>
                </c:pt>
                <c:pt idx="121">
                  <c:v>32905</c:v>
                </c:pt>
                <c:pt idx="122">
                  <c:v>32933</c:v>
                </c:pt>
                <c:pt idx="123">
                  <c:v>32965</c:v>
                </c:pt>
                <c:pt idx="124">
                  <c:v>32994</c:v>
                </c:pt>
                <c:pt idx="125">
                  <c:v>33025</c:v>
                </c:pt>
                <c:pt idx="126">
                  <c:v>33056</c:v>
                </c:pt>
                <c:pt idx="127">
                  <c:v>33086</c:v>
                </c:pt>
                <c:pt idx="128">
                  <c:v>33120</c:v>
                </c:pt>
                <c:pt idx="129">
                  <c:v>33147</c:v>
                </c:pt>
                <c:pt idx="130">
                  <c:v>33178</c:v>
                </c:pt>
                <c:pt idx="131">
                  <c:v>33210</c:v>
                </c:pt>
                <c:pt idx="132">
                  <c:v>33240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33392</c:v>
                </c:pt>
                <c:pt idx="138">
                  <c:v>33420</c:v>
                </c:pt>
                <c:pt idx="139">
                  <c:v>33451</c:v>
                </c:pt>
                <c:pt idx="140">
                  <c:v>33484</c:v>
                </c:pt>
                <c:pt idx="141">
                  <c:v>33512</c:v>
                </c:pt>
                <c:pt idx="142">
                  <c:v>33543</c:v>
                </c:pt>
                <c:pt idx="143">
                  <c:v>33574</c:v>
                </c:pt>
                <c:pt idx="144">
                  <c:v>33605</c:v>
                </c:pt>
                <c:pt idx="145">
                  <c:v>33637</c:v>
                </c:pt>
                <c:pt idx="146">
                  <c:v>33665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33819</c:v>
                </c:pt>
                <c:pt idx="152">
                  <c:v>33848</c:v>
                </c:pt>
                <c:pt idx="153">
                  <c:v>33878</c:v>
                </c:pt>
                <c:pt idx="154">
                  <c:v>33910</c:v>
                </c:pt>
                <c:pt idx="155">
                  <c:v>33939</c:v>
                </c:pt>
                <c:pt idx="156">
                  <c:v>33973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34092</c:v>
                </c:pt>
                <c:pt idx="161">
                  <c:v>34121</c:v>
                </c:pt>
                <c:pt idx="162">
                  <c:v>34151</c:v>
                </c:pt>
                <c:pt idx="163">
                  <c:v>34183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34337</c:v>
                </c:pt>
                <c:pt idx="169">
                  <c:v>34366</c:v>
                </c:pt>
                <c:pt idx="170">
                  <c:v>34394</c:v>
                </c:pt>
                <c:pt idx="171">
                  <c:v>34428</c:v>
                </c:pt>
                <c:pt idx="172">
                  <c:v>34456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34610</c:v>
                </c:pt>
                <c:pt idx="178">
                  <c:v>34639</c:v>
                </c:pt>
                <c:pt idx="179">
                  <c:v>34669</c:v>
                </c:pt>
                <c:pt idx="180">
                  <c:v>34702</c:v>
                </c:pt>
                <c:pt idx="181">
                  <c:v>34731</c:v>
                </c:pt>
                <c:pt idx="182">
                  <c:v>34759</c:v>
                </c:pt>
                <c:pt idx="183">
                  <c:v>34792</c:v>
                </c:pt>
                <c:pt idx="184">
                  <c:v>34820</c:v>
                </c:pt>
                <c:pt idx="185">
                  <c:v>34851</c:v>
                </c:pt>
                <c:pt idx="186">
                  <c:v>34883</c:v>
                </c:pt>
                <c:pt idx="187">
                  <c:v>34912</c:v>
                </c:pt>
                <c:pt idx="188">
                  <c:v>34943</c:v>
                </c:pt>
                <c:pt idx="189">
                  <c:v>34974</c:v>
                </c:pt>
                <c:pt idx="190">
                  <c:v>35004</c:v>
                </c:pt>
                <c:pt idx="191">
                  <c:v>35034</c:v>
                </c:pt>
                <c:pt idx="192">
                  <c:v>35066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35219</c:v>
                </c:pt>
                <c:pt idx="198">
                  <c:v>35247</c:v>
                </c:pt>
                <c:pt idx="199">
                  <c:v>35278</c:v>
                </c:pt>
                <c:pt idx="200">
                  <c:v>35311</c:v>
                </c:pt>
                <c:pt idx="201">
                  <c:v>35339</c:v>
                </c:pt>
                <c:pt idx="202">
                  <c:v>35370</c:v>
                </c:pt>
                <c:pt idx="203">
                  <c:v>35401</c:v>
                </c:pt>
                <c:pt idx="204">
                  <c:v>35432</c:v>
                </c:pt>
                <c:pt idx="205">
                  <c:v>35464</c:v>
                </c:pt>
                <c:pt idx="206">
                  <c:v>35492</c:v>
                </c:pt>
                <c:pt idx="207">
                  <c:v>35521</c:v>
                </c:pt>
                <c:pt idx="208">
                  <c:v>35551</c:v>
                </c:pt>
                <c:pt idx="209">
                  <c:v>35583</c:v>
                </c:pt>
                <c:pt idx="210">
                  <c:v>35612</c:v>
                </c:pt>
                <c:pt idx="211">
                  <c:v>35643</c:v>
                </c:pt>
                <c:pt idx="212">
                  <c:v>35675</c:v>
                </c:pt>
                <c:pt idx="213">
                  <c:v>35704</c:v>
                </c:pt>
                <c:pt idx="214">
                  <c:v>35737</c:v>
                </c:pt>
                <c:pt idx="215">
                  <c:v>35765</c:v>
                </c:pt>
                <c:pt idx="216">
                  <c:v>35797</c:v>
                </c:pt>
                <c:pt idx="217">
                  <c:v>35828</c:v>
                </c:pt>
                <c:pt idx="218">
                  <c:v>35856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36010</c:v>
                </c:pt>
                <c:pt idx="224">
                  <c:v>36039</c:v>
                </c:pt>
                <c:pt idx="225">
                  <c:v>36069</c:v>
                </c:pt>
                <c:pt idx="226">
                  <c:v>36101</c:v>
                </c:pt>
                <c:pt idx="227">
                  <c:v>36130</c:v>
                </c:pt>
                <c:pt idx="228">
                  <c:v>36164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36283</c:v>
                </c:pt>
                <c:pt idx="233">
                  <c:v>36312</c:v>
                </c:pt>
                <c:pt idx="234">
                  <c:v>36342</c:v>
                </c:pt>
                <c:pt idx="235">
                  <c:v>36374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36528</c:v>
                </c:pt>
                <c:pt idx="241">
                  <c:v>36557</c:v>
                </c:pt>
                <c:pt idx="242">
                  <c:v>36586</c:v>
                </c:pt>
                <c:pt idx="243">
                  <c:v>36619</c:v>
                </c:pt>
                <c:pt idx="244">
                  <c:v>36647</c:v>
                </c:pt>
                <c:pt idx="245">
                  <c:v>36678</c:v>
                </c:pt>
                <c:pt idx="246">
                  <c:v>36710</c:v>
                </c:pt>
                <c:pt idx="247">
                  <c:v>36739</c:v>
                </c:pt>
                <c:pt idx="248">
                  <c:v>36770</c:v>
                </c:pt>
                <c:pt idx="249">
                  <c:v>36801</c:v>
                </c:pt>
                <c:pt idx="250">
                  <c:v>36831</c:v>
                </c:pt>
                <c:pt idx="251">
                  <c:v>36861</c:v>
                </c:pt>
                <c:pt idx="252">
                  <c:v>36893</c:v>
                </c:pt>
                <c:pt idx="253">
                  <c:v>36923</c:v>
                </c:pt>
                <c:pt idx="254">
                  <c:v>36951</c:v>
                </c:pt>
                <c:pt idx="255">
                  <c:v>36983</c:v>
                </c:pt>
                <c:pt idx="256">
                  <c:v>37012</c:v>
                </c:pt>
                <c:pt idx="257">
                  <c:v>37043</c:v>
                </c:pt>
                <c:pt idx="258">
                  <c:v>37074</c:v>
                </c:pt>
                <c:pt idx="259">
                  <c:v>37104</c:v>
                </c:pt>
                <c:pt idx="260">
                  <c:v>37138</c:v>
                </c:pt>
                <c:pt idx="261">
                  <c:v>37165</c:v>
                </c:pt>
                <c:pt idx="262">
                  <c:v>37196</c:v>
                </c:pt>
                <c:pt idx="263">
                  <c:v>37228</c:v>
                </c:pt>
                <c:pt idx="264">
                  <c:v>37258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37410</c:v>
                </c:pt>
                <c:pt idx="270">
                  <c:v>37438</c:v>
                </c:pt>
                <c:pt idx="271">
                  <c:v>37469</c:v>
                </c:pt>
                <c:pt idx="272">
                  <c:v>37502</c:v>
                </c:pt>
                <c:pt idx="273">
                  <c:v>37530</c:v>
                </c:pt>
                <c:pt idx="274">
                  <c:v>37561</c:v>
                </c:pt>
                <c:pt idx="275">
                  <c:v>37592</c:v>
                </c:pt>
                <c:pt idx="276">
                  <c:v>37623</c:v>
                </c:pt>
                <c:pt idx="277">
                  <c:v>37655</c:v>
                </c:pt>
                <c:pt idx="278">
                  <c:v>37683</c:v>
                </c:pt>
                <c:pt idx="279">
                  <c:v>37712</c:v>
                </c:pt>
                <c:pt idx="280">
                  <c:v>37742</c:v>
                </c:pt>
                <c:pt idx="281">
                  <c:v>37774</c:v>
                </c:pt>
                <c:pt idx="282">
                  <c:v>37803</c:v>
                </c:pt>
                <c:pt idx="283">
                  <c:v>37834</c:v>
                </c:pt>
                <c:pt idx="284">
                  <c:v>37866</c:v>
                </c:pt>
                <c:pt idx="285">
                  <c:v>37895</c:v>
                </c:pt>
                <c:pt idx="286">
                  <c:v>37928</c:v>
                </c:pt>
                <c:pt idx="287">
                  <c:v>37956</c:v>
                </c:pt>
                <c:pt idx="288">
                  <c:v>37988</c:v>
                </c:pt>
                <c:pt idx="289">
                  <c:v>38019</c:v>
                </c:pt>
                <c:pt idx="290">
                  <c:v>38047</c:v>
                </c:pt>
                <c:pt idx="291">
                  <c:v>38078</c:v>
                </c:pt>
                <c:pt idx="292">
                  <c:v>38110</c:v>
                </c:pt>
                <c:pt idx="293">
                  <c:v>38139</c:v>
                </c:pt>
                <c:pt idx="294">
                  <c:v>38169</c:v>
                </c:pt>
                <c:pt idx="295">
                  <c:v>38201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38355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38474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38628</c:v>
                </c:pt>
                <c:pt idx="310">
                  <c:v>38657</c:v>
                </c:pt>
                <c:pt idx="311">
                  <c:v>38687</c:v>
                </c:pt>
                <c:pt idx="312">
                  <c:v>38720</c:v>
                </c:pt>
                <c:pt idx="313">
                  <c:v>38749</c:v>
                </c:pt>
                <c:pt idx="314">
                  <c:v>38777</c:v>
                </c:pt>
                <c:pt idx="315">
                  <c:v>38810</c:v>
                </c:pt>
                <c:pt idx="316">
                  <c:v>38838</c:v>
                </c:pt>
                <c:pt idx="317">
                  <c:v>38869</c:v>
                </c:pt>
                <c:pt idx="318">
                  <c:v>38901</c:v>
                </c:pt>
                <c:pt idx="319">
                  <c:v>38930</c:v>
                </c:pt>
                <c:pt idx="320">
                  <c:v>38961</c:v>
                </c:pt>
                <c:pt idx="321">
                  <c:v>38992</c:v>
                </c:pt>
                <c:pt idx="322">
                  <c:v>39022</c:v>
                </c:pt>
                <c:pt idx="323">
                  <c:v>39052</c:v>
                </c:pt>
                <c:pt idx="324">
                  <c:v>39085</c:v>
                </c:pt>
                <c:pt idx="325">
                  <c:v>39114</c:v>
                </c:pt>
                <c:pt idx="326">
                  <c:v>39142</c:v>
                </c:pt>
                <c:pt idx="327">
                  <c:v>39174</c:v>
                </c:pt>
                <c:pt idx="328">
                  <c:v>39203</c:v>
                </c:pt>
                <c:pt idx="329">
                  <c:v>39234</c:v>
                </c:pt>
                <c:pt idx="330">
                  <c:v>39265</c:v>
                </c:pt>
                <c:pt idx="331">
                  <c:v>39295</c:v>
                </c:pt>
                <c:pt idx="332">
                  <c:v>39329</c:v>
                </c:pt>
                <c:pt idx="333">
                  <c:v>39356</c:v>
                </c:pt>
                <c:pt idx="334">
                  <c:v>39387</c:v>
                </c:pt>
                <c:pt idx="335">
                  <c:v>39419</c:v>
                </c:pt>
                <c:pt idx="336">
                  <c:v>39449</c:v>
                </c:pt>
                <c:pt idx="337">
                  <c:v>39479</c:v>
                </c:pt>
                <c:pt idx="338">
                  <c:v>39510</c:v>
                </c:pt>
                <c:pt idx="339">
                  <c:v>39539</c:v>
                </c:pt>
                <c:pt idx="340">
                  <c:v>39569</c:v>
                </c:pt>
                <c:pt idx="341">
                  <c:v>39601</c:v>
                </c:pt>
                <c:pt idx="342">
                  <c:v>39630</c:v>
                </c:pt>
                <c:pt idx="343">
                  <c:v>39661</c:v>
                </c:pt>
                <c:pt idx="344">
                  <c:v>39693</c:v>
                </c:pt>
                <c:pt idx="345">
                  <c:v>39722</c:v>
                </c:pt>
                <c:pt idx="346">
                  <c:v>39755</c:v>
                </c:pt>
                <c:pt idx="347">
                  <c:v>39783</c:v>
                </c:pt>
              </c:numCache>
            </c:numRef>
          </c:cat>
          <c:val>
            <c:numRef>
              <c:f>table!$B$3:$B$350</c:f>
            </c:numRef>
          </c:val>
        </c:ser>
        <c:ser>
          <c:idx val="1"/>
          <c:order val="1"/>
          <c:tx>
            <c:strRef>
              <c:f>table!$C$2</c:f>
              <c:strCache>
                <c:ptCount val="1"/>
                <c:pt idx="0">
                  <c:v>High</c:v>
                </c:pt>
              </c:strCache>
            </c:strRef>
          </c:tx>
          <c:cat>
            <c:numRef>
              <c:f>table!$A$3:$A$350</c:f>
              <c:numCache>
                <c:formatCode>m/d/yyyy</c:formatCode>
                <c:ptCount val="348"/>
                <c:pt idx="0">
                  <c:v>29222</c:v>
                </c:pt>
                <c:pt idx="1">
                  <c:v>29252</c:v>
                </c:pt>
                <c:pt idx="2">
                  <c:v>29283</c:v>
                </c:pt>
                <c:pt idx="3">
                  <c:v>29312</c:v>
                </c:pt>
                <c:pt idx="4">
                  <c:v>29342</c:v>
                </c:pt>
                <c:pt idx="5">
                  <c:v>29374</c:v>
                </c:pt>
                <c:pt idx="6">
                  <c:v>29403</c:v>
                </c:pt>
                <c:pt idx="7">
                  <c:v>29434</c:v>
                </c:pt>
                <c:pt idx="8">
                  <c:v>29466</c:v>
                </c:pt>
                <c:pt idx="9">
                  <c:v>29495</c:v>
                </c:pt>
                <c:pt idx="10">
                  <c:v>29528</c:v>
                </c:pt>
                <c:pt idx="11">
                  <c:v>29556</c:v>
                </c:pt>
                <c:pt idx="12">
                  <c:v>29588</c:v>
                </c:pt>
                <c:pt idx="13">
                  <c:v>29619</c:v>
                </c:pt>
                <c:pt idx="14">
                  <c:v>29647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29801</c:v>
                </c:pt>
                <c:pt idx="20">
                  <c:v>29830</c:v>
                </c:pt>
                <c:pt idx="21">
                  <c:v>29860</c:v>
                </c:pt>
                <c:pt idx="22">
                  <c:v>29892</c:v>
                </c:pt>
                <c:pt idx="23">
                  <c:v>29921</c:v>
                </c:pt>
                <c:pt idx="24">
                  <c:v>29955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30074</c:v>
                </c:pt>
                <c:pt idx="29">
                  <c:v>30103</c:v>
                </c:pt>
                <c:pt idx="30">
                  <c:v>30133</c:v>
                </c:pt>
                <c:pt idx="31">
                  <c:v>30165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30319</c:v>
                </c:pt>
                <c:pt idx="37">
                  <c:v>30348</c:v>
                </c:pt>
                <c:pt idx="38">
                  <c:v>30376</c:v>
                </c:pt>
                <c:pt idx="39">
                  <c:v>30410</c:v>
                </c:pt>
                <c:pt idx="40">
                  <c:v>30438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30592</c:v>
                </c:pt>
                <c:pt idx="46">
                  <c:v>30621</c:v>
                </c:pt>
                <c:pt idx="47">
                  <c:v>30651</c:v>
                </c:pt>
                <c:pt idx="48">
                  <c:v>30684</c:v>
                </c:pt>
                <c:pt idx="49">
                  <c:v>30713</c:v>
                </c:pt>
                <c:pt idx="50">
                  <c:v>30742</c:v>
                </c:pt>
                <c:pt idx="51">
                  <c:v>30774</c:v>
                </c:pt>
                <c:pt idx="52">
                  <c:v>30803</c:v>
                </c:pt>
                <c:pt idx="53">
                  <c:v>30834</c:v>
                </c:pt>
                <c:pt idx="54">
                  <c:v>30865</c:v>
                </c:pt>
                <c:pt idx="55">
                  <c:v>30895</c:v>
                </c:pt>
                <c:pt idx="56">
                  <c:v>30929</c:v>
                </c:pt>
                <c:pt idx="57">
                  <c:v>30956</c:v>
                </c:pt>
                <c:pt idx="58">
                  <c:v>30987</c:v>
                </c:pt>
                <c:pt idx="59">
                  <c:v>31019</c:v>
                </c:pt>
                <c:pt idx="60">
                  <c:v>31049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31201</c:v>
                </c:pt>
                <c:pt idx="66">
                  <c:v>31229</c:v>
                </c:pt>
                <c:pt idx="67">
                  <c:v>31260</c:v>
                </c:pt>
                <c:pt idx="68">
                  <c:v>31293</c:v>
                </c:pt>
                <c:pt idx="69">
                  <c:v>31321</c:v>
                </c:pt>
                <c:pt idx="70">
                  <c:v>31352</c:v>
                </c:pt>
                <c:pt idx="71">
                  <c:v>31383</c:v>
                </c:pt>
                <c:pt idx="72">
                  <c:v>31414</c:v>
                </c:pt>
                <c:pt idx="73">
                  <c:v>31446</c:v>
                </c:pt>
                <c:pt idx="74">
                  <c:v>31474</c:v>
                </c:pt>
                <c:pt idx="75">
                  <c:v>31503</c:v>
                </c:pt>
                <c:pt idx="76">
                  <c:v>31533</c:v>
                </c:pt>
                <c:pt idx="77">
                  <c:v>31565</c:v>
                </c:pt>
                <c:pt idx="78">
                  <c:v>31594</c:v>
                </c:pt>
                <c:pt idx="79">
                  <c:v>31625</c:v>
                </c:pt>
                <c:pt idx="80">
                  <c:v>31657</c:v>
                </c:pt>
                <c:pt idx="81">
                  <c:v>31686</c:v>
                </c:pt>
                <c:pt idx="82">
                  <c:v>31719</c:v>
                </c:pt>
                <c:pt idx="83">
                  <c:v>31747</c:v>
                </c:pt>
                <c:pt idx="84">
                  <c:v>31779</c:v>
                </c:pt>
                <c:pt idx="85">
                  <c:v>31810</c:v>
                </c:pt>
                <c:pt idx="86">
                  <c:v>31838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31992</c:v>
                </c:pt>
                <c:pt idx="92">
                  <c:v>32021</c:v>
                </c:pt>
                <c:pt idx="93">
                  <c:v>32051</c:v>
                </c:pt>
                <c:pt idx="94">
                  <c:v>32083</c:v>
                </c:pt>
                <c:pt idx="95">
                  <c:v>32112</c:v>
                </c:pt>
                <c:pt idx="96">
                  <c:v>32146</c:v>
                </c:pt>
                <c:pt idx="97">
                  <c:v>32174</c:v>
                </c:pt>
                <c:pt idx="98">
                  <c:v>32203</c:v>
                </c:pt>
                <c:pt idx="99">
                  <c:v>32237</c:v>
                </c:pt>
                <c:pt idx="100">
                  <c:v>32265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32419</c:v>
                </c:pt>
                <c:pt idx="106">
                  <c:v>32448</c:v>
                </c:pt>
                <c:pt idx="107">
                  <c:v>32478</c:v>
                </c:pt>
                <c:pt idx="108">
                  <c:v>32511</c:v>
                </c:pt>
                <c:pt idx="109">
                  <c:v>32540</c:v>
                </c:pt>
                <c:pt idx="110">
                  <c:v>32568</c:v>
                </c:pt>
                <c:pt idx="111">
                  <c:v>32601</c:v>
                </c:pt>
                <c:pt idx="112">
                  <c:v>32629</c:v>
                </c:pt>
                <c:pt idx="113">
                  <c:v>32660</c:v>
                </c:pt>
                <c:pt idx="114">
                  <c:v>32692</c:v>
                </c:pt>
                <c:pt idx="115">
                  <c:v>32721</c:v>
                </c:pt>
                <c:pt idx="116">
                  <c:v>32752</c:v>
                </c:pt>
                <c:pt idx="117">
                  <c:v>32783</c:v>
                </c:pt>
                <c:pt idx="118">
                  <c:v>32813</c:v>
                </c:pt>
                <c:pt idx="119">
                  <c:v>32843</c:v>
                </c:pt>
                <c:pt idx="120">
                  <c:v>32875</c:v>
                </c:pt>
                <c:pt idx="121">
                  <c:v>32905</c:v>
                </c:pt>
                <c:pt idx="122">
                  <c:v>32933</c:v>
                </c:pt>
                <c:pt idx="123">
                  <c:v>32965</c:v>
                </c:pt>
                <c:pt idx="124">
                  <c:v>32994</c:v>
                </c:pt>
                <c:pt idx="125">
                  <c:v>33025</c:v>
                </c:pt>
                <c:pt idx="126">
                  <c:v>33056</c:v>
                </c:pt>
                <c:pt idx="127">
                  <c:v>33086</c:v>
                </c:pt>
                <c:pt idx="128">
                  <c:v>33120</c:v>
                </c:pt>
                <c:pt idx="129">
                  <c:v>33147</c:v>
                </c:pt>
                <c:pt idx="130">
                  <c:v>33178</c:v>
                </c:pt>
                <c:pt idx="131">
                  <c:v>33210</c:v>
                </c:pt>
                <c:pt idx="132">
                  <c:v>33240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33392</c:v>
                </c:pt>
                <c:pt idx="138">
                  <c:v>33420</c:v>
                </c:pt>
                <c:pt idx="139">
                  <c:v>33451</c:v>
                </c:pt>
                <c:pt idx="140">
                  <c:v>33484</c:v>
                </c:pt>
                <c:pt idx="141">
                  <c:v>33512</c:v>
                </c:pt>
                <c:pt idx="142">
                  <c:v>33543</c:v>
                </c:pt>
                <c:pt idx="143">
                  <c:v>33574</c:v>
                </c:pt>
                <c:pt idx="144">
                  <c:v>33605</c:v>
                </c:pt>
                <c:pt idx="145">
                  <c:v>33637</c:v>
                </c:pt>
                <c:pt idx="146">
                  <c:v>33665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33819</c:v>
                </c:pt>
                <c:pt idx="152">
                  <c:v>33848</c:v>
                </c:pt>
                <c:pt idx="153">
                  <c:v>33878</c:v>
                </c:pt>
                <c:pt idx="154">
                  <c:v>33910</c:v>
                </c:pt>
                <c:pt idx="155">
                  <c:v>33939</c:v>
                </c:pt>
                <c:pt idx="156">
                  <c:v>33973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34092</c:v>
                </c:pt>
                <c:pt idx="161">
                  <c:v>34121</c:v>
                </c:pt>
                <c:pt idx="162">
                  <c:v>34151</c:v>
                </c:pt>
                <c:pt idx="163">
                  <c:v>34183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34337</c:v>
                </c:pt>
                <c:pt idx="169">
                  <c:v>34366</c:v>
                </c:pt>
                <c:pt idx="170">
                  <c:v>34394</c:v>
                </c:pt>
                <c:pt idx="171">
                  <c:v>34428</c:v>
                </c:pt>
                <c:pt idx="172">
                  <c:v>34456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34610</c:v>
                </c:pt>
                <c:pt idx="178">
                  <c:v>34639</c:v>
                </c:pt>
                <c:pt idx="179">
                  <c:v>34669</c:v>
                </c:pt>
                <c:pt idx="180">
                  <c:v>34702</c:v>
                </c:pt>
                <c:pt idx="181">
                  <c:v>34731</c:v>
                </c:pt>
                <c:pt idx="182">
                  <c:v>34759</c:v>
                </c:pt>
                <c:pt idx="183">
                  <c:v>34792</c:v>
                </c:pt>
                <c:pt idx="184">
                  <c:v>34820</c:v>
                </c:pt>
                <c:pt idx="185">
                  <c:v>34851</c:v>
                </c:pt>
                <c:pt idx="186">
                  <c:v>34883</c:v>
                </c:pt>
                <c:pt idx="187">
                  <c:v>34912</c:v>
                </c:pt>
                <c:pt idx="188">
                  <c:v>34943</c:v>
                </c:pt>
                <c:pt idx="189">
                  <c:v>34974</c:v>
                </c:pt>
                <c:pt idx="190">
                  <c:v>35004</c:v>
                </c:pt>
                <c:pt idx="191">
                  <c:v>35034</c:v>
                </c:pt>
                <c:pt idx="192">
                  <c:v>35066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35219</c:v>
                </c:pt>
                <c:pt idx="198">
                  <c:v>35247</c:v>
                </c:pt>
                <c:pt idx="199">
                  <c:v>35278</c:v>
                </c:pt>
                <c:pt idx="200">
                  <c:v>35311</c:v>
                </c:pt>
                <c:pt idx="201">
                  <c:v>35339</c:v>
                </c:pt>
                <c:pt idx="202">
                  <c:v>35370</c:v>
                </c:pt>
                <c:pt idx="203">
                  <c:v>35401</c:v>
                </c:pt>
                <c:pt idx="204">
                  <c:v>35432</c:v>
                </c:pt>
                <c:pt idx="205">
                  <c:v>35464</c:v>
                </c:pt>
                <c:pt idx="206">
                  <c:v>35492</c:v>
                </c:pt>
                <c:pt idx="207">
                  <c:v>35521</c:v>
                </c:pt>
                <c:pt idx="208">
                  <c:v>35551</c:v>
                </c:pt>
                <c:pt idx="209">
                  <c:v>35583</c:v>
                </c:pt>
                <c:pt idx="210">
                  <c:v>35612</c:v>
                </c:pt>
                <c:pt idx="211">
                  <c:v>35643</c:v>
                </c:pt>
                <c:pt idx="212">
                  <c:v>35675</c:v>
                </c:pt>
                <c:pt idx="213">
                  <c:v>35704</c:v>
                </c:pt>
                <c:pt idx="214">
                  <c:v>35737</c:v>
                </c:pt>
                <c:pt idx="215">
                  <c:v>35765</c:v>
                </c:pt>
                <c:pt idx="216">
                  <c:v>35797</c:v>
                </c:pt>
                <c:pt idx="217">
                  <c:v>35828</c:v>
                </c:pt>
                <c:pt idx="218">
                  <c:v>35856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36010</c:v>
                </c:pt>
                <c:pt idx="224">
                  <c:v>36039</c:v>
                </c:pt>
                <c:pt idx="225">
                  <c:v>36069</c:v>
                </c:pt>
                <c:pt idx="226">
                  <c:v>36101</c:v>
                </c:pt>
                <c:pt idx="227">
                  <c:v>36130</c:v>
                </c:pt>
                <c:pt idx="228">
                  <c:v>36164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36283</c:v>
                </c:pt>
                <c:pt idx="233">
                  <c:v>36312</c:v>
                </c:pt>
                <c:pt idx="234">
                  <c:v>36342</c:v>
                </c:pt>
                <c:pt idx="235">
                  <c:v>36374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36528</c:v>
                </c:pt>
                <c:pt idx="241">
                  <c:v>36557</c:v>
                </c:pt>
                <c:pt idx="242">
                  <c:v>36586</c:v>
                </c:pt>
                <c:pt idx="243">
                  <c:v>36619</c:v>
                </c:pt>
                <c:pt idx="244">
                  <c:v>36647</c:v>
                </c:pt>
                <c:pt idx="245">
                  <c:v>36678</c:v>
                </c:pt>
                <c:pt idx="246">
                  <c:v>36710</c:v>
                </c:pt>
                <c:pt idx="247">
                  <c:v>36739</c:v>
                </c:pt>
                <c:pt idx="248">
                  <c:v>36770</c:v>
                </c:pt>
                <c:pt idx="249">
                  <c:v>36801</c:v>
                </c:pt>
                <c:pt idx="250">
                  <c:v>36831</c:v>
                </c:pt>
                <c:pt idx="251">
                  <c:v>36861</c:v>
                </c:pt>
                <c:pt idx="252">
                  <c:v>36893</c:v>
                </c:pt>
                <c:pt idx="253">
                  <c:v>36923</c:v>
                </c:pt>
                <c:pt idx="254">
                  <c:v>36951</c:v>
                </c:pt>
                <c:pt idx="255">
                  <c:v>36983</c:v>
                </c:pt>
                <c:pt idx="256">
                  <c:v>37012</c:v>
                </c:pt>
                <c:pt idx="257">
                  <c:v>37043</c:v>
                </c:pt>
                <c:pt idx="258">
                  <c:v>37074</c:v>
                </c:pt>
                <c:pt idx="259">
                  <c:v>37104</c:v>
                </c:pt>
                <c:pt idx="260">
                  <c:v>37138</c:v>
                </c:pt>
                <c:pt idx="261">
                  <c:v>37165</c:v>
                </c:pt>
                <c:pt idx="262">
                  <c:v>37196</c:v>
                </c:pt>
                <c:pt idx="263">
                  <c:v>37228</c:v>
                </c:pt>
                <c:pt idx="264">
                  <c:v>37258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37410</c:v>
                </c:pt>
                <c:pt idx="270">
                  <c:v>37438</c:v>
                </c:pt>
                <c:pt idx="271">
                  <c:v>37469</c:v>
                </c:pt>
                <c:pt idx="272">
                  <c:v>37502</c:v>
                </c:pt>
                <c:pt idx="273">
                  <c:v>37530</c:v>
                </c:pt>
                <c:pt idx="274">
                  <c:v>37561</c:v>
                </c:pt>
                <c:pt idx="275">
                  <c:v>37592</c:v>
                </c:pt>
                <c:pt idx="276">
                  <c:v>37623</c:v>
                </c:pt>
                <c:pt idx="277">
                  <c:v>37655</c:v>
                </c:pt>
                <c:pt idx="278">
                  <c:v>37683</c:v>
                </c:pt>
                <c:pt idx="279">
                  <c:v>37712</c:v>
                </c:pt>
                <c:pt idx="280">
                  <c:v>37742</c:v>
                </c:pt>
                <c:pt idx="281">
                  <c:v>37774</c:v>
                </c:pt>
                <c:pt idx="282">
                  <c:v>37803</c:v>
                </c:pt>
                <c:pt idx="283">
                  <c:v>37834</c:v>
                </c:pt>
                <c:pt idx="284">
                  <c:v>37866</c:v>
                </c:pt>
                <c:pt idx="285">
                  <c:v>37895</c:v>
                </c:pt>
                <c:pt idx="286">
                  <c:v>37928</c:v>
                </c:pt>
                <c:pt idx="287">
                  <c:v>37956</c:v>
                </c:pt>
                <c:pt idx="288">
                  <c:v>37988</c:v>
                </c:pt>
                <c:pt idx="289">
                  <c:v>38019</c:v>
                </c:pt>
                <c:pt idx="290">
                  <c:v>38047</c:v>
                </c:pt>
                <c:pt idx="291">
                  <c:v>38078</c:v>
                </c:pt>
                <c:pt idx="292">
                  <c:v>38110</c:v>
                </c:pt>
                <c:pt idx="293">
                  <c:v>38139</c:v>
                </c:pt>
                <c:pt idx="294">
                  <c:v>38169</c:v>
                </c:pt>
                <c:pt idx="295">
                  <c:v>38201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38355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38474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38628</c:v>
                </c:pt>
                <c:pt idx="310">
                  <c:v>38657</c:v>
                </c:pt>
                <c:pt idx="311">
                  <c:v>38687</c:v>
                </c:pt>
                <c:pt idx="312">
                  <c:v>38720</c:v>
                </c:pt>
                <c:pt idx="313">
                  <c:v>38749</c:v>
                </c:pt>
                <c:pt idx="314">
                  <c:v>38777</c:v>
                </c:pt>
                <c:pt idx="315">
                  <c:v>38810</c:v>
                </c:pt>
                <c:pt idx="316">
                  <c:v>38838</c:v>
                </c:pt>
                <c:pt idx="317">
                  <c:v>38869</c:v>
                </c:pt>
                <c:pt idx="318">
                  <c:v>38901</c:v>
                </c:pt>
                <c:pt idx="319">
                  <c:v>38930</c:v>
                </c:pt>
                <c:pt idx="320">
                  <c:v>38961</c:v>
                </c:pt>
                <c:pt idx="321">
                  <c:v>38992</c:v>
                </c:pt>
                <c:pt idx="322">
                  <c:v>39022</c:v>
                </c:pt>
                <c:pt idx="323">
                  <c:v>39052</c:v>
                </c:pt>
                <c:pt idx="324">
                  <c:v>39085</c:v>
                </c:pt>
                <c:pt idx="325">
                  <c:v>39114</c:v>
                </c:pt>
                <c:pt idx="326">
                  <c:v>39142</c:v>
                </c:pt>
                <c:pt idx="327">
                  <c:v>39174</c:v>
                </c:pt>
                <c:pt idx="328">
                  <c:v>39203</c:v>
                </c:pt>
                <c:pt idx="329">
                  <c:v>39234</c:v>
                </c:pt>
                <c:pt idx="330">
                  <c:v>39265</c:v>
                </c:pt>
                <c:pt idx="331">
                  <c:v>39295</c:v>
                </c:pt>
                <c:pt idx="332">
                  <c:v>39329</c:v>
                </c:pt>
                <c:pt idx="333">
                  <c:v>39356</c:v>
                </c:pt>
                <c:pt idx="334">
                  <c:v>39387</c:v>
                </c:pt>
                <c:pt idx="335">
                  <c:v>39419</c:v>
                </c:pt>
                <c:pt idx="336">
                  <c:v>39449</c:v>
                </c:pt>
                <c:pt idx="337">
                  <c:v>39479</c:v>
                </c:pt>
                <c:pt idx="338">
                  <c:v>39510</c:v>
                </c:pt>
                <c:pt idx="339">
                  <c:v>39539</c:v>
                </c:pt>
                <c:pt idx="340">
                  <c:v>39569</c:v>
                </c:pt>
                <c:pt idx="341">
                  <c:v>39601</c:v>
                </c:pt>
                <c:pt idx="342">
                  <c:v>39630</c:v>
                </c:pt>
                <c:pt idx="343">
                  <c:v>39661</c:v>
                </c:pt>
                <c:pt idx="344">
                  <c:v>39693</c:v>
                </c:pt>
                <c:pt idx="345">
                  <c:v>39722</c:v>
                </c:pt>
                <c:pt idx="346">
                  <c:v>39755</c:v>
                </c:pt>
                <c:pt idx="347">
                  <c:v>39783</c:v>
                </c:pt>
              </c:numCache>
            </c:numRef>
          </c:cat>
          <c:val>
            <c:numRef>
              <c:f>table!$C$3:$C$350</c:f>
            </c:numRef>
          </c:val>
        </c:ser>
        <c:ser>
          <c:idx val="2"/>
          <c:order val="2"/>
          <c:tx>
            <c:strRef>
              <c:f>table!$D$2</c:f>
              <c:strCache>
                <c:ptCount val="1"/>
                <c:pt idx="0">
                  <c:v>Low</c:v>
                </c:pt>
              </c:strCache>
            </c:strRef>
          </c:tx>
          <c:cat>
            <c:numRef>
              <c:f>table!$A$3:$A$350</c:f>
              <c:numCache>
                <c:formatCode>m/d/yyyy</c:formatCode>
                <c:ptCount val="348"/>
                <c:pt idx="0">
                  <c:v>29222</c:v>
                </c:pt>
                <c:pt idx="1">
                  <c:v>29252</c:v>
                </c:pt>
                <c:pt idx="2">
                  <c:v>29283</c:v>
                </c:pt>
                <c:pt idx="3">
                  <c:v>29312</c:v>
                </c:pt>
                <c:pt idx="4">
                  <c:v>29342</c:v>
                </c:pt>
                <c:pt idx="5">
                  <c:v>29374</c:v>
                </c:pt>
                <c:pt idx="6">
                  <c:v>29403</c:v>
                </c:pt>
                <c:pt idx="7">
                  <c:v>29434</c:v>
                </c:pt>
                <c:pt idx="8">
                  <c:v>29466</c:v>
                </c:pt>
                <c:pt idx="9">
                  <c:v>29495</c:v>
                </c:pt>
                <c:pt idx="10">
                  <c:v>29528</c:v>
                </c:pt>
                <c:pt idx="11">
                  <c:v>29556</c:v>
                </c:pt>
                <c:pt idx="12">
                  <c:v>29588</c:v>
                </c:pt>
                <c:pt idx="13">
                  <c:v>29619</c:v>
                </c:pt>
                <c:pt idx="14">
                  <c:v>29647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29801</c:v>
                </c:pt>
                <c:pt idx="20">
                  <c:v>29830</c:v>
                </c:pt>
                <c:pt idx="21">
                  <c:v>29860</c:v>
                </c:pt>
                <c:pt idx="22">
                  <c:v>29892</c:v>
                </c:pt>
                <c:pt idx="23">
                  <c:v>29921</c:v>
                </c:pt>
                <c:pt idx="24">
                  <c:v>29955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30074</c:v>
                </c:pt>
                <c:pt idx="29">
                  <c:v>30103</c:v>
                </c:pt>
                <c:pt idx="30">
                  <c:v>30133</c:v>
                </c:pt>
                <c:pt idx="31">
                  <c:v>30165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30319</c:v>
                </c:pt>
                <c:pt idx="37">
                  <c:v>30348</c:v>
                </c:pt>
                <c:pt idx="38">
                  <c:v>30376</c:v>
                </c:pt>
                <c:pt idx="39">
                  <c:v>30410</c:v>
                </c:pt>
                <c:pt idx="40">
                  <c:v>30438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30592</c:v>
                </c:pt>
                <c:pt idx="46">
                  <c:v>30621</c:v>
                </c:pt>
                <c:pt idx="47">
                  <c:v>30651</c:v>
                </c:pt>
                <c:pt idx="48">
                  <c:v>30684</c:v>
                </c:pt>
                <c:pt idx="49">
                  <c:v>30713</c:v>
                </c:pt>
                <c:pt idx="50">
                  <c:v>30742</c:v>
                </c:pt>
                <c:pt idx="51">
                  <c:v>30774</c:v>
                </c:pt>
                <c:pt idx="52">
                  <c:v>30803</c:v>
                </c:pt>
                <c:pt idx="53">
                  <c:v>30834</c:v>
                </c:pt>
                <c:pt idx="54">
                  <c:v>30865</c:v>
                </c:pt>
                <c:pt idx="55">
                  <c:v>30895</c:v>
                </c:pt>
                <c:pt idx="56">
                  <c:v>30929</c:v>
                </c:pt>
                <c:pt idx="57">
                  <c:v>30956</c:v>
                </c:pt>
                <c:pt idx="58">
                  <c:v>30987</c:v>
                </c:pt>
                <c:pt idx="59">
                  <c:v>31019</c:v>
                </c:pt>
                <c:pt idx="60">
                  <c:v>31049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31201</c:v>
                </c:pt>
                <c:pt idx="66">
                  <c:v>31229</c:v>
                </c:pt>
                <c:pt idx="67">
                  <c:v>31260</c:v>
                </c:pt>
                <c:pt idx="68">
                  <c:v>31293</c:v>
                </c:pt>
                <c:pt idx="69">
                  <c:v>31321</c:v>
                </c:pt>
                <c:pt idx="70">
                  <c:v>31352</c:v>
                </c:pt>
                <c:pt idx="71">
                  <c:v>31383</c:v>
                </c:pt>
                <c:pt idx="72">
                  <c:v>31414</c:v>
                </c:pt>
                <c:pt idx="73">
                  <c:v>31446</c:v>
                </c:pt>
                <c:pt idx="74">
                  <c:v>31474</c:v>
                </c:pt>
                <c:pt idx="75">
                  <c:v>31503</c:v>
                </c:pt>
                <c:pt idx="76">
                  <c:v>31533</c:v>
                </c:pt>
                <c:pt idx="77">
                  <c:v>31565</c:v>
                </c:pt>
                <c:pt idx="78">
                  <c:v>31594</c:v>
                </c:pt>
                <c:pt idx="79">
                  <c:v>31625</c:v>
                </c:pt>
                <c:pt idx="80">
                  <c:v>31657</c:v>
                </c:pt>
                <c:pt idx="81">
                  <c:v>31686</c:v>
                </c:pt>
                <c:pt idx="82">
                  <c:v>31719</c:v>
                </c:pt>
                <c:pt idx="83">
                  <c:v>31747</c:v>
                </c:pt>
                <c:pt idx="84">
                  <c:v>31779</c:v>
                </c:pt>
                <c:pt idx="85">
                  <c:v>31810</c:v>
                </c:pt>
                <c:pt idx="86">
                  <c:v>31838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31992</c:v>
                </c:pt>
                <c:pt idx="92">
                  <c:v>32021</c:v>
                </c:pt>
                <c:pt idx="93">
                  <c:v>32051</c:v>
                </c:pt>
                <c:pt idx="94">
                  <c:v>32083</c:v>
                </c:pt>
                <c:pt idx="95">
                  <c:v>32112</c:v>
                </c:pt>
                <c:pt idx="96">
                  <c:v>32146</c:v>
                </c:pt>
                <c:pt idx="97">
                  <c:v>32174</c:v>
                </c:pt>
                <c:pt idx="98">
                  <c:v>32203</c:v>
                </c:pt>
                <c:pt idx="99">
                  <c:v>32237</c:v>
                </c:pt>
                <c:pt idx="100">
                  <c:v>32265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32419</c:v>
                </c:pt>
                <c:pt idx="106">
                  <c:v>32448</c:v>
                </c:pt>
                <c:pt idx="107">
                  <c:v>32478</c:v>
                </c:pt>
                <c:pt idx="108">
                  <c:v>32511</c:v>
                </c:pt>
                <c:pt idx="109">
                  <c:v>32540</c:v>
                </c:pt>
                <c:pt idx="110">
                  <c:v>32568</c:v>
                </c:pt>
                <c:pt idx="111">
                  <c:v>32601</c:v>
                </c:pt>
                <c:pt idx="112">
                  <c:v>32629</c:v>
                </c:pt>
                <c:pt idx="113">
                  <c:v>32660</c:v>
                </c:pt>
                <c:pt idx="114">
                  <c:v>32692</c:v>
                </c:pt>
                <c:pt idx="115">
                  <c:v>32721</c:v>
                </c:pt>
                <c:pt idx="116">
                  <c:v>32752</c:v>
                </c:pt>
                <c:pt idx="117">
                  <c:v>32783</c:v>
                </c:pt>
                <c:pt idx="118">
                  <c:v>32813</c:v>
                </c:pt>
                <c:pt idx="119">
                  <c:v>32843</c:v>
                </c:pt>
                <c:pt idx="120">
                  <c:v>32875</c:v>
                </c:pt>
                <c:pt idx="121">
                  <c:v>32905</c:v>
                </c:pt>
                <c:pt idx="122">
                  <c:v>32933</c:v>
                </c:pt>
                <c:pt idx="123">
                  <c:v>32965</c:v>
                </c:pt>
                <c:pt idx="124">
                  <c:v>32994</c:v>
                </c:pt>
                <c:pt idx="125">
                  <c:v>33025</c:v>
                </c:pt>
                <c:pt idx="126">
                  <c:v>33056</c:v>
                </c:pt>
                <c:pt idx="127">
                  <c:v>33086</c:v>
                </c:pt>
                <c:pt idx="128">
                  <c:v>33120</c:v>
                </c:pt>
                <c:pt idx="129">
                  <c:v>33147</c:v>
                </c:pt>
                <c:pt idx="130">
                  <c:v>33178</c:v>
                </c:pt>
                <c:pt idx="131">
                  <c:v>33210</c:v>
                </c:pt>
                <c:pt idx="132">
                  <c:v>33240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33392</c:v>
                </c:pt>
                <c:pt idx="138">
                  <c:v>33420</c:v>
                </c:pt>
                <c:pt idx="139">
                  <c:v>33451</c:v>
                </c:pt>
                <c:pt idx="140">
                  <c:v>33484</c:v>
                </c:pt>
                <c:pt idx="141">
                  <c:v>33512</c:v>
                </c:pt>
                <c:pt idx="142">
                  <c:v>33543</c:v>
                </c:pt>
                <c:pt idx="143">
                  <c:v>33574</c:v>
                </c:pt>
                <c:pt idx="144">
                  <c:v>33605</c:v>
                </c:pt>
                <c:pt idx="145">
                  <c:v>33637</c:v>
                </c:pt>
                <c:pt idx="146">
                  <c:v>33665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33819</c:v>
                </c:pt>
                <c:pt idx="152">
                  <c:v>33848</c:v>
                </c:pt>
                <c:pt idx="153">
                  <c:v>33878</c:v>
                </c:pt>
                <c:pt idx="154">
                  <c:v>33910</c:v>
                </c:pt>
                <c:pt idx="155">
                  <c:v>33939</c:v>
                </c:pt>
                <c:pt idx="156">
                  <c:v>33973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34092</c:v>
                </c:pt>
                <c:pt idx="161">
                  <c:v>34121</c:v>
                </c:pt>
                <c:pt idx="162">
                  <c:v>34151</c:v>
                </c:pt>
                <c:pt idx="163">
                  <c:v>34183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34337</c:v>
                </c:pt>
                <c:pt idx="169">
                  <c:v>34366</c:v>
                </c:pt>
                <c:pt idx="170">
                  <c:v>34394</c:v>
                </c:pt>
                <c:pt idx="171">
                  <c:v>34428</c:v>
                </c:pt>
                <c:pt idx="172">
                  <c:v>34456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34610</c:v>
                </c:pt>
                <c:pt idx="178">
                  <c:v>34639</c:v>
                </c:pt>
                <c:pt idx="179">
                  <c:v>34669</c:v>
                </c:pt>
                <c:pt idx="180">
                  <c:v>34702</c:v>
                </c:pt>
                <c:pt idx="181">
                  <c:v>34731</c:v>
                </c:pt>
                <c:pt idx="182">
                  <c:v>34759</c:v>
                </c:pt>
                <c:pt idx="183">
                  <c:v>34792</c:v>
                </c:pt>
                <c:pt idx="184">
                  <c:v>34820</c:v>
                </c:pt>
                <c:pt idx="185">
                  <c:v>34851</c:v>
                </c:pt>
                <c:pt idx="186">
                  <c:v>34883</c:v>
                </c:pt>
                <c:pt idx="187">
                  <c:v>34912</c:v>
                </c:pt>
                <c:pt idx="188">
                  <c:v>34943</c:v>
                </c:pt>
                <c:pt idx="189">
                  <c:v>34974</c:v>
                </c:pt>
                <c:pt idx="190">
                  <c:v>35004</c:v>
                </c:pt>
                <c:pt idx="191">
                  <c:v>35034</c:v>
                </c:pt>
                <c:pt idx="192">
                  <c:v>35066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35219</c:v>
                </c:pt>
                <c:pt idx="198">
                  <c:v>35247</c:v>
                </c:pt>
                <c:pt idx="199">
                  <c:v>35278</c:v>
                </c:pt>
                <c:pt idx="200">
                  <c:v>35311</c:v>
                </c:pt>
                <c:pt idx="201">
                  <c:v>35339</c:v>
                </c:pt>
                <c:pt idx="202">
                  <c:v>35370</c:v>
                </c:pt>
                <c:pt idx="203">
                  <c:v>35401</c:v>
                </c:pt>
                <c:pt idx="204">
                  <c:v>35432</c:v>
                </c:pt>
                <c:pt idx="205">
                  <c:v>35464</c:v>
                </c:pt>
                <c:pt idx="206">
                  <c:v>35492</c:v>
                </c:pt>
                <c:pt idx="207">
                  <c:v>35521</c:v>
                </c:pt>
                <c:pt idx="208">
                  <c:v>35551</c:v>
                </c:pt>
                <c:pt idx="209">
                  <c:v>35583</c:v>
                </c:pt>
                <c:pt idx="210">
                  <c:v>35612</c:v>
                </c:pt>
                <c:pt idx="211">
                  <c:v>35643</c:v>
                </c:pt>
                <c:pt idx="212">
                  <c:v>35675</c:v>
                </c:pt>
                <c:pt idx="213">
                  <c:v>35704</c:v>
                </c:pt>
                <c:pt idx="214">
                  <c:v>35737</c:v>
                </c:pt>
                <c:pt idx="215">
                  <c:v>35765</c:v>
                </c:pt>
                <c:pt idx="216">
                  <c:v>35797</c:v>
                </c:pt>
                <c:pt idx="217">
                  <c:v>35828</c:v>
                </c:pt>
                <c:pt idx="218">
                  <c:v>35856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36010</c:v>
                </c:pt>
                <c:pt idx="224">
                  <c:v>36039</c:v>
                </c:pt>
                <c:pt idx="225">
                  <c:v>36069</c:v>
                </c:pt>
                <c:pt idx="226">
                  <c:v>36101</c:v>
                </c:pt>
                <c:pt idx="227">
                  <c:v>36130</c:v>
                </c:pt>
                <c:pt idx="228">
                  <c:v>36164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36283</c:v>
                </c:pt>
                <c:pt idx="233">
                  <c:v>36312</c:v>
                </c:pt>
                <c:pt idx="234">
                  <c:v>36342</c:v>
                </c:pt>
                <c:pt idx="235">
                  <c:v>36374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36528</c:v>
                </c:pt>
                <c:pt idx="241">
                  <c:v>36557</c:v>
                </c:pt>
                <c:pt idx="242">
                  <c:v>36586</c:v>
                </c:pt>
                <c:pt idx="243">
                  <c:v>36619</c:v>
                </c:pt>
                <c:pt idx="244">
                  <c:v>36647</c:v>
                </c:pt>
                <c:pt idx="245">
                  <c:v>36678</c:v>
                </c:pt>
                <c:pt idx="246">
                  <c:v>36710</c:v>
                </c:pt>
                <c:pt idx="247">
                  <c:v>36739</c:v>
                </c:pt>
                <c:pt idx="248">
                  <c:v>36770</c:v>
                </c:pt>
                <c:pt idx="249">
                  <c:v>36801</c:v>
                </c:pt>
                <c:pt idx="250">
                  <c:v>36831</c:v>
                </c:pt>
                <c:pt idx="251">
                  <c:v>36861</c:v>
                </c:pt>
                <c:pt idx="252">
                  <c:v>36893</c:v>
                </c:pt>
                <c:pt idx="253">
                  <c:v>36923</c:v>
                </c:pt>
                <c:pt idx="254">
                  <c:v>36951</c:v>
                </c:pt>
                <c:pt idx="255">
                  <c:v>36983</c:v>
                </c:pt>
                <c:pt idx="256">
                  <c:v>37012</c:v>
                </c:pt>
                <c:pt idx="257">
                  <c:v>37043</c:v>
                </c:pt>
                <c:pt idx="258">
                  <c:v>37074</c:v>
                </c:pt>
                <c:pt idx="259">
                  <c:v>37104</c:v>
                </c:pt>
                <c:pt idx="260">
                  <c:v>37138</c:v>
                </c:pt>
                <c:pt idx="261">
                  <c:v>37165</c:v>
                </c:pt>
                <c:pt idx="262">
                  <c:v>37196</c:v>
                </c:pt>
                <c:pt idx="263">
                  <c:v>37228</c:v>
                </c:pt>
                <c:pt idx="264">
                  <c:v>37258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37410</c:v>
                </c:pt>
                <c:pt idx="270">
                  <c:v>37438</c:v>
                </c:pt>
                <c:pt idx="271">
                  <c:v>37469</c:v>
                </c:pt>
                <c:pt idx="272">
                  <c:v>37502</c:v>
                </c:pt>
                <c:pt idx="273">
                  <c:v>37530</c:v>
                </c:pt>
                <c:pt idx="274">
                  <c:v>37561</c:v>
                </c:pt>
                <c:pt idx="275">
                  <c:v>37592</c:v>
                </c:pt>
                <c:pt idx="276">
                  <c:v>37623</c:v>
                </c:pt>
                <c:pt idx="277">
                  <c:v>37655</c:v>
                </c:pt>
                <c:pt idx="278">
                  <c:v>37683</c:v>
                </c:pt>
                <c:pt idx="279">
                  <c:v>37712</c:v>
                </c:pt>
                <c:pt idx="280">
                  <c:v>37742</c:v>
                </c:pt>
                <c:pt idx="281">
                  <c:v>37774</c:v>
                </c:pt>
                <c:pt idx="282">
                  <c:v>37803</c:v>
                </c:pt>
                <c:pt idx="283">
                  <c:v>37834</c:v>
                </c:pt>
                <c:pt idx="284">
                  <c:v>37866</c:v>
                </c:pt>
                <c:pt idx="285">
                  <c:v>37895</c:v>
                </c:pt>
                <c:pt idx="286">
                  <c:v>37928</c:v>
                </c:pt>
                <c:pt idx="287">
                  <c:v>37956</c:v>
                </c:pt>
                <c:pt idx="288">
                  <c:v>37988</c:v>
                </c:pt>
                <c:pt idx="289">
                  <c:v>38019</c:v>
                </c:pt>
                <c:pt idx="290">
                  <c:v>38047</c:v>
                </c:pt>
                <c:pt idx="291">
                  <c:v>38078</c:v>
                </c:pt>
                <c:pt idx="292">
                  <c:v>38110</c:v>
                </c:pt>
                <c:pt idx="293">
                  <c:v>38139</c:v>
                </c:pt>
                <c:pt idx="294">
                  <c:v>38169</c:v>
                </c:pt>
                <c:pt idx="295">
                  <c:v>38201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38355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38474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38628</c:v>
                </c:pt>
                <c:pt idx="310">
                  <c:v>38657</c:v>
                </c:pt>
                <c:pt idx="311">
                  <c:v>38687</c:v>
                </c:pt>
                <c:pt idx="312">
                  <c:v>38720</c:v>
                </c:pt>
                <c:pt idx="313">
                  <c:v>38749</c:v>
                </c:pt>
                <c:pt idx="314">
                  <c:v>38777</c:v>
                </c:pt>
                <c:pt idx="315">
                  <c:v>38810</c:v>
                </c:pt>
                <c:pt idx="316">
                  <c:v>38838</c:v>
                </c:pt>
                <c:pt idx="317">
                  <c:v>38869</c:v>
                </c:pt>
                <c:pt idx="318">
                  <c:v>38901</c:v>
                </c:pt>
                <c:pt idx="319">
                  <c:v>38930</c:v>
                </c:pt>
                <c:pt idx="320">
                  <c:v>38961</c:v>
                </c:pt>
                <c:pt idx="321">
                  <c:v>38992</c:v>
                </c:pt>
                <c:pt idx="322">
                  <c:v>39022</c:v>
                </c:pt>
                <c:pt idx="323">
                  <c:v>39052</c:v>
                </c:pt>
                <c:pt idx="324">
                  <c:v>39085</c:v>
                </c:pt>
                <c:pt idx="325">
                  <c:v>39114</c:v>
                </c:pt>
                <c:pt idx="326">
                  <c:v>39142</c:v>
                </c:pt>
                <c:pt idx="327">
                  <c:v>39174</c:v>
                </c:pt>
                <c:pt idx="328">
                  <c:v>39203</c:v>
                </c:pt>
                <c:pt idx="329">
                  <c:v>39234</c:v>
                </c:pt>
                <c:pt idx="330">
                  <c:v>39265</c:v>
                </c:pt>
                <c:pt idx="331">
                  <c:v>39295</c:v>
                </c:pt>
                <c:pt idx="332">
                  <c:v>39329</c:v>
                </c:pt>
                <c:pt idx="333">
                  <c:v>39356</c:v>
                </c:pt>
                <c:pt idx="334">
                  <c:v>39387</c:v>
                </c:pt>
                <c:pt idx="335">
                  <c:v>39419</c:v>
                </c:pt>
                <c:pt idx="336">
                  <c:v>39449</c:v>
                </c:pt>
                <c:pt idx="337">
                  <c:v>39479</c:v>
                </c:pt>
                <c:pt idx="338">
                  <c:v>39510</c:v>
                </c:pt>
                <c:pt idx="339">
                  <c:v>39539</c:v>
                </c:pt>
                <c:pt idx="340">
                  <c:v>39569</c:v>
                </c:pt>
                <c:pt idx="341">
                  <c:v>39601</c:v>
                </c:pt>
                <c:pt idx="342">
                  <c:v>39630</c:v>
                </c:pt>
                <c:pt idx="343">
                  <c:v>39661</c:v>
                </c:pt>
                <c:pt idx="344">
                  <c:v>39693</c:v>
                </c:pt>
                <c:pt idx="345">
                  <c:v>39722</c:v>
                </c:pt>
                <c:pt idx="346">
                  <c:v>39755</c:v>
                </c:pt>
                <c:pt idx="347">
                  <c:v>39783</c:v>
                </c:pt>
              </c:numCache>
            </c:numRef>
          </c:cat>
          <c:val>
            <c:numRef>
              <c:f>table!$D$3:$D$350</c:f>
            </c:numRef>
          </c:val>
        </c:ser>
        <c:ser>
          <c:idx val="3"/>
          <c:order val="3"/>
          <c:tx>
            <c:strRef>
              <c:f>table!$E$2</c:f>
              <c:strCache>
                <c:ptCount val="1"/>
                <c:pt idx="0">
                  <c:v>Close</c:v>
                </c:pt>
              </c:strCache>
            </c:strRef>
          </c:tx>
          <c:cat>
            <c:numRef>
              <c:f>table!$A$3:$A$350</c:f>
              <c:numCache>
                <c:formatCode>m/d/yyyy</c:formatCode>
                <c:ptCount val="348"/>
                <c:pt idx="0">
                  <c:v>29222</c:v>
                </c:pt>
                <c:pt idx="1">
                  <c:v>29252</c:v>
                </c:pt>
                <c:pt idx="2">
                  <c:v>29283</c:v>
                </c:pt>
                <c:pt idx="3">
                  <c:v>29312</c:v>
                </c:pt>
                <c:pt idx="4">
                  <c:v>29342</c:v>
                </c:pt>
                <c:pt idx="5">
                  <c:v>29374</c:v>
                </c:pt>
                <c:pt idx="6">
                  <c:v>29403</c:v>
                </c:pt>
                <c:pt idx="7">
                  <c:v>29434</c:v>
                </c:pt>
                <c:pt idx="8">
                  <c:v>29466</c:v>
                </c:pt>
                <c:pt idx="9">
                  <c:v>29495</c:v>
                </c:pt>
                <c:pt idx="10">
                  <c:v>29528</c:v>
                </c:pt>
                <c:pt idx="11">
                  <c:v>29556</c:v>
                </c:pt>
                <c:pt idx="12">
                  <c:v>29588</c:v>
                </c:pt>
                <c:pt idx="13">
                  <c:v>29619</c:v>
                </c:pt>
                <c:pt idx="14">
                  <c:v>29647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29801</c:v>
                </c:pt>
                <c:pt idx="20">
                  <c:v>29830</c:v>
                </c:pt>
                <c:pt idx="21">
                  <c:v>29860</c:v>
                </c:pt>
                <c:pt idx="22">
                  <c:v>29892</c:v>
                </c:pt>
                <c:pt idx="23">
                  <c:v>29921</c:v>
                </c:pt>
                <c:pt idx="24">
                  <c:v>29955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30074</c:v>
                </c:pt>
                <c:pt idx="29">
                  <c:v>30103</c:v>
                </c:pt>
                <c:pt idx="30">
                  <c:v>30133</c:v>
                </c:pt>
                <c:pt idx="31">
                  <c:v>30165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30319</c:v>
                </c:pt>
                <c:pt idx="37">
                  <c:v>30348</c:v>
                </c:pt>
                <c:pt idx="38">
                  <c:v>30376</c:v>
                </c:pt>
                <c:pt idx="39">
                  <c:v>30410</c:v>
                </c:pt>
                <c:pt idx="40">
                  <c:v>30438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30592</c:v>
                </c:pt>
                <c:pt idx="46">
                  <c:v>30621</c:v>
                </c:pt>
                <c:pt idx="47">
                  <c:v>30651</c:v>
                </c:pt>
                <c:pt idx="48">
                  <c:v>30684</c:v>
                </c:pt>
                <c:pt idx="49">
                  <c:v>30713</c:v>
                </c:pt>
                <c:pt idx="50">
                  <c:v>30742</c:v>
                </c:pt>
                <c:pt idx="51">
                  <c:v>30774</c:v>
                </c:pt>
                <c:pt idx="52">
                  <c:v>30803</c:v>
                </c:pt>
                <c:pt idx="53">
                  <c:v>30834</c:v>
                </c:pt>
                <c:pt idx="54">
                  <c:v>30865</c:v>
                </c:pt>
                <c:pt idx="55">
                  <c:v>30895</c:v>
                </c:pt>
                <c:pt idx="56">
                  <c:v>30929</c:v>
                </c:pt>
                <c:pt idx="57">
                  <c:v>30956</c:v>
                </c:pt>
                <c:pt idx="58">
                  <c:v>30987</c:v>
                </c:pt>
                <c:pt idx="59">
                  <c:v>31019</c:v>
                </c:pt>
                <c:pt idx="60">
                  <c:v>31049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31201</c:v>
                </c:pt>
                <c:pt idx="66">
                  <c:v>31229</c:v>
                </c:pt>
                <c:pt idx="67">
                  <c:v>31260</c:v>
                </c:pt>
                <c:pt idx="68">
                  <c:v>31293</c:v>
                </c:pt>
                <c:pt idx="69">
                  <c:v>31321</c:v>
                </c:pt>
                <c:pt idx="70">
                  <c:v>31352</c:v>
                </c:pt>
                <c:pt idx="71">
                  <c:v>31383</c:v>
                </c:pt>
                <c:pt idx="72">
                  <c:v>31414</c:v>
                </c:pt>
                <c:pt idx="73">
                  <c:v>31446</c:v>
                </c:pt>
                <c:pt idx="74">
                  <c:v>31474</c:v>
                </c:pt>
                <c:pt idx="75">
                  <c:v>31503</c:v>
                </c:pt>
                <c:pt idx="76">
                  <c:v>31533</c:v>
                </c:pt>
                <c:pt idx="77">
                  <c:v>31565</c:v>
                </c:pt>
                <c:pt idx="78">
                  <c:v>31594</c:v>
                </c:pt>
                <c:pt idx="79">
                  <c:v>31625</c:v>
                </c:pt>
                <c:pt idx="80">
                  <c:v>31657</c:v>
                </c:pt>
                <c:pt idx="81">
                  <c:v>31686</c:v>
                </c:pt>
                <c:pt idx="82">
                  <c:v>31719</c:v>
                </c:pt>
                <c:pt idx="83">
                  <c:v>31747</c:v>
                </c:pt>
                <c:pt idx="84">
                  <c:v>31779</c:v>
                </c:pt>
                <c:pt idx="85">
                  <c:v>31810</c:v>
                </c:pt>
                <c:pt idx="86">
                  <c:v>31838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31992</c:v>
                </c:pt>
                <c:pt idx="92">
                  <c:v>32021</c:v>
                </c:pt>
                <c:pt idx="93">
                  <c:v>32051</c:v>
                </c:pt>
                <c:pt idx="94">
                  <c:v>32083</c:v>
                </c:pt>
                <c:pt idx="95">
                  <c:v>32112</c:v>
                </c:pt>
                <c:pt idx="96">
                  <c:v>32146</c:v>
                </c:pt>
                <c:pt idx="97">
                  <c:v>32174</c:v>
                </c:pt>
                <c:pt idx="98">
                  <c:v>32203</c:v>
                </c:pt>
                <c:pt idx="99">
                  <c:v>32237</c:v>
                </c:pt>
                <c:pt idx="100">
                  <c:v>32265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32419</c:v>
                </c:pt>
                <c:pt idx="106">
                  <c:v>32448</c:v>
                </c:pt>
                <c:pt idx="107">
                  <c:v>32478</c:v>
                </c:pt>
                <c:pt idx="108">
                  <c:v>32511</c:v>
                </c:pt>
                <c:pt idx="109">
                  <c:v>32540</c:v>
                </c:pt>
                <c:pt idx="110">
                  <c:v>32568</c:v>
                </c:pt>
                <c:pt idx="111">
                  <c:v>32601</c:v>
                </c:pt>
                <c:pt idx="112">
                  <c:v>32629</c:v>
                </c:pt>
                <c:pt idx="113">
                  <c:v>32660</c:v>
                </c:pt>
                <c:pt idx="114">
                  <c:v>32692</c:v>
                </c:pt>
                <c:pt idx="115">
                  <c:v>32721</c:v>
                </c:pt>
                <c:pt idx="116">
                  <c:v>32752</c:v>
                </c:pt>
                <c:pt idx="117">
                  <c:v>32783</c:v>
                </c:pt>
                <c:pt idx="118">
                  <c:v>32813</c:v>
                </c:pt>
                <c:pt idx="119">
                  <c:v>32843</c:v>
                </c:pt>
                <c:pt idx="120">
                  <c:v>32875</c:v>
                </c:pt>
                <c:pt idx="121">
                  <c:v>32905</c:v>
                </c:pt>
                <c:pt idx="122">
                  <c:v>32933</c:v>
                </c:pt>
                <c:pt idx="123">
                  <c:v>32965</c:v>
                </c:pt>
                <c:pt idx="124">
                  <c:v>32994</c:v>
                </c:pt>
                <c:pt idx="125">
                  <c:v>33025</c:v>
                </c:pt>
                <c:pt idx="126">
                  <c:v>33056</c:v>
                </c:pt>
                <c:pt idx="127">
                  <c:v>33086</c:v>
                </c:pt>
                <c:pt idx="128">
                  <c:v>33120</c:v>
                </c:pt>
                <c:pt idx="129">
                  <c:v>33147</c:v>
                </c:pt>
                <c:pt idx="130">
                  <c:v>33178</c:v>
                </c:pt>
                <c:pt idx="131">
                  <c:v>33210</c:v>
                </c:pt>
                <c:pt idx="132">
                  <c:v>33240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33392</c:v>
                </c:pt>
                <c:pt idx="138">
                  <c:v>33420</c:v>
                </c:pt>
                <c:pt idx="139">
                  <c:v>33451</c:v>
                </c:pt>
                <c:pt idx="140">
                  <c:v>33484</c:v>
                </c:pt>
                <c:pt idx="141">
                  <c:v>33512</c:v>
                </c:pt>
                <c:pt idx="142">
                  <c:v>33543</c:v>
                </c:pt>
                <c:pt idx="143">
                  <c:v>33574</c:v>
                </c:pt>
                <c:pt idx="144">
                  <c:v>33605</c:v>
                </c:pt>
                <c:pt idx="145">
                  <c:v>33637</c:v>
                </c:pt>
                <c:pt idx="146">
                  <c:v>33665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33819</c:v>
                </c:pt>
                <c:pt idx="152">
                  <c:v>33848</c:v>
                </c:pt>
                <c:pt idx="153">
                  <c:v>33878</c:v>
                </c:pt>
                <c:pt idx="154">
                  <c:v>33910</c:v>
                </c:pt>
                <c:pt idx="155">
                  <c:v>33939</c:v>
                </c:pt>
                <c:pt idx="156">
                  <c:v>33973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34092</c:v>
                </c:pt>
                <c:pt idx="161">
                  <c:v>34121</c:v>
                </c:pt>
                <c:pt idx="162">
                  <c:v>34151</c:v>
                </c:pt>
                <c:pt idx="163">
                  <c:v>34183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34337</c:v>
                </c:pt>
                <c:pt idx="169">
                  <c:v>34366</c:v>
                </c:pt>
                <c:pt idx="170">
                  <c:v>34394</c:v>
                </c:pt>
                <c:pt idx="171">
                  <c:v>34428</c:v>
                </c:pt>
                <c:pt idx="172">
                  <c:v>34456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34610</c:v>
                </c:pt>
                <c:pt idx="178">
                  <c:v>34639</c:v>
                </c:pt>
                <c:pt idx="179">
                  <c:v>34669</c:v>
                </c:pt>
                <c:pt idx="180">
                  <c:v>34702</c:v>
                </c:pt>
                <c:pt idx="181">
                  <c:v>34731</c:v>
                </c:pt>
                <c:pt idx="182">
                  <c:v>34759</c:v>
                </c:pt>
                <c:pt idx="183">
                  <c:v>34792</c:v>
                </c:pt>
                <c:pt idx="184">
                  <c:v>34820</c:v>
                </c:pt>
                <c:pt idx="185">
                  <c:v>34851</c:v>
                </c:pt>
                <c:pt idx="186">
                  <c:v>34883</c:v>
                </c:pt>
                <c:pt idx="187">
                  <c:v>34912</c:v>
                </c:pt>
                <c:pt idx="188">
                  <c:v>34943</c:v>
                </c:pt>
                <c:pt idx="189">
                  <c:v>34974</c:v>
                </c:pt>
                <c:pt idx="190">
                  <c:v>35004</c:v>
                </c:pt>
                <c:pt idx="191">
                  <c:v>35034</c:v>
                </c:pt>
                <c:pt idx="192">
                  <c:v>35066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35219</c:v>
                </c:pt>
                <c:pt idx="198">
                  <c:v>35247</c:v>
                </c:pt>
                <c:pt idx="199">
                  <c:v>35278</c:v>
                </c:pt>
                <c:pt idx="200">
                  <c:v>35311</c:v>
                </c:pt>
                <c:pt idx="201">
                  <c:v>35339</c:v>
                </c:pt>
                <c:pt idx="202">
                  <c:v>35370</c:v>
                </c:pt>
                <c:pt idx="203">
                  <c:v>35401</c:v>
                </c:pt>
                <c:pt idx="204">
                  <c:v>35432</c:v>
                </c:pt>
                <c:pt idx="205">
                  <c:v>35464</c:v>
                </c:pt>
                <c:pt idx="206">
                  <c:v>35492</c:v>
                </c:pt>
                <c:pt idx="207">
                  <c:v>35521</c:v>
                </c:pt>
                <c:pt idx="208">
                  <c:v>35551</c:v>
                </c:pt>
                <c:pt idx="209">
                  <c:v>35583</c:v>
                </c:pt>
                <c:pt idx="210">
                  <c:v>35612</c:v>
                </c:pt>
                <c:pt idx="211">
                  <c:v>35643</c:v>
                </c:pt>
                <c:pt idx="212">
                  <c:v>35675</c:v>
                </c:pt>
                <c:pt idx="213">
                  <c:v>35704</c:v>
                </c:pt>
                <c:pt idx="214">
                  <c:v>35737</c:v>
                </c:pt>
                <c:pt idx="215">
                  <c:v>35765</c:v>
                </c:pt>
                <c:pt idx="216">
                  <c:v>35797</c:v>
                </c:pt>
                <c:pt idx="217">
                  <c:v>35828</c:v>
                </c:pt>
                <c:pt idx="218">
                  <c:v>35856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36010</c:v>
                </c:pt>
                <c:pt idx="224">
                  <c:v>36039</c:v>
                </c:pt>
                <c:pt idx="225">
                  <c:v>36069</c:v>
                </c:pt>
                <c:pt idx="226">
                  <c:v>36101</c:v>
                </c:pt>
                <c:pt idx="227">
                  <c:v>36130</c:v>
                </c:pt>
                <c:pt idx="228">
                  <c:v>36164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36283</c:v>
                </c:pt>
                <c:pt idx="233">
                  <c:v>36312</c:v>
                </c:pt>
                <c:pt idx="234">
                  <c:v>36342</c:v>
                </c:pt>
                <c:pt idx="235">
                  <c:v>36374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36528</c:v>
                </c:pt>
                <c:pt idx="241">
                  <c:v>36557</c:v>
                </c:pt>
                <c:pt idx="242">
                  <c:v>36586</c:v>
                </c:pt>
                <c:pt idx="243">
                  <c:v>36619</c:v>
                </c:pt>
                <c:pt idx="244">
                  <c:v>36647</c:v>
                </c:pt>
                <c:pt idx="245">
                  <c:v>36678</c:v>
                </c:pt>
                <c:pt idx="246">
                  <c:v>36710</c:v>
                </c:pt>
                <c:pt idx="247">
                  <c:v>36739</c:v>
                </c:pt>
                <c:pt idx="248">
                  <c:v>36770</c:v>
                </c:pt>
                <c:pt idx="249">
                  <c:v>36801</c:v>
                </c:pt>
                <c:pt idx="250">
                  <c:v>36831</c:v>
                </c:pt>
                <c:pt idx="251">
                  <c:v>36861</c:v>
                </c:pt>
                <c:pt idx="252">
                  <c:v>36893</c:v>
                </c:pt>
                <c:pt idx="253">
                  <c:v>36923</c:v>
                </c:pt>
                <c:pt idx="254">
                  <c:v>36951</c:v>
                </c:pt>
                <c:pt idx="255">
                  <c:v>36983</c:v>
                </c:pt>
                <c:pt idx="256">
                  <c:v>37012</c:v>
                </c:pt>
                <c:pt idx="257">
                  <c:v>37043</c:v>
                </c:pt>
                <c:pt idx="258">
                  <c:v>37074</c:v>
                </c:pt>
                <c:pt idx="259">
                  <c:v>37104</c:v>
                </c:pt>
                <c:pt idx="260">
                  <c:v>37138</c:v>
                </c:pt>
                <c:pt idx="261">
                  <c:v>37165</c:v>
                </c:pt>
                <c:pt idx="262">
                  <c:v>37196</c:v>
                </c:pt>
                <c:pt idx="263">
                  <c:v>37228</c:v>
                </c:pt>
                <c:pt idx="264">
                  <c:v>37258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37410</c:v>
                </c:pt>
                <c:pt idx="270">
                  <c:v>37438</c:v>
                </c:pt>
                <c:pt idx="271">
                  <c:v>37469</c:v>
                </c:pt>
                <c:pt idx="272">
                  <c:v>37502</c:v>
                </c:pt>
                <c:pt idx="273">
                  <c:v>37530</c:v>
                </c:pt>
                <c:pt idx="274">
                  <c:v>37561</c:v>
                </c:pt>
                <c:pt idx="275">
                  <c:v>37592</c:v>
                </c:pt>
                <c:pt idx="276">
                  <c:v>37623</c:v>
                </c:pt>
                <c:pt idx="277">
                  <c:v>37655</c:v>
                </c:pt>
                <c:pt idx="278">
                  <c:v>37683</c:v>
                </c:pt>
                <c:pt idx="279">
                  <c:v>37712</c:v>
                </c:pt>
                <c:pt idx="280">
                  <c:v>37742</c:v>
                </c:pt>
                <c:pt idx="281">
                  <c:v>37774</c:v>
                </c:pt>
                <c:pt idx="282">
                  <c:v>37803</c:v>
                </c:pt>
                <c:pt idx="283">
                  <c:v>37834</c:v>
                </c:pt>
                <c:pt idx="284">
                  <c:v>37866</c:v>
                </c:pt>
                <c:pt idx="285">
                  <c:v>37895</c:v>
                </c:pt>
                <c:pt idx="286">
                  <c:v>37928</c:v>
                </c:pt>
                <c:pt idx="287">
                  <c:v>37956</c:v>
                </c:pt>
                <c:pt idx="288">
                  <c:v>37988</c:v>
                </c:pt>
                <c:pt idx="289">
                  <c:v>38019</c:v>
                </c:pt>
                <c:pt idx="290">
                  <c:v>38047</c:v>
                </c:pt>
                <c:pt idx="291">
                  <c:v>38078</c:v>
                </c:pt>
                <c:pt idx="292">
                  <c:v>38110</c:v>
                </c:pt>
                <c:pt idx="293">
                  <c:v>38139</c:v>
                </c:pt>
                <c:pt idx="294">
                  <c:v>38169</c:v>
                </c:pt>
                <c:pt idx="295">
                  <c:v>38201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38355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38474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38628</c:v>
                </c:pt>
                <c:pt idx="310">
                  <c:v>38657</c:v>
                </c:pt>
                <c:pt idx="311">
                  <c:v>38687</c:v>
                </c:pt>
                <c:pt idx="312">
                  <c:v>38720</c:v>
                </c:pt>
                <c:pt idx="313">
                  <c:v>38749</c:v>
                </c:pt>
                <c:pt idx="314">
                  <c:v>38777</c:v>
                </c:pt>
                <c:pt idx="315">
                  <c:v>38810</c:v>
                </c:pt>
                <c:pt idx="316">
                  <c:v>38838</c:v>
                </c:pt>
                <c:pt idx="317">
                  <c:v>38869</c:v>
                </c:pt>
                <c:pt idx="318">
                  <c:v>38901</c:v>
                </c:pt>
                <c:pt idx="319">
                  <c:v>38930</c:v>
                </c:pt>
                <c:pt idx="320">
                  <c:v>38961</c:v>
                </c:pt>
                <c:pt idx="321">
                  <c:v>38992</c:v>
                </c:pt>
                <c:pt idx="322">
                  <c:v>39022</c:v>
                </c:pt>
                <c:pt idx="323">
                  <c:v>39052</c:v>
                </c:pt>
                <c:pt idx="324">
                  <c:v>39085</c:v>
                </c:pt>
                <c:pt idx="325">
                  <c:v>39114</c:v>
                </c:pt>
                <c:pt idx="326">
                  <c:v>39142</c:v>
                </c:pt>
                <c:pt idx="327">
                  <c:v>39174</c:v>
                </c:pt>
                <c:pt idx="328">
                  <c:v>39203</c:v>
                </c:pt>
                <c:pt idx="329">
                  <c:v>39234</c:v>
                </c:pt>
                <c:pt idx="330">
                  <c:v>39265</c:v>
                </c:pt>
                <c:pt idx="331">
                  <c:v>39295</c:v>
                </c:pt>
                <c:pt idx="332">
                  <c:v>39329</c:v>
                </c:pt>
                <c:pt idx="333">
                  <c:v>39356</c:v>
                </c:pt>
                <c:pt idx="334">
                  <c:v>39387</c:v>
                </c:pt>
                <c:pt idx="335">
                  <c:v>39419</c:v>
                </c:pt>
                <c:pt idx="336">
                  <c:v>39449</c:v>
                </c:pt>
                <c:pt idx="337">
                  <c:v>39479</c:v>
                </c:pt>
                <c:pt idx="338">
                  <c:v>39510</c:v>
                </c:pt>
                <c:pt idx="339">
                  <c:v>39539</c:v>
                </c:pt>
                <c:pt idx="340">
                  <c:v>39569</c:v>
                </c:pt>
                <c:pt idx="341">
                  <c:v>39601</c:v>
                </c:pt>
                <c:pt idx="342">
                  <c:v>39630</c:v>
                </c:pt>
                <c:pt idx="343">
                  <c:v>39661</c:v>
                </c:pt>
                <c:pt idx="344">
                  <c:v>39693</c:v>
                </c:pt>
                <c:pt idx="345">
                  <c:v>39722</c:v>
                </c:pt>
                <c:pt idx="346">
                  <c:v>39755</c:v>
                </c:pt>
                <c:pt idx="347">
                  <c:v>39783</c:v>
                </c:pt>
              </c:numCache>
            </c:numRef>
          </c:cat>
          <c:val>
            <c:numRef>
              <c:f>table!$E$3:$E$350</c:f>
            </c:numRef>
          </c:val>
        </c:ser>
        <c:ser>
          <c:idx val="4"/>
          <c:order val="4"/>
          <c:tx>
            <c:strRef>
              <c:f>table!$F$2</c:f>
              <c:strCache>
                <c:ptCount val="1"/>
                <c:pt idx="0">
                  <c:v>Volume</c:v>
                </c:pt>
              </c:strCache>
            </c:strRef>
          </c:tx>
          <c:cat>
            <c:numRef>
              <c:f>table!$A$3:$A$350</c:f>
              <c:numCache>
                <c:formatCode>m/d/yyyy</c:formatCode>
                <c:ptCount val="348"/>
                <c:pt idx="0">
                  <c:v>29222</c:v>
                </c:pt>
                <c:pt idx="1">
                  <c:v>29252</c:v>
                </c:pt>
                <c:pt idx="2">
                  <c:v>29283</c:v>
                </c:pt>
                <c:pt idx="3">
                  <c:v>29312</c:v>
                </c:pt>
                <c:pt idx="4">
                  <c:v>29342</c:v>
                </c:pt>
                <c:pt idx="5">
                  <c:v>29374</c:v>
                </c:pt>
                <c:pt idx="6">
                  <c:v>29403</c:v>
                </c:pt>
                <c:pt idx="7">
                  <c:v>29434</c:v>
                </c:pt>
                <c:pt idx="8">
                  <c:v>29466</c:v>
                </c:pt>
                <c:pt idx="9">
                  <c:v>29495</c:v>
                </c:pt>
                <c:pt idx="10">
                  <c:v>29528</c:v>
                </c:pt>
                <c:pt idx="11">
                  <c:v>29556</c:v>
                </c:pt>
                <c:pt idx="12">
                  <c:v>29588</c:v>
                </c:pt>
                <c:pt idx="13">
                  <c:v>29619</c:v>
                </c:pt>
                <c:pt idx="14">
                  <c:v>29647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29801</c:v>
                </c:pt>
                <c:pt idx="20">
                  <c:v>29830</c:v>
                </c:pt>
                <c:pt idx="21">
                  <c:v>29860</c:v>
                </c:pt>
                <c:pt idx="22">
                  <c:v>29892</c:v>
                </c:pt>
                <c:pt idx="23">
                  <c:v>29921</c:v>
                </c:pt>
                <c:pt idx="24">
                  <c:v>29955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30074</c:v>
                </c:pt>
                <c:pt idx="29">
                  <c:v>30103</c:v>
                </c:pt>
                <c:pt idx="30">
                  <c:v>30133</c:v>
                </c:pt>
                <c:pt idx="31">
                  <c:v>30165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30319</c:v>
                </c:pt>
                <c:pt idx="37">
                  <c:v>30348</c:v>
                </c:pt>
                <c:pt idx="38">
                  <c:v>30376</c:v>
                </c:pt>
                <c:pt idx="39">
                  <c:v>30410</c:v>
                </c:pt>
                <c:pt idx="40">
                  <c:v>30438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30592</c:v>
                </c:pt>
                <c:pt idx="46">
                  <c:v>30621</c:v>
                </c:pt>
                <c:pt idx="47">
                  <c:v>30651</c:v>
                </c:pt>
                <c:pt idx="48">
                  <c:v>30684</c:v>
                </c:pt>
                <c:pt idx="49">
                  <c:v>30713</c:v>
                </c:pt>
                <c:pt idx="50">
                  <c:v>30742</c:v>
                </c:pt>
                <c:pt idx="51">
                  <c:v>30774</c:v>
                </c:pt>
                <c:pt idx="52">
                  <c:v>30803</c:v>
                </c:pt>
                <c:pt idx="53">
                  <c:v>30834</c:v>
                </c:pt>
                <c:pt idx="54">
                  <c:v>30865</c:v>
                </c:pt>
                <c:pt idx="55">
                  <c:v>30895</c:v>
                </c:pt>
                <c:pt idx="56">
                  <c:v>30929</c:v>
                </c:pt>
                <c:pt idx="57">
                  <c:v>30956</c:v>
                </c:pt>
                <c:pt idx="58">
                  <c:v>30987</c:v>
                </c:pt>
                <c:pt idx="59">
                  <c:v>31019</c:v>
                </c:pt>
                <c:pt idx="60">
                  <c:v>31049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31201</c:v>
                </c:pt>
                <c:pt idx="66">
                  <c:v>31229</c:v>
                </c:pt>
                <c:pt idx="67">
                  <c:v>31260</c:v>
                </c:pt>
                <c:pt idx="68">
                  <c:v>31293</c:v>
                </c:pt>
                <c:pt idx="69">
                  <c:v>31321</c:v>
                </c:pt>
                <c:pt idx="70">
                  <c:v>31352</c:v>
                </c:pt>
                <c:pt idx="71">
                  <c:v>31383</c:v>
                </c:pt>
                <c:pt idx="72">
                  <c:v>31414</c:v>
                </c:pt>
                <c:pt idx="73">
                  <c:v>31446</c:v>
                </c:pt>
                <c:pt idx="74">
                  <c:v>31474</c:v>
                </c:pt>
                <c:pt idx="75">
                  <c:v>31503</c:v>
                </c:pt>
                <c:pt idx="76">
                  <c:v>31533</c:v>
                </c:pt>
                <c:pt idx="77">
                  <c:v>31565</c:v>
                </c:pt>
                <c:pt idx="78">
                  <c:v>31594</c:v>
                </c:pt>
                <c:pt idx="79">
                  <c:v>31625</c:v>
                </c:pt>
                <c:pt idx="80">
                  <c:v>31657</c:v>
                </c:pt>
                <c:pt idx="81">
                  <c:v>31686</c:v>
                </c:pt>
                <c:pt idx="82">
                  <c:v>31719</c:v>
                </c:pt>
                <c:pt idx="83">
                  <c:v>31747</c:v>
                </c:pt>
                <c:pt idx="84">
                  <c:v>31779</c:v>
                </c:pt>
                <c:pt idx="85">
                  <c:v>31810</c:v>
                </c:pt>
                <c:pt idx="86">
                  <c:v>31838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31992</c:v>
                </c:pt>
                <c:pt idx="92">
                  <c:v>32021</c:v>
                </c:pt>
                <c:pt idx="93">
                  <c:v>32051</c:v>
                </c:pt>
                <c:pt idx="94">
                  <c:v>32083</c:v>
                </c:pt>
                <c:pt idx="95">
                  <c:v>32112</c:v>
                </c:pt>
                <c:pt idx="96">
                  <c:v>32146</c:v>
                </c:pt>
                <c:pt idx="97">
                  <c:v>32174</c:v>
                </c:pt>
                <c:pt idx="98">
                  <c:v>32203</c:v>
                </c:pt>
                <c:pt idx="99">
                  <c:v>32237</c:v>
                </c:pt>
                <c:pt idx="100">
                  <c:v>32265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32419</c:v>
                </c:pt>
                <c:pt idx="106">
                  <c:v>32448</c:v>
                </c:pt>
                <c:pt idx="107">
                  <c:v>32478</c:v>
                </c:pt>
                <c:pt idx="108">
                  <c:v>32511</c:v>
                </c:pt>
                <c:pt idx="109">
                  <c:v>32540</c:v>
                </c:pt>
                <c:pt idx="110">
                  <c:v>32568</c:v>
                </c:pt>
                <c:pt idx="111">
                  <c:v>32601</c:v>
                </c:pt>
                <c:pt idx="112">
                  <c:v>32629</c:v>
                </c:pt>
                <c:pt idx="113">
                  <c:v>32660</c:v>
                </c:pt>
                <c:pt idx="114">
                  <c:v>32692</c:v>
                </c:pt>
                <c:pt idx="115">
                  <c:v>32721</c:v>
                </c:pt>
                <c:pt idx="116">
                  <c:v>32752</c:v>
                </c:pt>
                <c:pt idx="117">
                  <c:v>32783</c:v>
                </c:pt>
                <c:pt idx="118">
                  <c:v>32813</c:v>
                </c:pt>
                <c:pt idx="119">
                  <c:v>32843</c:v>
                </c:pt>
                <c:pt idx="120">
                  <c:v>32875</c:v>
                </c:pt>
                <c:pt idx="121">
                  <c:v>32905</c:v>
                </c:pt>
                <c:pt idx="122">
                  <c:v>32933</c:v>
                </c:pt>
                <c:pt idx="123">
                  <c:v>32965</c:v>
                </c:pt>
                <c:pt idx="124">
                  <c:v>32994</c:v>
                </c:pt>
                <c:pt idx="125">
                  <c:v>33025</c:v>
                </c:pt>
                <c:pt idx="126">
                  <c:v>33056</c:v>
                </c:pt>
                <c:pt idx="127">
                  <c:v>33086</c:v>
                </c:pt>
                <c:pt idx="128">
                  <c:v>33120</c:v>
                </c:pt>
                <c:pt idx="129">
                  <c:v>33147</c:v>
                </c:pt>
                <c:pt idx="130">
                  <c:v>33178</c:v>
                </c:pt>
                <c:pt idx="131">
                  <c:v>33210</c:v>
                </c:pt>
                <c:pt idx="132">
                  <c:v>33240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33392</c:v>
                </c:pt>
                <c:pt idx="138">
                  <c:v>33420</c:v>
                </c:pt>
                <c:pt idx="139">
                  <c:v>33451</c:v>
                </c:pt>
                <c:pt idx="140">
                  <c:v>33484</c:v>
                </c:pt>
                <c:pt idx="141">
                  <c:v>33512</c:v>
                </c:pt>
                <c:pt idx="142">
                  <c:v>33543</c:v>
                </c:pt>
                <c:pt idx="143">
                  <c:v>33574</c:v>
                </c:pt>
                <c:pt idx="144">
                  <c:v>33605</c:v>
                </c:pt>
                <c:pt idx="145">
                  <c:v>33637</c:v>
                </c:pt>
                <c:pt idx="146">
                  <c:v>33665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33819</c:v>
                </c:pt>
                <c:pt idx="152">
                  <c:v>33848</c:v>
                </c:pt>
                <c:pt idx="153">
                  <c:v>33878</c:v>
                </c:pt>
                <c:pt idx="154">
                  <c:v>33910</c:v>
                </c:pt>
                <c:pt idx="155">
                  <c:v>33939</c:v>
                </c:pt>
                <c:pt idx="156">
                  <c:v>33973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34092</c:v>
                </c:pt>
                <c:pt idx="161">
                  <c:v>34121</c:v>
                </c:pt>
                <c:pt idx="162">
                  <c:v>34151</c:v>
                </c:pt>
                <c:pt idx="163">
                  <c:v>34183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34337</c:v>
                </c:pt>
                <c:pt idx="169">
                  <c:v>34366</c:v>
                </c:pt>
                <c:pt idx="170">
                  <c:v>34394</c:v>
                </c:pt>
                <c:pt idx="171">
                  <c:v>34428</c:v>
                </c:pt>
                <c:pt idx="172">
                  <c:v>34456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34610</c:v>
                </c:pt>
                <c:pt idx="178">
                  <c:v>34639</c:v>
                </c:pt>
                <c:pt idx="179">
                  <c:v>34669</c:v>
                </c:pt>
                <c:pt idx="180">
                  <c:v>34702</c:v>
                </c:pt>
                <c:pt idx="181">
                  <c:v>34731</c:v>
                </c:pt>
                <c:pt idx="182">
                  <c:v>34759</c:v>
                </c:pt>
                <c:pt idx="183">
                  <c:v>34792</c:v>
                </c:pt>
                <c:pt idx="184">
                  <c:v>34820</c:v>
                </c:pt>
                <c:pt idx="185">
                  <c:v>34851</c:v>
                </c:pt>
                <c:pt idx="186">
                  <c:v>34883</c:v>
                </c:pt>
                <c:pt idx="187">
                  <c:v>34912</c:v>
                </c:pt>
                <c:pt idx="188">
                  <c:v>34943</c:v>
                </c:pt>
                <c:pt idx="189">
                  <c:v>34974</c:v>
                </c:pt>
                <c:pt idx="190">
                  <c:v>35004</c:v>
                </c:pt>
                <c:pt idx="191">
                  <c:v>35034</c:v>
                </c:pt>
                <c:pt idx="192">
                  <c:v>35066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35219</c:v>
                </c:pt>
                <c:pt idx="198">
                  <c:v>35247</c:v>
                </c:pt>
                <c:pt idx="199">
                  <c:v>35278</c:v>
                </c:pt>
                <c:pt idx="200">
                  <c:v>35311</c:v>
                </c:pt>
                <c:pt idx="201">
                  <c:v>35339</c:v>
                </c:pt>
                <c:pt idx="202">
                  <c:v>35370</c:v>
                </c:pt>
                <c:pt idx="203">
                  <c:v>35401</c:v>
                </c:pt>
                <c:pt idx="204">
                  <c:v>35432</c:v>
                </c:pt>
                <c:pt idx="205">
                  <c:v>35464</c:v>
                </c:pt>
                <c:pt idx="206">
                  <c:v>35492</c:v>
                </c:pt>
                <c:pt idx="207">
                  <c:v>35521</c:v>
                </c:pt>
                <c:pt idx="208">
                  <c:v>35551</c:v>
                </c:pt>
                <c:pt idx="209">
                  <c:v>35583</c:v>
                </c:pt>
                <c:pt idx="210">
                  <c:v>35612</c:v>
                </c:pt>
                <c:pt idx="211">
                  <c:v>35643</c:v>
                </c:pt>
                <c:pt idx="212">
                  <c:v>35675</c:v>
                </c:pt>
                <c:pt idx="213">
                  <c:v>35704</c:v>
                </c:pt>
                <c:pt idx="214">
                  <c:v>35737</c:v>
                </c:pt>
                <c:pt idx="215">
                  <c:v>35765</c:v>
                </c:pt>
                <c:pt idx="216">
                  <c:v>35797</c:v>
                </c:pt>
                <c:pt idx="217">
                  <c:v>35828</c:v>
                </c:pt>
                <c:pt idx="218">
                  <c:v>35856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36010</c:v>
                </c:pt>
                <c:pt idx="224">
                  <c:v>36039</c:v>
                </c:pt>
                <c:pt idx="225">
                  <c:v>36069</c:v>
                </c:pt>
                <c:pt idx="226">
                  <c:v>36101</c:v>
                </c:pt>
                <c:pt idx="227">
                  <c:v>36130</c:v>
                </c:pt>
                <c:pt idx="228">
                  <c:v>36164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36283</c:v>
                </c:pt>
                <c:pt idx="233">
                  <c:v>36312</c:v>
                </c:pt>
                <c:pt idx="234">
                  <c:v>36342</c:v>
                </c:pt>
                <c:pt idx="235">
                  <c:v>36374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36528</c:v>
                </c:pt>
                <c:pt idx="241">
                  <c:v>36557</c:v>
                </c:pt>
                <c:pt idx="242">
                  <c:v>36586</c:v>
                </c:pt>
                <c:pt idx="243">
                  <c:v>36619</c:v>
                </c:pt>
                <c:pt idx="244">
                  <c:v>36647</c:v>
                </c:pt>
                <c:pt idx="245">
                  <c:v>36678</c:v>
                </c:pt>
                <c:pt idx="246">
                  <c:v>36710</c:v>
                </c:pt>
                <c:pt idx="247">
                  <c:v>36739</c:v>
                </c:pt>
                <c:pt idx="248">
                  <c:v>36770</c:v>
                </c:pt>
                <c:pt idx="249">
                  <c:v>36801</c:v>
                </c:pt>
                <c:pt idx="250">
                  <c:v>36831</c:v>
                </c:pt>
                <c:pt idx="251">
                  <c:v>36861</c:v>
                </c:pt>
                <c:pt idx="252">
                  <c:v>36893</c:v>
                </c:pt>
                <c:pt idx="253">
                  <c:v>36923</c:v>
                </c:pt>
                <c:pt idx="254">
                  <c:v>36951</c:v>
                </c:pt>
                <c:pt idx="255">
                  <c:v>36983</c:v>
                </c:pt>
                <c:pt idx="256">
                  <c:v>37012</c:v>
                </c:pt>
                <c:pt idx="257">
                  <c:v>37043</c:v>
                </c:pt>
                <c:pt idx="258">
                  <c:v>37074</c:v>
                </c:pt>
                <c:pt idx="259">
                  <c:v>37104</c:v>
                </c:pt>
                <c:pt idx="260">
                  <c:v>37138</c:v>
                </c:pt>
                <c:pt idx="261">
                  <c:v>37165</c:v>
                </c:pt>
                <c:pt idx="262">
                  <c:v>37196</c:v>
                </c:pt>
                <c:pt idx="263">
                  <c:v>37228</c:v>
                </c:pt>
                <c:pt idx="264">
                  <c:v>37258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37410</c:v>
                </c:pt>
                <c:pt idx="270">
                  <c:v>37438</c:v>
                </c:pt>
                <c:pt idx="271">
                  <c:v>37469</c:v>
                </c:pt>
                <c:pt idx="272">
                  <c:v>37502</c:v>
                </c:pt>
                <c:pt idx="273">
                  <c:v>37530</c:v>
                </c:pt>
                <c:pt idx="274">
                  <c:v>37561</c:v>
                </c:pt>
                <c:pt idx="275">
                  <c:v>37592</c:v>
                </c:pt>
                <c:pt idx="276">
                  <c:v>37623</c:v>
                </c:pt>
                <c:pt idx="277">
                  <c:v>37655</c:v>
                </c:pt>
                <c:pt idx="278">
                  <c:v>37683</c:v>
                </c:pt>
                <c:pt idx="279">
                  <c:v>37712</c:v>
                </c:pt>
                <c:pt idx="280">
                  <c:v>37742</c:v>
                </c:pt>
                <c:pt idx="281">
                  <c:v>37774</c:v>
                </c:pt>
                <c:pt idx="282">
                  <c:v>37803</c:v>
                </c:pt>
                <c:pt idx="283">
                  <c:v>37834</c:v>
                </c:pt>
                <c:pt idx="284">
                  <c:v>37866</c:v>
                </c:pt>
                <c:pt idx="285">
                  <c:v>37895</c:v>
                </c:pt>
                <c:pt idx="286">
                  <c:v>37928</c:v>
                </c:pt>
                <c:pt idx="287">
                  <c:v>37956</c:v>
                </c:pt>
                <c:pt idx="288">
                  <c:v>37988</c:v>
                </c:pt>
                <c:pt idx="289">
                  <c:v>38019</c:v>
                </c:pt>
                <c:pt idx="290">
                  <c:v>38047</c:v>
                </c:pt>
                <c:pt idx="291">
                  <c:v>38078</c:v>
                </c:pt>
                <c:pt idx="292">
                  <c:v>38110</c:v>
                </c:pt>
                <c:pt idx="293">
                  <c:v>38139</c:v>
                </c:pt>
                <c:pt idx="294">
                  <c:v>38169</c:v>
                </c:pt>
                <c:pt idx="295">
                  <c:v>38201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38355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38474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38628</c:v>
                </c:pt>
                <c:pt idx="310">
                  <c:v>38657</c:v>
                </c:pt>
                <c:pt idx="311">
                  <c:v>38687</c:v>
                </c:pt>
                <c:pt idx="312">
                  <c:v>38720</c:v>
                </c:pt>
                <c:pt idx="313">
                  <c:v>38749</c:v>
                </c:pt>
                <c:pt idx="314">
                  <c:v>38777</c:v>
                </c:pt>
                <c:pt idx="315">
                  <c:v>38810</c:v>
                </c:pt>
                <c:pt idx="316">
                  <c:v>38838</c:v>
                </c:pt>
                <c:pt idx="317">
                  <c:v>38869</c:v>
                </c:pt>
                <c:pt idx="318">
                  <c:v>38901</c:v>
                </c:pt>
                <c:pt idx="319">
                  <c:v>38930</c:v>
                </c:pt>
                <c:pt idx="320">
                  <c:v>38961</c:v>
                </c:pt>
                <c:pt idx="321">
                  <c:v>38992</c:v>
                </c:pt>
                <c:pt idx="322">
                  <c:v>39022</c:v>
                </c:pt>
                <c:pt idx="323">
                  <c:v>39052</c:v>
                </c:pt>
                <c:pt idx="324">
                  <c:v>39085</c:v>
                </c:pt>
                <c:pt idx="325">
                  <c:v>39114</c:v>
                </c:pt>
                <c:pt idx="326">
                  <c:v>39142</c:v>
                </c:pt>
                <c:pt idx="327">
                  <c:v>39174</c:v>
                </c:pt>
                <c:pt idx="328">
                  <c:v>39203</c:v>
                </c:pt>
                <c:pt idx="329">
                  <c:v>39234</c:v>
                </c:pt>
                <c:pt idx="330">
                  <c:v>39265</c:v>
                </c:pt>
                <c:pt idx="331">
                  <c:v>39295</c:v>
                </c:pt>
                <c:pt idx="332">
                  <c:v>39329</c:v>
                </c:pt>
                <c:pt idx="333">
                  <c:v>39356</c:v>
                </c:pt>
                <c:pt idx="334">
                  <c:v>39387</c:v>
                </c:pt>
                <c:pt idx="335">
                  <c:v>39419</c:v>
                </c:pt>
                <c:pt idx="336">
                  <c:v>39449</c:v>
                </c:pt>
                <c:pt idx="337">
                  <c:v>39479</c:v>
                </c:pt>
                <c:pt idx="338">
                  <c:v>39510</c:v>
                </c:pt>
                <c:pt idx="339">
                  <c:v>39539</c:v>
                </c:pt>
                <c:pt idx="340">
                  <c:v>39569</c:v>
                </c:pt>
                <c:pt idx="341">
                  <c:v>39601</c:v>
                </c:pt>
                <c:pt idx="342">
                  <c:v>39630</c:v>
                </c:pt>
                <c:pt idx="343">
                  <c:v>39661</c:v>
                </c:pt>
                <c:pt idx="344">
                  <c:v>39693</c:v>
                </c:pt>
                <c:pt idx="345">
                  <c:v>39722</c:v>
                </c:pt>
                <c:pt idx="346">
                  <c:v>39755</c:v>
                </c:pt>
                <c:pt idx="347">
                  <c:v>39783</c:v>
                </c:pt>
              </c:numCache>
            </c:numRef>
          </c:cat>
          <c:val>
            <c:numRef>
              <c:f>table!$F$3:$F$350</c:f>
            </c:numRef>
          </c:val>
        </c:ser>
        <c:ser>
          <c:idx val="5"/>
          <c:order val="5"/>
          <c:tx>
            <c:strRef>
              <c:f>table!$G$2</c:f>
              <c:strCache>
                <c:ptCount val="1"/>
                <c:pt idx="0">
                  <c:v>Adj Close</c:v>
                </c:pt>
              </c:strCache>
            </c:strRef>
          </c:tx>
          <c:marker>
            <c:symbol val="none"/>
          </c:marker>
          <c:cat>
            <c:numRef>
              <c:f>table!$A$3:$A$350</c:f>
              <c:numCache>
                <c:formatCode>m/d/yyyy</c:formatCode>
                <c:ptCount val="348"/>
                <c:pt idx="0">
                  <c:v>29222</c:v>
                </c:pt>
                <c:pt idx="1">
                  <c:v>29252</c:v>
                </c:pt>
                <c:pt idx="2">
                  <c:v>29283</c:v>
                </c:pt>
                <c:pt idx="3">
                  <c:v>29312</c:v>
                </c:pt>
                <c:pt idx="4">
                  <c:v>29342</c:v>
                </c:pt>
                <c:pt idx="5">
                  <c:v>29374</c:v>
                </c:pt>
                <c:pt idx="6">
                  <c:v>29403</c:v>
                </c:pt>
                <c:pt idx="7">
                  <c:v>29434</c:v>
                </c:pt>
                <c:pt idx="8">
                  <c:v>29466</c:v>
                </c:pt>
                <c:pt idx="9">
                  <c:v>29495</c:v>
                </c:pt>
                <c:pt idx="10">
                  <c:v>29528</c:v>
                </c:pt>
                <c:pt idx="11">
                  <c:v>29556</c:v>
                </c:pt>
                <c:pt idx="12">
                  <c:v>29588</c:v>
                </c:pt>
                <c:pt idx="13">
                  <c:v>29619</c:v>
                </c:pt>
                <c:pt idx="14">
                  <c:v>29647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29801</c:v>
                </c:pt>
                <c:pt idx="20">
                  <c:v>29830</c:v>
                </c:pt>
                <c:pt idx="21">
                  <c:v>29860</c:v>
                </c:pt>
                <c:pt idx="22">
                  <c:v>29892</c:v>
                </c:pt>
                <c:pt idx="23">
                  <c:v>29921</c:v>
                </c:pt>
                <c:pt idx="24">
                  <c:v>29955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30074</c:v>
                </c:pt>
                <c:pt idx="29">
                  <c:v>30103</c:v>
                </c:pt>
                <c:pt idx="30">
                  <c:v>30133</c:v>
                </c:pt>
                <c:pt idx="31">
                  <c:v>30165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30319</c:v>
                </c:pt>
                <c:pt idx="37">
                  <c:v>30348</c:v>
                </c:pt>
                <c:pt idx="38">
                  <c:v>30376</c:v>
                </c:pt>
                <c:pt idx="39">
                  <c:v>30410</c:v>
                </c:pt>
                <c:pt idx="40">
                  <c:v>30438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30592</c:v>
                </c:pt>
                <c:pt idx="46">
                  <c:v>30621</c:v>
                </c:pt>
                <c:pt idx="47">
                  <c:v>30651</c:v>
                </c:pt>
                <c:pt idx="48">
                  <c:v>30684</c:v>
                </c:pt>
                <c:pt idx="49">
                  <c:v>30713</c:v>
                </c:pt>
                <c:pt idx="50">
                  <c:v>30742</c:v>
                </c:pt>
                <c:pt idx="51">
                  <c:v>30774</c:v>
                </c:pt>
                <c:pt idx="52">
                  <c:v>30803</c:v>
                </c:pt>
                <c:pt idx="53">
                  <c:v>30834</c:v>
                </c:pt>
                <c:pt idx="54">
                  <c:v>30865</c:v>
                </c:pt>
                <c:pt idx="55">
                  <c:v>30895</c:v>
                </c:pt>
                <c:pt idx="56">
                  <c:v>30929</c:v>
                </c:pt>
                <c:pt idx="57">
                  <c:v>30956</c:v>
                </c:pt>
                <c:pt idx="58">
                  <c:v>30987</c:v>
                </c:pt>
                <c:pt idx="59">
                  <c:v>31019</c:v>
                </c:pt>
                <c:pt idx="60">
                  <c:v>31049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31201</c:v>
                </c:pt>
                <c:pt idx="66">
                  <c:v>31229</c:v>
                </c:pt>
                <c:pt idx="67">
                  <c:v>31260</c:v>
                </c:pt>
                <c:pt idx="68">
                  <c:v>31293</c:v>
                </c:pt>
                <c:pt idx="69">
                  <c:v>31321</c:v>
                </c:pt>
                <c:pt idx="70">
                  <c:v>31352</c:v>
                </c:pt>
                <c:pt idx="71">
                  <c:v>31383</c:v>
                </c:pt>
                <c:pt idx="72">
                  <c:v>31414</c:v>
                </c:pt>
                <c:pt idx="73">
                  <c:v>31446</c:v>
                </c:pt>
                <c:pt idx="74">
                  <c:v>31474</c:v>
                </c:pt>
                <c:pt idx="75">
                  <c:v>31503</c:v>
                </c:pt>
                <c:pt idx="76">
                  <c:v>31533</c:v>
                </c:pt>
                <c:pt idx="77">
                  <c:v>31565</c:v>
                </c:pt>
                <c:pt idx="78">
                  <c:v>31594</c:v>
                </c:pt>
                <c:pt idx="79">
                  <c:v>31625</c:v>
                </c:pt>
                <c:pt idx="80">
                  <c:v>31657</c:v>
                </c:pt>
                <c:pt idx="81">
                  <c:v>31686</c:v>
                </c:pt>
                <c:pt idx="82">
                  <c:v>31719</c:v>
                </c:pt>
                <c:pt idx="83">
                  <c:v>31747</c:v>
                </c:pt>
                <c:pt idx="84">
                  <c:v>31779</c:v>
                </c:pt>
                <c:pt idx="85">
                  <c:v>31810</c:v>
                </c:pt>
                <c:pt idx="86">
                  <c:v>31838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31992</c:v>
                </c:pt>
                <c:pt idx="92">
                  <c:v>32021</c:v>
                </c:pt>
                <c:pt idx="93">
                  <c:v>32051</c:v>
                </c:pt>
                <c:pt idx="94">
                  <c:v>32083</c:v>
                </c:pt>
                <c:pt idx="95">
                  <c:v>32112</c:v>
                </c:pt>
                <c:pt idx="96">
                  <c:v>32146</c:v>
                </c:pt>
                <c:pt idx="97">
                  <c:v>32174</c:v>
                </c:pt>
                <c:pt idx="98">
                  <c:v>32203</c:v>
                </c:pt>
                <c:pt idx="99">
                  <c:v>32237</c:v>
                </c:pt>
                <c:pt idx="100">
                  <c:v>32265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32419</c:v>
                </c:pt>
                <c:pt idx="106">
                  <c:v>32448</c:v>
                </c:pt>
                <c:pt idx="107">
                  <c:v>32478</c:v>
                </c:pt>
                <c:pt idx="108">
                  <c:v>32511</c:v>
                </c:pt>
                <c:pt idx="109">
                  <c:v>32540</c:v>
                </c:pt>
                <c:pt idx="110">
                  <c:v>32568</c:v>
                </c:pt>
                <c:pt idx="111">
                  <c:v>32601</c:v>
                </c:pt>
                <c:pt idx="112">
                  <c:v>32629</c:v>
                </c:pt>
                <c:pt idx="113">
                  <c:v>32660</c:v>
                </c:pt>
                <c:pt idx="114">
                  <c:v>32692</c:v>
                </c:pt>
                <c:pt idx="115">
                  <c:v>32721</c:v>
                </c:pt>
                <c:pt idx="116">
                  <c:v>32752</c:v>
                </c:pt>
                <c:pt idx="117">
                  <c:v>32783</c:v>
                </c:pt>
                <c:pt idx="118">
                  <c:v>32813</c:v>
                </c:pt>
                <c:pt idx="119">
                  <c:v>32843</c:v>
                </c:pt>
                <c:pt idx="120">
                  <c:v>32875</c:v>
                </c:pt>
                <c:pt idx="121">
                  <c:v>32905</c:v>
                </c:pt>
                <c:pt idx="122">
                  <c:v>32933</c:v>
                </c:pt>
                <c:pt idx="123">
                  <c:v>32965</c:v>
                </c:pt>
                <c:pt idx="124">
                  <c:v>32994</c:v>
                </c:pt>
                <c:pt idx="125">
                  <c:v>33025</c:v>
                </c:pt>
                <c:pt idx="126">
                  <c:v>33056</c:v>
                </c:pt>
                <c:pt idx="127">
                  <c:v>33086</c:v>
                </c:pt>
                <c:pt idx="128">
                  <c:v>33120</c:v>
                </c:pt>
                <c:pt idx="129">
                  <c:v>33147</c:v>
                </c:pt>
                <c:pt idx="130">
                  <c:v>33178</c:v>
                </c:pt>
                <c:pt idx="131">
                  <c:v>33210</c:v>
                </c:pt>
                <c:pt idx="132">
                  <c:v>33240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33392</c:v>
                </c:pt>
                <c:pt idx="138">
                  <c:v>33420</c:v>
                </c:pt>
                <c:pt idx="139">
                  <c:v>33451</c:v>
                </c:pt>
                <c:pt idx="140">
                  <c:v>33484</c:v>
                </c:pt>
                <c:pt idx="141">
                  <c:v>33512</c:v>
                </c:pt>
                <c:pt idx="142">
                  <c:v>33543</c:v>
                </c:pt>
                <c:pt idx="143">
                  <c:v>33574</c:v>
                </c:pt>
                <c:pt idx="144">
                  <c:v>33605</c:v>
                </c:pt>
                <c:pt idx="145">
                  <c:v>33637</c:v>
                </c:pt>
                <c:pt idx="146">
                  <c:v>33665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33819</c:v>
                </c:pt>
                <c:pt idx="152">
                  <c:v>33848</c:v>
                </c:pt>
                <c:pt idx="153">
                  <c:v>33878</c:v>
                </c:pt>
                <c:pt idx="154">
                  <c:v>33910</c:v>
                </c:pt>
                <c:pt idx="155">
                  <c:v>33939</c:v>
                </c:pt>
                <c:pt idx="156">
                  <c:v>33973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34092</c:v>
                </c:pt>
                <c:pt idx="161">
                  <c:v>34121</c:v>
                </c:pt>
                <c:pt idx="162">
                  <c:v>34151</c:v>
                </c:pt>
                <c:pt idx="163">
                  <c:v>34183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34337</c:v>
                </c:pt>
                <c:pt idx="169">
                  <c:v>34366</c:v>
                </c:pt>
                <c:pt idx="170">
                  <c:v>34394</c:v>
                </c:pt>
                <c:pt idx="171">
                  <c:v>34428</c:v>
                </c:pt>
                <c:pt idx="172">
                  <c:v>34456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34610</c:v>
                </c:pt>
                <c:pt idx="178">
                  <c:v>34639</c:v>
                </c:pt>
                <c:pt idx="179">
                  <c:v>34669</c:v>
                </c:pt>
                <c:pt idx="180">
                  <c:v>34702</c:v>
                </c:pt>
                <c:pt idx="181">
                  <c:v>34731</c:v>
                </c:pt>
                <c:pt idx="182">
                  <c:v>34759</c:v>
                </c:pt>
                <c:pt idx="183">
                  <c:v>34792</c:v>
                </c:pt>
                <c:pt idx="184">
                  <c:v>34820</c:v>
                </c:pt>
                <c:pt idx="185">
                  <c:v>34851</c:v>
                </c:pt>
                <c:pt idx="186">
                  <c:v>34883</c:v>
                </c:pt>
                <c:pt idx="187">
                  <c:v>34912</c:v>
                </c:pt>
                <c:pt idx="188">
                  <c:v>34943</c:v>
                </c:pt>
                <c:pt idx="189">
                  <c:v>34974</c:v>
                </c:pt>
                <c:pt idx="190">
                  <c:v>35004</c:v>
                </c:pt>
                <c:pt idx="191">
                  <c:v>35034</c:v>
                </c:pt>
                <c:pt idx="192">
                  <c:v>35066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35219</c:v>
                </c:pt>
                <c:pt idx="198">
                  <c:v>35247</c:v>
                </c:pt>
                <c:pt idx="199">
                  <c:v>35278</c:v>
                </c:pt>
                <c:pt idx="200">
                  <c:v>35311</c:v>
                </c:pt>
                <c:pt idx="201">
                  <c:v>35339</c:v>
                </c:pt>
                <c:pt idx="202">
                  <c:v>35370</c:v>
                </c:pt>
                <c:pt idx="203">
                  <c:v>35401</c:v>
                </c:pt>
                <c:pt idx="204">
                  <c:v>35432</c:v>
                </c:pt>
                <c:pt idx="205">
                  <c:v>35464</c:v>
                </c:pt>
                <c:pt idx="206">
                  <c:v>35492</c:v>
                </c:pt>
                <c:pt idx="207">
                  <c:v>35521</c:v>
                </c:pt>
                <c:pt idx="208">
                  <c:v>35551</c:v>
                </c:pt>
                <c:pt idx="209">
                  <c:v>35583</c:v>
                </c:pt>
                <c:pt idx="210">
                  <c:v>35612</c:v>
                </c:pt>
                <c:pt idx="211">
                  <c:v>35643</c:v>
                </c:pt>
                <c:pt idx="212">
                  <c:v>35675</c:v>
                </c:pt>
                <c:pt idx="213">
                  <c:v>35704</c:v>
                </c:pt>
                <c:pt idx="214">
                  <c:v>35737</c:v>
                </c:pt>
                <c:pt idx="215">
                  <c:v>35765</c:v>
                </c:pt>
                <c:pt idx="216">
                  <c:v>35797</c:v>
                </c:pt>
                <c:pt idx="217">
                  <c:v>35828</c:v>
                </c:pt>
                <c:pt idx="218">
                  <c:v>35856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36010</c:v>
                </c:pt>
                <c:pt idx="224">
                  <c:v>36039</c:v>
                </c:pt>
                <c:pt idx="225">
                  <c:v>36069</c:v>
                </c:pt>
                <c:pt idx="226">
                  <c:v>36101</c:v>
                </c:pt>
                <c:pt idx="227">
                  <c:v>36130</c:v>
                </c:pt>
                <c:pt idx="228">
                  <c:v>36164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36283</c:v>
                </c:pt>
                <c:pt idx="233">
                  <c:v>36312</c:v>
                </c:pt>
                <c:pt idx="234">
                  <c:v>36342</c:v>
                </c:pt>
                <c:pt idx="235">
                  <c:v>36374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36528</c:v>
                </c:pt>
                <c:pt idx="241">
                  <c:v>36557</c:v>
                </c:pt>
                <c:pt idx="242">
                  <c:v>36586</c:v>
                </c:pt>
                <c:pt idx="243">
                  <c:v>36619</c:v>
                </c:pt>
                <c:pt idx="244">
                  <c:v>36647</c:v>
                </c:pt>
                <c:pt idx="245">
                  <c:v>36678</c:v>
                </c:pt>
                <c:pt idx="246">
                  <c:v>36710</c:v>
                </c:pt>
                <c:pt idx="247">
                  <c:v>36739</c:v>
                </c:pt>
                <c:pt idx="248">
                  <c:v>36770</c:v>
                </c:pt>
                <c:pt idx="249">
                  <c:v>36801</c:v>
                </c:pt>
                <c:pt idx="250">
                  <c:v>36831</c:v>
                </c:pt>
                <c:pt idx="251">
                  <c:v>36861</c:v>
                </c:pt>
                <c:pt idx="252">
                  <c:v>36893</c:v>
                </c:pt>
                <c:pt idx="253">
                  <c:v>36923</c:v>
                </c:pt>
                <c:pt idx="254">
                  <c:v>36951</c:v>
                </c:pt>
                <c:pt idx="255">
                  <c:v>36983</c:v>
                </c:pt>
                <c:pt idx="256">
                  <c:v>37012</c:v>
                </c:pt>
                <c:pt idx="257">
                  <c:v>37043</c:v>
                </c:pt>
                <c:pt idx="258">
                  <c:v>37074</c:v>
                </c:pt>
                <c:pt idx="259">
                  <c:v>37104</c:v>
                </c:pt>
                <c:pt idx="260">
                  <c:v>37138</c:v>
                </c:pt>
                <c:pt idx="261">
                  <c:v>37165</c:v>
                </c:pt>
                <c:pt idx="262">
                  <c:v>37196</c:v>
                </c:pt>
                <c:pt idx="263">
                  <c:v>37228</c:v>
                </c:pt>
                <c:pt idx="264">
                  <c:v>37258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37410</c:v>
                </c:pt>
                <c:pt idx="270">
                  <c:v>37438</c:v>
                </c:pt>
                <c:pt idx="271">
                  <c:v>37469</c:v>
                </c:pt>
                <c:pt idx="272">
                  <c:v>37502</c:v>
                </c:pt>
                <c:pt idx="273">
                  <c:v>37530</c:v>
                </c:pt>
                <c:pt idx="274">
                  <c:v>37561</c:v>
                </c:pt>
                <c:pt idx="275">
                  <c:v>37592</c:v>
                </c:pt>
                <c:pt idx="276">
                  <c:v>37623</c:v>
                </c:pt>
                <c:pt idx="277">
                  <c:v>37655</c:v>
                </c:pt>
                <c:pt idx="278">
                  <c:v>37683</c:v>
                </c:pt>
                <c:pt idx="279">
                  <c:v>37712</c:v>
                </c:pt>
                <c:pt idx="280">
                  <c:v>37742</c:v>
                </c:pt>
                <c:pt idx="281">
                  <c:v>37774</c:v>
                </c:pt>
                <c:pt idx="282">
                  <c:v>37803</c:v>
                </c:pt>
                <c:pt idx="283">
                  <c:v>37834</c:v>
                </c:pt>
                <c:pt idx="284">
                  <c:v>37866</c:v>
                </c:pt>
                <c:pt idx="285">
                  <c:v>37895</c:v>
                </c:pt>
                <c:pt idx="286">
                  <c:v>37928</c:v>
                </c:pt>
                <c:pt idx="287">
                  <c:v>37956</c:v>
                </c:pt>
                <c:pt idx="288">
                  <c:v>37988</c:v>
                </c:pt>
                <c:pt idx="289">
                  <c:v>38019</c:v>
                </c:pt>
                <c:pt idx="290">
                  <c:v>38047</c:v>
                </c:pt>
                <c:pt idx="291">
                  <c:v>38078</c:v>
                </c:pt>
                <c:pt idx="292">
                  <c:v>38110</c:v>
                </c:pt>
                <c:pt idx="293">
                  <c:v>38139</c:v>
                </c:pt>
                <c:pt idx="294">
                  <c:v>38169</c:v>
                </c:pt>
                <c:pt idx="295">
                  <c:v>38201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38355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38474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38628</c:v>
                </c:pt>
                <c:pt idx="310">
                  <c:v>38657</c:v>
                </c:pt>
                <c:pt idx="311">
                  <c:v>38687</c:v>
                </c:pt>
                <c:pt idx="312">
                  <c:v>38720</c:v>
                </c:pt>
                <c:pt idx="313">
                  <c:v>38749</c:v>
                </c:pt>
                <c:pt idx="314">
                  <c:v>38777</c:v>
                </c:pt>
                <c:pt idx="315">
                  <c:v>38810</c:v>
                </c:pt>
                <c:pt idx="316">
                  <c:v>38838</c:v>
                </c:pt>
                <c:pt idx="317">
                  <c:v>38869</c:v>
                </c:pt>
                <c:pt idx="318">
                  <c:v>38901</c:v>
                </c:pt>
                <c:pt idx="319">
                  <c:v>38930</c:v>
                </c:pt>
                <c:pt idx="320">
                  <c:v>38961</c:v>
                </c:pt>
                <c:pt idx="321">
                  <c:v>38992</c:v>
                </c:pt>
                <c:pt idx="322">
                  <c:v>39022</c:v>
                </c:pt>
                <c:pt idx="323">
                  <c:v>39052</c:v>
                </c:pt>
                <c:pt idx="324">
                  <c:v>39085</c:v>
                </c:pt>
                <c:pt idx="325">
                  <c:v>39114</c:v>
                </c:pt>
                <c:pt idx="326">
                  <c:v>39142</c:v>
                </c:pt>
                <c:pt idx="327">
                  <c:v>39174</c:v>
                </c:pt>
                <c:pt idx="328">
                  <c:v>39203</c:v>
                </c:pt>
                <c:pt idx="329">
                  <c:v>39234</c:v>
                </c:pt>
                <c:pt idx="330">
                  <c:v>39265</c:v>
                </c:pt>
                <c:pt idx="331">
                  <c:v>39295</c:v>
                </c:pt>
                <c:pt idx="332">
                  <c:v>39329</c:v>
                </c:pt>
                <c:pt idx="333">
                  <c:v>39356</c:v>
                </c:pt>
                <c:pt idx="334">
                  <c:v>39387</c:v>
                </c:pt>
                <c:pt idx="335">
                  <c:v>39419</c:v>
                </c:pt>
                <c:pt idx="336">
                  <c:v>39449</c:v>
                </c:pt>
                <c:pt idx="337">
                  <c:v>39479</c:v>
                </c:pt>
                <c:pt idx="338">
                  <c:v>39510</c:v>
                </c:pt>
                <c:pt idx="339">
                  <c:v>39539</c:v>
                </c:pt>
                <c:pt idx="340">
                  <c:v>39569</c:v>
                </c:pt>
                <c:pt idx="341">
                  <c:v>39601</c:v>
                </c:pt>
                <c:pt idx="342">
                  <c:v>39630</c:v>
                </c:pt>
                <c:pt idx="343">
                  <c:v>39661</c:v>
                </c:pt>
                <c:pt idx="344">
                  <c:v>39693</c:v>
                </c:pt>
                <c:pt idx="345">
                  <c:v>39722</c:v>
                </c:pt>
                <c:pt idx="346">
                  <c:v>39755</c:v>
                </c:pt>
                <c:pt idx="347">
                  <c:v>39783</c:v>
                </c:pt>
              </c:numCache>
            </c:numRef>
          </c:cat>
          <c:val>
            <c:numRef>
              <c:f>table!$G$3:$G$350</c:f>
              <c:numCache>
                <c:formatCode>_(* #,##0.00_);_(* \(#,##0.00\);_(* "-"??_);_(@_)</c:formatCode>
                <c:ptCount val="348"/>
                <c:pt idx="0">
                  <c:v>4.99</c:v>
                </c:pt>
                <c:pt idx="1">
                  <c:v>5.08</c:v>
                </c:pt>
                <c:pt idx="2">
                  <c:v>4.34</c:v>
                </c:pt>
                <c:pt idx="3">
                  <c:v>4.6399999999999997</c:v>
                </c:pt>
                <c:pt idx="4">
                  <c:v>4.71</c:v>
                </c:pt>
                <c:pt idx="5">
                  <c:v>4.9800000000000004</c:v>
                </c:pt>
                <c:pt idx="6">
                  <c:v>4.49</c:v>
                </c:pt>
                <c:pt idx="7">
                  <c:v>4.8899999999999997</c:v>
                </c:pt>
                <c:pt idx="8">
                  <c:v>5.74</c:v>
                </c:pt>
                <c:pt idx="9">
                  <c:v>6.72</c:v>
                </c:pt>
                <c:pt idx="10">
                  <c:v>8.8800000000000008</c:v>
                </c:pt>
                <c:pt idx="11">
                  <c:v>7.18</c:v>
                </c:pt>
                <c:pt idx="12">
                  <c:v>5.99</c:v>
                </c:pt>
                <c:pt idx="13">
                  <c:v>5.87</c:v>
                </c:pt>
                <c:pt idx="14">
                  <c:v>5.24</c:v>
                </c:pt>
                <c:pt idx="15">
                  <c:v>5.08</c:v>
                </c:pt>
                <c:pt idx="16">
                  <c:v>4.58</c:v>
                </c:pt>
                <c:pt idx="17">
                  <c:v>4.84</c:v>
                </c:pt>
                <c:pt idx="18">
                  <c:v>5.09</c:v>
                </c:pt>
                <c:pt idx="19">
                  <c:v>4.43</c:v>
                </c:pt>
                <c:pt idx="20">
                  <c:v>3.82</c:v>
                </c:pt>
                <c:pt idx="21">
                  <c:v>4.33</c:v>
                </c:pt>
                <c:pt idx="22">
                  <c:v>4.43</c:v>
                </c:pt>
                <c:pt idx="23">
                  <c:v>4.1399999999999997</c:v>
                </c:pt>
                <c:pt idx="24">
                  <c:v>3.57</c:v>
                </c:pt>
                <c:pt idx="25">
                  <c:v>3.33</c:v>
                </c:pt>
                <c:pt idx="26">
                  <c:v>3.24</c:v>
                </c:pt>
                <c:pt idx="27">
                  <c:v>3.46</c:v>
                </c:pt>
                <c:pt idx="28">
                  <c:v>3.69</c:v>
                </c:pt>
                <c:pt idx="29">
                  <c:v>3.14</c:v>
                </c:pt>
                <c:pt idx="30">
                  <c:v>2.79</c:v>
                </c:pt>
                <c:pt idx="31">
                  <c:v>3.14</c:v>
                </c:pt>
                <c:pt idx="32">
                  <c:v>3.39</c:v>
                </c:pt>
                <c:pt idx="33">
                  <c:v>3.65</c:v>
                </c:pt>
                <c:pt idx="34">
                  <c:v>3.44</c:v>
                </c:pt>
                <c:pt idx="35">
                  <c:v>3.56</c:v>
                </c:pt>
                <c:pt idx="36">
                  <c:v>3.77</c:v>
                </c:pt>
                <c:pt idx="37">
                  <c:v>3.94</c:v>
                </c:pt>
                <c:pt idx="38">
                  <c:v>4.1900000000000004</c:v>
                </c:pt>
                <c:pt idx="39">
                  <c:v>4.71</c:v>
                </c:pt>
                <c:pt idx="40">
                  <c:v>4.6399999999999997</c:v>
                </c:pt>
                <c:pt idx="41">
                  <c:v>5.05</c:v>
                </c:pt>
                <c:pt idx="42">
                  <c:v>4.8899999999999997</c:v>
                </c:pt>
                <c:pt idx="43">
                  <c:v>5.75</c:v>
                </c:pt>
                <c:pt idx="44">
                  <c:v>5.15</c:v>
                </c:pt>
                <c:pt idx="45">
                  <c:v>4.96</c:v>
                </c:pt>
                <c:pt idx="46">
                  <c:v>4.66</c:v>
                </c:pt>
                <c:pt idx="47">
                  <c:v>4.47</c:v>
                </c:pt>
                <c:pt idx="48">
                  <c:v>4.6500000000000004</c:v>
                </c:pt>
                <c:pt idx="49">
                  <c:v>4.6900000000000004</c:v>
                </c:pt>
                <c:pt idx="50">
                  <c:v>4.5599999999999996</c:v>
                </c:pt>
                <c:pt idx="51">
                  <c:v>4.8899999999999997</c:v>
                </c:pt>
                <c:pt idx="52">
                  <c:v>4.53</c:v>
                </c:pt>
                <c:pt idx="53">
                  <c:v>4.3499999999999996</c:v>
                </c:pt>
                <c:pt idx="54">
                  <c:v>4.45</c:v>
                </c:pt>
                <c:pt idx="55">
                  <c:v>4.71</c:v>
                </c:pt>
                <c:pt idx="56">
                  <c:v>4.63</c:v>
                </c:pt>
                <c:pt idx="57">
                  <c:v>4.37</c:v>
                </c:pt>
                <c:pt idx="58">
                  <c:v>4.24</c:v>
                </c:pt>
                <c:pt idx="59">
                  <c:v>4.1900000000000004</c:v>
                </c:pt>
                <c:pt idx="60">
                  <c:v>4.45</c:v>
                </c:pt>
                <c:pt idx="61">
                  <c:v>4.4800000000000004</c:v>
                </c:pt>
                <c:pt idx="62">
                  <c:v>4.71</c:v>
                </c:pt>
                <c:pt idx="63">
                  <c:v>4.93</c:v>
                </c:pt>
                <c:pt idx="64">
                  <c:v>4.78</c:v>
                </c:pt>
                <c:pt idx="65">
                  <c:v>4.68</c:v>
                </c:pt>
                <c:pt idx="66">
                  <c:v>4.6399999999999997</c:v>
                </c:pt>
                <c:pt idx="67">
                  <c:v>4.59</c:v>
                </c:pt>
                <c:pt idx="68">
                  <c:v>4.58</c:v>
                </c:pt>
                <c:pt idx="69">
                  <c:v>5.16</c:v>
                </c:pt>
                <c:pt idx="70">
                  <c:v>5.23</c:v>
                </c:pt>
                <c:pt idx="71">
                  <c:v>4.9800000000000004</c:v>
                </c:pt>
                <c:pt idx="72">
                  <c:v>4.76</c:v>
                </c:pt>
                <c:pt idx="73">
                  <c:v>4.8899999999999997</c:v>
                </c:pt>
                <c:pt idx="74">
                  <c:v>4.42</c:v>
                </c:pt>
                <c:pt idx="75">
                  <c:v>4.34</c:v>
                </c:pt>
                <c:pt idx="76">
                  <c:v>4.58</c:v>
                </c:pt>
                <c:pt idx="77">
                  <c:v>4.5</c:v>
                </c:pt>
                <c:pt idx="78">
                  <c:v>4.17</c:v>
                </c:pt>
                <c:pt idx="79">
                  <c:v>4.8499999999999996</c:v>
                </c:pt>
                <c:pt idx="80">
                  <c:v>4.78</c:v>
                </c:pt>
                <c:pt idx="81">
                  <c:v>4.9000000000000004</c:v>
                </c:pt>
                <c:pt idx="82">
                  <c:v>4.96</c:v>
                </c:pt>
                <c:pt idx="83">
                  <c:v>4.93</c:v>
                </c:pt>
                <c:pt idx="84">
                  <c:v>5.56</c:v>
                </c:pt>
                <c:pt idx="85">
                  <c:v>5.53</c:v>
                </c:pt>
                <c:pt idx="86">
                  <c:v>7.21</c:v>
                </c:pt>
                <c:pt idx="87">
                  <c:v>7.58</c:v>
                </c:pt>
                <c:pt idx="88">
                  <c:v>7.58</c:v>
                </c:pt>
                <c:pt idx="89">
                  <c:v>7.7</c:v>
                </c:pt>
                <c:pt idx="90">
                  <c:v>7.62</c:v>
                </c:pt>
                <c:pt idx="91">
                  <c:v>7.71</c:v>
                </c:pt>
                <c:pt idx="92">
                  <c:v>7.66</c:v>
                </c:pt>
                <c:pt idx="93">
                  <c:v>5.57</c:v>
                </c:pt>
                <c:pt idx="94">
                  <c:v>5.55</c:v>
                </c:pt>
                <c:pt idx="95">
                  <c:v>5.81</c:v>
                </c:pt>
                <c:pt idx="96">
                  <c:v>5.84</c:v>
                </c:pt>
                <c:pt idx="97">
                  <c:v>5.73</c:v>
                </c:pt>
                <c:pt idx="98">
                  <c:v>6.39</c:v>
                </c:pt>
                <c:pt idx="99">
                  <c:v>6.66</c:v>
                </c:pt>
                <c:pt idx="100">
                  <c:v>6.33</c:v>
                </c:pt>
                <c:pt idx="101">
                  <c:v>5.66</c:v>
                </c:pt>
                <c:pt idx="102">
                  <c:v>5.83</c:v>
                </c:pt>
                <c:pt idx="103">
                  <c:v>5.34</c:v>
                </c:pt>
                <c:pt idx="104">
                  <c:v>5.45</c:v>
                </c:pt>
                <c:pt idx="105">
                  <c:v>5.7</c:v>
                </c:pt>
                <c:pt idx="106">
                  <c:v>5.96</c:v>
                </c:pt>
                <c:pt idx="107">
                  <c:v>5.89</c:v>
                </c:pt>
                <c:pt idx="108">
                  <c:v>6.46</c:v>
                </c:pt>
                <c:pt idx="109">
                  <c:v>6.2</c:v>
                </c:pt>
                <c:pt idx="110">
                  <c:v>6.66</c:v>
                </c:pt>
                <c:pt idx="111">
                  <c:v>6.7</c:v>
                </c:pt>
                <c:pt idx="112">
                  <c:v>6.42</c:v>
                </c:pt>
                <c:pt idx="113">
                  <c:v>6.47</c:v>
                </c:pt>
                <c:pt idx="114">
                  <c:v>6.94</c:v>
                </c:pt>
                <c:pt idx="115">
                  <c:v>6.76</c:v>
                </c:pt>
                <c:pt idx="116">
                  <c:v>6.92</c:v>
                </c:pt>
                <c:pt idx="117">
                  <c:v>6.63</c:v>
                </c:pt>
                <c:pt idx="118">
                  <c:v>6.96</c:v>
                </c:pt>
                <c:pt idx="119">
                  <c:v>7.75</c:v>
                </c:pt>
                <c:pt idx="120">
                  <c:v>8.15</c:v>
                </c:pt>
                <c:pt idx="121">
                  <c:v>8.1199999999999992</c:v>
                </c:pt>
                <c:pt idx="122">
                  <c:v>7.78</c:v>
                </c:pt>
                <c:pt idx="123">
                  <c:v>7.22</c:v>
                </c:pt>
                <c:pt idx="124">
                  <c:v>8.1300000000000008</c:v>
                </c:pt>
                <c:pt idx="125">
                  <c:v>8.1199999999999992</c:v>
                </c:pt>
                <c:pt idx="126">
                  <c:v>9.09</c:v>
                </c:pt>
                <c:pt idx="127">
                  <c:v>10.15</c:v>
                </c:pt>
                <c:pt idx="128">
                  <c:v>9.5500000000000007</c:v>
                </c:pt>
                <c:pt idx="129">
                  <c:v>9.58</c:v>
                </c:pt>
                <c:pt idx="130">
                  <c:v>10.050000000000001</c:v>
                </c:pt>
                <c:pt idx="131">
                  <c:v>9.6300000000000008</c:v>
                </c:pt>
                <c:pt idx="132">
                  <c:v>8.94</c:v>
                </c:pt>
                <c:pt idx="133">
                  <c:v>9.64</c:v>
                </c:pt>
                <c:pt idx="134">
                  <c:v>8.82</c:v>
                </c:pt>
                <c:pt idx="135">
                  <c:v>9.06</c:v>
                </c:pt>
                <c:pt idx="136">
                  <c:v>8.7899999999999991</c:v>
                </c:pt>
                <c:pt idx="137">
                  <c:v>8.33</c:v>
                </c:pt>
                <c:pt idx="138">
                  <c:v>9.11</c:v>
                </c:pt>
                <c:pt idx="139">
                  <c:v>9.39</c:v>
                </c:pt>
                <c:pt idx="140">
                  <c:v>9.4</c:v>
                </c:pt>
                <c:pt idx="141">
                  <c:v>9.09</c:v>
                </c:pt>
                <c:pt idx="142">
                  <c:v>8.6</c:v>
                </c:pt>
                <c:pt idx="143">
                  <c:v>8.73</c:v>
                </c:pt>
                <c:pt idx="144">
                  <c:v>8.32</c:v>
                </c:pt>
                <c:pt idx="145">
                  <c:v>7.65</c:v>
                </c:pt>
                <c:pt idx="146">
                  <c:v>7.26</c:v>
                </c:pt>
                <c:pt idx="147">
                  <c:v>7.93</c:v>
                </c:pt>
                <c:pt idx="148">
                  <c:v>8.34</c:v>
                </c:pt>
                <c:pt idx="149">
                  <c:v>6.63</c:v>
                </c:pt>
                <c:pt idx="150">
                  <c:v>6.89</c:v>
                </c:pt>
                <c:pt idx="151">
                  <c:v>6.67</c:v>
                </c:pt>
                <c:pt idx="152">
                  <c:v>6.55</c:v>
                </c:pt>
                <c:pt idx="153">
                  <c:v>6.22</c:v>
                </c:pt>
                <c:pt idx="154">
                  <c:v>6.17</c:v>
                </c:pt>
                <c:pt idx="155">
                  <c:v>6.51</c:v>
                </c:pt>
                <c:pt idx="156">
                  <c:v>6.33</c:v>
                </c:pt>
                <c:pt idx="157">
                  <c:v>6.89</c:v>
                </c:pt>
                <c:pt idx="158">
                  <c:v>7.94</c:v>
                </c:pt>
                <c:pt idx="159">
                  <c:v>8.0299999999999994</c:v>
                </c:pt>
                <c:pt idx="160">
                  <c:v>8.32</c:v>
                </c:pt>
                <c:pt idx="161">
                  <c:v>8.14</c:v>
                </c:pt>
                <c:pt idx="162">
                  <c:v>8.0500000000000007</c:v>
                </c:pt>
                <c:pt idx="163">
                  <c:v>8.39</c:v>
                </c:pt>
                <c:pt idx="164">
                  <c:v>8.67</c:v>
                </c:pt>
                <c:pt idx="165">
                  <c:v>9.08</c:v>
                </c:pt>
                <c:pt idx="166">
                  <c:v>8.7100000000000009</c:v>
                </c:pt>
                <c:pt idx="167">
                  <c:v>9.41</c:v>
                </c:pt>
                <c:pt idx="168">
                  <c:v>10.039999999999999</c:v>
                </c:pt>
                <c:pt idx="169">
                  <c:v>9.64</c:v>
                </c:pt>
                <c:pt idx="170">
                  <c:v>9.09</c:v>
                </c:pt>
                <c:pt idx="171">
                  <c:v>10.37</c:v>
                </c:pt>
                <c:pt idx="172">
                  <c:v>10.49</c:v>
                </c:pt>
                <c:pt idx="173">
                  <c:v>10.71</c:v>
                </c:pt>
                <c:pt idx="174">
                  <c:v>11.34</c:v>
                </c:pt>
                <c:pt idx="175">
                  <c:v>11.43</c:v>
                </c:pt>
                <c:pt idx="176">
                  <c:v>11.39</c:v>
                </c:pt>
                <c:pt idx="177">
                  <c:v>12.74</c:v>
                </c:pt>
                <c:pt idx="178">
                  <c:v>12.03</c:v>
                </c:pt>
                <c:pt idx="179">
                  <c:v>12.1</c:v>
                </c:pt>
                <c:pt idx="180">
                  <c:v>11.76</c:v>
                </c:pt>
                <c:pt idx="181">
                  <c:v>11.59</c:v>
                </c:pt>
                <c:pt idx="182">
                  <c:v>12.81</c:v>
                </c:pt>
                <c:pt idx="183">
                  <c:v>13.17</c:v>
                </c:pt>
                <c:pt idx="184">
                  <c:v>13.16</c:v>
                </c:pt>
                <c:pt idx="185">
                  <c:v>13.2</c:v>
                </c:pt>
                <c:pt idx="186">
                  <c:v>13.99</c:v>
                </c:pt>
                <c:pt idx="187">
                  <c:v>14.04</c:v>
                </c:pt>
                <c:pt idx="188">
                  <c:v>14.01</c:v>
                </c:pt>
                <c:pt idx="189">
                  <c:v>13.75</c:v>
                </c:pt>
                <c:pt idx="190">
                  <c:v>15.02</c:v>
                </c:pt>
                <c:pt idx="191">
                  <c:v>16.04</c:v>
                </c:pt>
                <c:pt idx="192">
                  <c:v>15.33</c:v>
                </c:pt>
                <c:pt idx="193">
                  <c:v>15.89</c:v>
                </c:pt>
                <c:pt idx="194">
                  <c:v>16.82</c:v>
                </c:pt>
                <c:pt idx="195">
                  <c:v>17.29</c:v>
                </c:pt>
                <c:pt idx="196">
                  <c:v>16.809999999999999</c:v>
                </c:pt>
                <c:pt idx="197">
                  <c:v>17.05</c:v>
                </c:pt>
                <c:pt idx="198">
                  <c:v>17.52</c:v>
                </c:pt>
                <c:pt idx="199">
                  <c:v>18.97</c:v>
                </c:pt>
                <c:pt idx="200">
                  <c:v>20.14</c:v>
                </c:pt>
                <c:pt idx="201">
                  <c:v>20.72</c:v>
                </c:pt>
                <c:pt idx="202">
                  <c:v>22.52</c:v>
                </c:pt>
                <c:pt idx="203">
                  <c:v>22.99</c:v>
                </c:pt>
                <c:pt idx="204">
                  <c:v>23.03</c:v>
                </c:pt>
                <c:pt idx="205">
                  <c:v>21.74</c:v>
                </c:pt>
                <c:pt idx="206">
                  <c:v>22.54</c:v>
                </c:pt>
                <c:pt idx="207">
                  <c:v>22.6</c:v>
                </c:pt>
                <c:pt idx="208">
                  <c:v>24</c:v>
                </c:pt>
                <c:pt idx="209">
                  <c:v>24.8</c:v>
                </c:pt>
                <c:pt idx="210">
                  <c:v>27.31</c:v>
                </c:pt>
                <c:pt idx="211">
                  <c:v>28.25</c:v>
                </c:pt>
                <c:pt idx="212">
                  <c:v>30.32</c:v>
                </c:pt>
                <c:pt idx="213">
                  <c:v>29.3</c:v>
                </c:pt>
                <c:pt idx="214">
                  <c:v>27.94</c:v>
                </c:pt>
                <c:pt idx="215">
                  <c:v>26.82</c:v>
                </c:pt>
                <c:pt idx="216">
                  <c:v>27.03</c:v>
                </c:pt>
                <c:pt idx="217">
                  <c:v>28.08</c:v>
                </c:pt>
                <c:pt idx="218">
                  <c:v>29.23</c:v>
                </c:pt>
                <c:pt idx="219">
                  <c:v>32.1</c:v>
                </c:pt>
                <c:pt idx="220">
                  <c:v>30.27</c:v>
                </c:pt>
                <c:pt idx="221">
                  <c:v>30.2</c:v>
                </c:pt>
                <c:pt idx="222">
                  <c:v>27.47</c:v>
                </c:pt>
                <c:pt idx="223">
                  <c:v>25.26</c:v>
                </c:pt>
                <c:pt idx="224">
                  <c:v>30.12</c:v>
                </c:pt>
                <c:pt idx="225">
                  <c:v>30.58</c:v>
                </c:pt>
                <c:pt idx="226">
                  <c:v>32.04</c:v>
                </c:pt>
                <c:pt idx="227">
                  <c:v>31.57</c:v>
                </c:pt>
                <c:pt idx="228">
                  <c:v>28.22</c:v>
                </c:pt>
                <c:pt idx="229">
                  <c:v>29.57</c:v>
                </c:pt>
                <c:pt idx="230">
                  <c:v>35.39</c:v>
                </c:pt>
                <c:pt idx="231">
                  <c:v>39.659999999999997</c:v>
                </c:pt>
                <c:pt idx="232">
                  <c:v>37.78</c:v>
                </c:pt>
                <c:pt idx="233">
                  <c:v>38.24</c:v>
                </c:pt>
                <c:pt idx="234">
                  <c:v>40.840000000000003</c:v>
                </c:pt>
                <c:pt idx="235">
                  <c:v>39.64</c:v>
                </c:pt>
                <c:pt idx="236">
                  <c:v>39.28</c:v>
                </c:pt>
                <c:pt idx="237">
                  <c:v>40.94</c:v>
                </c:pt>
                <c:pt idx="238">
                  <c:v>43.44</c:v>
                </c:pt>
                <c:pt idx="239">
                  <c:v>42.27</c:v>
                </c:pt>
                <c:pt idx="240">
                  <c:v>38.31</c:v>
                </c:pt>
                <c:pt idx="241">
                  <c:v>33.79</c:v>
                </c:pt>
                <c:pt idx="242">
                  <c:v>38.24</c:v>
                </c:pt>
                <c:pt idx="243">
                  <c:v>36.619999999999997</c:v>
                </c:pt>
                <c:pt idx="244">
                  <c:v>39.42</c:v>
                </c:pt>
                <c:pt idx="245">
                  <c:v>40.92</c:v>
                </c:pt>
                <c:pt idx="246">
                  <c:v>37.79</c:v>
                </c:pt>
                <c:pt idx="247">
                  <c:v>40.159999999999997</c:v>
                </c:pt>
                <c:pt idx="248">
                  <c:v>38.53</c:v>
                </c:pt>
                <c:pt idx="249">
                  <c:v>37.03</c:v>
                </c:pt>
                <c:pt idx="250">
                  <c:v>34.72</c:v>
                </c:pt>
                <c:pt idx="251">
                  <c:v>35.049999999999997</c:v>
                </c:pt>
                <c:pt idx="252">
                  <c:v>37.700000000000003</c:v>
                </c:pt>
                <c:pt idx="253">
                  <c:v>36.56</c:v>
                </c:pt>
                <c:pt idx="254">
                  <c:v>36.58</c:v>
                </c:pt>
                <c:pt idx="255">
                  <c:v>39.869999999999997</c:v>
                </c:pt>
                <c:pt idx="256">
                  <c:v>39.619999999999997</c:v>
                </c:pt>
                <c:pt idx="257">
                  <c:v>36.99</c:v>
                </c:pt>
                <c:pt idx="258">
                  <c:v>36.67</c:v>
                </c:pt>
                <c:pt idx="259">
                  <c:v>38.020000000000003</c:v>
                </c:pt>
                <c:pt idx="260">
                  <c:v>36.75</c:v>
                </c:pt>
                <c:pt idx="261">
                  <c:v>36.130000000000003</c:v>
                </c:pt>
                <c:pt idx="262">
                  <c:v>33.26</c:v>
                </c:pt>
                <c:pt idx="263">
                  <c:v>35.020000000000003</c:v>
                </c:pt>
                <c:pt idx="264">
                  <c:v>35.18</c:v>
                </c:pt>
                <c:pt idx="265">
                  <c:v>37.6</c:v>
                </c:pt>
                <c:pt idx="266">
                  <c:v>40.299999999999997</c:v>
                </c:pt>
                <c:pt idx="267">
                  <c:v>38.549999999999997</c:v>
                </c:pt>
                <c:pt idx="268">
                  <c:v>39.04</c:v>
                </c:pt>
                <c:pt idx="269">
                  <c:v>38.6</c:v>
                </c:pt>
                <c:pt idx="270">
                  <c:v>35.47</c:v>
                </c:pt>
                <c:pt idx="271">
                  <c:v>36.090000000000003</c:v>
                </c:pt>
                <c:pt idx="272">
                  <c:v>30.77</c:v>
                </c:pt>
                <c:pt idx="273">
                  <c:v>29.65</c:v>
                </c:pt>
                <c:pt idx="274">
                  <c:v>30.55</c:v>
                </c:pt>
                <c:pt idx="275">
                  <c:v>31.67</c:v>
                </c:pt>
                <c:pt idx="276">
                  <c:v>30.39</c:v>
                </c:pt>
                <c:pt idx="277">
                  <c:v>30.01</c:v>
                </c:pt>
                <c:pt idx="278">
                  <c:v>30.39</c:v>
                </c:pt>
                <c:pt idx="279">
                  <c:v>30.35</c:v>
                </c:pt>
                <c:pt idx="280">
                  <c:v>33.29</c:v>
                </c:pt>
                <c:pt idx="281">
                  <c:v>33.39</c:v>
                </c:pt>
                <c:pt idx="282">
                  <c:v>33.020000000000003</c:v>
                </c:pt>
                <c:pt idx="283">
                  <c:v>33.5</c:v>
                </c:pt>
                <c:pt idx="284">
                  <c:v>33.799999999999997</c:v>
                </c:pt>
                <c:pt idx="285">
                  <c:v>34.03</c:v>
                </c:pt>
                <c:pt idx="286">
                  <c:v>34.630000000000003</c:v>
                </c:pt>
                <c:pt idx="287">
                  <c:v>40.03</c:v>
                </c:pt>
                <c:pt idx="288">
                  <c:v>38.61</c:v>
                </c:pt>
                <c:pt idx="289">
                  <c:v>40.28</c:v>
                </c:pt>
                <c:pt idx="290">
                  <c:v>41.92</c:v>
                </c:pt>
                <c:pt idx="291">
                  <c:v>43.31</c:v>
                </c:pt>
                <c:pt idx="292">
                  <c:v>43.73</c:v>
                </c:pt>
                <c:pt idx="293">
                  <c:v>44.2</c:v>
                </c:pt>
                <c:pt idx="294">
                  <c:v>46.5</c:v>
                </c:pt>
                <c:pt idx="295">
                  <c:v>44.65</c:v>
                </c:pt>
                <c:pt idx="296">
                  <c:v>47.83</c:v>
                </c:pt>
                <c:pt idx="297">
                  <c:v>48.43</c:v>
                </c:pt>
                <c:pt idx="298">
                  <c:v>51.37</c:v>
                </c:pt>
                <c:pt idx="299">
                  <c:v>48.9</c:v>
                </c:pt>
                <c:pt idx="300">
                  <c:v>49.93</c:v>
                </c:pt>
                <c:pt idx="301">
                  <c:v>54.81</c:v>
                </c:pt>
                <c:pt idx="302">
                  <c:v>52.68</c:v>
                </c:pt>
                <c:pt idx="303">
                  <c:v>51.42</c:v>
                </c:pt>
                <c:pt idx="304">
                  <c:v>51.25</c:v>
                </c:pt>
                <c:pt idx="305">
                  <c:v>53.11</c:v>
                </c:pt>
                <c:pt idx="306">
                  <c:v>56.09</c:v>
                </c:pt>
                <c:pt idx="307">
                  <c:v>58.66</c:v>
                </c:pt>
                <c:pt idx="308">
                  <c:v>60.78</c:v>
                </c:pt>
                <c:pt idx="309">
                  <c:v>56.96</c:v>
                </c:pt>
                <c:pt idx="310">
                  <c:v>56.94</c:v>
                </c:pt>
                <c:pt idx="311">
                  <c:v>55.54</c:v>
                </c:pt>
                <c:pt idx="312">
                  <c:v>62.54</c:v>
                </c:pt>
                <c:pt idx="313">
                  <c:v>57.92</c:v>
                </c:pt>
                <c:pt idx="314">
                  <c:v>60.11</c:v>
                </c:pt>
                <c:pt idx="315">
                  <c:v>64.28</c:v>
                </c:pt>
                <c:pt idx="316">
                  <c:v>62.11</c:v>
                </c:pt>
                <c:pt idx="317">
                  <c:v>61.15</c:v>
                </c:pt>
                <c:pt idx="318">
                  <c:v>63.71</c:v>
                </c:pt>
                <c:pt idx="319">
                  <c:v>60.29</c:v>
                </c:pt>
                <c:pt idx="320">
                  <c:v>58.1</c:v>
                </c:pt>
                <c:pt idx="321">
                  <c:v>59.44</c:v>
                </c:pt>
                <c:pt idx="322">
                  <c:v>60.84</c:v>
                </c:pt>
                <c:pt idx="323">
                  <c:v>59.96</c:v>
                </c:pt>
                <c:pt idx="324">
                  <c:v>56.76</c:v>
                </c:pt>
                <c:pt idx="325">
                  <c:v>55.55</c:v>
                </c:pt>
                <c:pt idx="326">
                  <c:v>58.45</c:v>
                </c:pt>
                <c:pt idx="327">
                  <c:v>60.77</c:v>
                </c:pt>
                <c:pt idx="328">
                  <c:v>61.04</c:v>
                </c:pt>
                <c:pt idx="329">
                  <c:v>65.709999999999994</c:v>
                </c:pt>
                <c:pt idx="330">
                  <c:v>63.22</c:v>
                </c:pt>
                <c:pt idx="331">
                  <c:v>61.95</c:v>
                </c:pt>
                <c:pt idx="332">
                  <c:v>63.78</c:v>
                </c:pt>
                <c:pt idx="333">
                  <c:v>71.73</c:v>
                </c:pt>
                <c:pt idx="334">
                  <c:v>67.45</c:v>
                </c:pt>
                <c:pt idx="335">
                  <c:v>67.849999999999994</c:v>
                </c:pt>
                <c:pt idx="336">
                  <c:v>59.3</c:v>
                </c:pt>
                <c:pt idx="337">
                  <c:v>60.89</c:v>
                </c:pt>
                <c:pt idx="338">
                  <c:v>56.93</c:v>
                </c:pt>
                <c:pt idx="339">
                  <c:v>68.319999999999993</c:v>
                </c:pt>
                <c:pt idx="340">
                  <c:v>68.83</c:v>
                </c:pt>
                <c:pt idx="341">
                  <c:v>66.040000000000006</c:v>
                </c:pt>
                <c:pt idx="342">
                  <c:v>58.32</c:v>
                </c:pt>
                <c:pt idx="343">
                  <c:v>55.47</c:v>
                </c:pt>
                <c:pt idx="344">
                  <c:v>48.29</c:v>
                </c:pt>
                <c:pt idx="345">
                  <c:v>47.84</c:v>
                </c:pt>
                <c:pt idx="346">
                  <c:v>47.72</c:v>
                </c:pt>
                <c:pt idx="347">
                  <c:v>45.81</c:v>
                </c:pt>
              </c:numCache>
            </c:numRef>
          </c:val>
        </c:ser>
        <c:ser>
          <c:idx val="6"/>
          <c:order val="6"/>
          <c:tx>
            <c:strRef>
              <c:f>table!$H$2</c:f>
              <c:strCache>
                <c:ptCount val="1"/>
                <c:pt idx="0">
                  <c:v>projected</c:v>
                </c:pt>
              </c:strCache>
            </c:strRef>
          </c:tx>
          <c:marker>
            <c:symbol val="none"/>
          </c:marker>
          <c:cat>
            <c:numRef>
              <c:f>table!$A$3:$A$350</c:f>
              <c:numCache>
                <c:formatCode>m/d/yyyy</c:formatCode>
                <c:ptCount val="348"/>
                <c:pt idx="0">
                  <c:v>29222</c:v>
                </c:pt>
                <c:pt idx="1">
                  <c:v>29252</c:v>
                </c:pt>
                <c:pt idx="2">
                  <c:v>29283</c:v>
                </c:pt>
                <c:pt idx="3">
                  <c:v>29312</c:v>
                </c:pt>
                <c:pt idx="4">
                  <c:v>29342</c:v>
                </c:pt>
                <c:pt idx="5">
                  <c:v>29374</c:v>
                </c:pt>
                <c:pt idx="6">
                  <c:v>29403</c:v>
                </c:pt>
                <c:pt idx="7">
                  <c:v>29434</c:v>
                </c:pt>
                <c:pt idx="8">
                  <c:v>29466</c:v>
                </c:pt>
                <c:pt idx="9">
                  <c:v>29495</c:v>
                </c:pt>
                <c:pt idx="10">
                  <c:v>29528</c:v>
                </c:pt>
                <c:pt idx="11">
                  <c:v>29556</c:v>
                </c:pt>
                <c:pt idx="12">
                  <c:v>29588</c:v>
                </c:pt>
                <c:pt idx="13">
                  <c:v>29619</c:v>
                </c:pt>
                <c:pt idx="14">
                  <c:v>29647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29801</c:v>
                </c:pt>
                <c:pt idx="20">
                  <c:v>29830</c:v>
                </c:pt>
                <c:pt idx="21">
                  <c:v>29860</c:v>
                </c:pt>
                <c:pt idx="22">
                  <c:v>29892</c:v>
                </c:pt>
                <c:pt idx="23">
                  <c:v>29921</c:v>
                </c:pt>
                <c:pt idx="24">
                  <c:v>29955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30074</c:v>
                </c:pt>
                <c:pt idx="29">
                  <c:v>30103</c:v>
                </c:pt>
                <c:pt idx="30">
                  <c:v>30133</c:v>
                </c:pt>
                <c:pt idx="31">
                  <c:v>30165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30319</c:v>
                </c:pt>
                <c:pt idx="37">
                  <c:v>30348</c:v>
                </c:pt>
                <c:pt idx="38">
                  <c:v>30376</c:v>
                </c:pt>
                <c:pt idx="39">
                  <c:v>30410</c:v>
                </c:pt>
                <c:pt idx="40">
                  <c:v>30438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30592</c:v>
                </c:pt>
                <c:pt idx="46">
                  <c:v>30621</c:v>
                </c:pt>
                <c:pt idx="47">
                  <c:v>30651</c:v>
                </c:pt>
                <c:pt idx="48">
                  <c:v>30684</c:v>
                </c:pt>
                <c:pt idx="49">
                  <c:v>30713</c:v>
                </c:pt>
                <c:pt idx="50">
                  <c:v>30742</c:v>
                </c:pt>
                <c:pt idx="51">
                  <c:v>30774</c:v>
                </c:pt>
                <c:pt idx="52">
                  <c:v>30803</c:v>
                </c:pt>
                <c:pt idx="53">
                  <c:v>30834</c:v>
                </c:pt>
                <c:pt idx="54">
                  <c:v>30865</c:v>
                </c:pt>
                <c:pt idx="55">
                  <c:v>30895</c:v>
                </c:pt>
                <c:pt idx="56">
                  <c:v>30929</c:v>
                </c:pt>
                <c:pt idx="57">
                  <c:v>30956</c:v>
                </c:pt>
                <c:pt idx="58">
                  <c:v>30987</c:v>
                </c:pt>
                <c:pt idx="59">
                  <c:v>31019</c:v>
                </c:pt>
                <c:pt idx="60">
                  <c:v>31049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31201</c:v>
                </c:pt>
                <c:pt idx="66">
                  <c:v>31229</c:v>
                </c:pt>
                <c:pt idx="67">
                  <c:v>31260</c:v>
                </c:pt>
                <c:pt idx="68">
                  <c:v>31293</c:v>
                </c:pt>
                <c:pt idx="69">
                  <c:v>31321</c:v>
                </c:pt>
                <c:pt idx="70">
                  <c:v>31352</c:v>
                </c:pt>
                <c:pt idx="71">
                  <c:v>31383</c:v>
                </c:pt>
                <c:pt idx="72">
                  <c:v>31414</c:v>
                </c:pt>
                <c:pt idx="73">
                  <c:v>31446</c:v>
                </c:pt>
                <c:pt idx="74">
                  <c:v>31474</c:v>
                </c:pt>
                <c:pt idx="75">
                  <c:v>31503</c:v>
                </c:pt>
                <c:pt idx="76">
                  <c:v>31533</c:v>
                </c:pt>
                <c:pt idx="77">
                  <c:v>31565</c:v>
                </c:pt>
                <c:pt idx="78">
                  <c:v>31594</c:v>
                </c:pt>
                <c:pt idx="79">
                  <c:v>31625</c:v>
                </c:pt>
                <c:pt idx="80">
                  <c:v>31657</c:v>
                </c:pt>
                <c:pt idx="81">
                  <c:v>31686</c:v>
                </c:pt>
                <c:pt idx="82">
                  <c:v>31719</c:v>
                </c:pt>
                <c:pt idx="83">
                  <c:v>31747</c:v>
                </c:pt>
                <c:pt idx="84">
                  <c:v>31779</c:v>
                </c:pt>
                <c:pt idx="85">
                  <c:v>31810</c:v>
                </c:pt>
                <c:pt idx="86">
                  <c:v>31838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31992</c:v>
                </c:pt>
                <c:pt idx="92">
                  <c:v>32021</c:v>
                </c:pt>
                <c:pt idx="93">
                  <c:v>32051</c:v>
                </c:pt>
                <c:pt idx="94">
                  <c:v>32083</c:v>
                </c:pt>
                <c:pt idx="95">
                  <c:v>32112</c:v>
                </c:pt>
                <c:pt idx="96">
                  <c:v>32146</c:v>
                </c:pt>
                <c:pt idx="97">
                  <c:v>32174</c:v>
                </c:pt>
                <c:pt idx="98">
                  <c:v>32203</c:v>
                </c:pt>
                <c:pt idx="99">
                  <c:v>32237</c:v>
                </c:pt>
                <c:pt idx="100">
                  <c:v>32265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32419</c:v>
                </c:pt>
                <c:pt idx="106">
                  <c:v>32448</c:v>
                </c:pt>
                <c:pt idx="107">
                  <c:v>32478</c:v>
                </c:pt>
                <c:pt idx="108">
                  <c:v>32511</c:v>
                </c:pt>
                <c:pt idx="109">
                  <c:v>32540</c:v>
                </c:pt>
                <c:pt idx="110">
                  <c:v>32568</c:v>
                </c:pt>
                <c:pt idx="111">
                  <c:v>32601</c:v>
                </c:pt>
                <c:pt idx="112">
                  <c:v>32629</c:v>
                </c:pt>
                <c:pt idx="113">
                  <c:v>32660</c:v>
                </c:pt>
                <c:pt idx="114">
                  <c:v>32692</c:v>
                </c:pt>
                <c:pt idx="115">
                  <c:v>32721</c:v>
                </c:pt>
                <c:pt idx="116">
                  <c:v>32752</c:v>
                </c:pt>
                <c:pt idx="117">
                  <c:v>32783</c:v>
                </c:pt>
                <c:pt idx="118">
                  <c:v>32813</c:v>
                </c:pt>
                <c:pt idx="119">
                  <c:v>32843</c:v>
                </c:pt>
                <c:pt idx="120">
                  <c:v>32875</c:v>
                </c:pt>
                <c:pt idx="121">
                  <c:v>32905</c:v>
                </c:pt>
                <c:pt idx="122">
                  <c:v>32933</c:v>
                </c:pt>
                <c:pt idx="123">
                  <c:v>32965</c:v>
                </c:pt>
                <c:pt idx="124">
                  <c:v>32994</c:v>
                </c:pt>
                <c:pt idx="125">
                  <c:v>33025</c:v>
                </c:pt>
                <c:pt idx="126">
                  <c:v>33056</c:v>
                </c:pt>
                <c:pt idx="127">
                  <c:v>33086</c:v>
                </c:pt>
                <c:pt idx="128">
                  <c:v>33120</c:v>
                </c:pt>
                <c:pt idx="129">
                  <c:v>33147</c:v>
                </c:pt>
                <c:pt idx="130">
                  <c:v>33178</c:v>
                </c:pt>
                <c:pt idx="131">
                  <c:v>33210</c:v>
                </c:pt>
                <c:pt idx="132">
                  <c:v>33240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33392</c:v>
                </c:pt>
                <c:pt idx="138">
                  <c:v>33420</c:v>
                </c:pt>
                <c:pt idx="139">
                  <c:v>33451</c:v>
                </c:pt>
                <c:pt idx="140">
                  <c:v>33484</c:v>
                </c:pt>
                <c:pt idx="141">
                  <c:v>33512</c:v>
                </c:pt>
                <c:pt idx="142">
                  <c:v>33543</c:v>
                </c:pt>
                <c:pt idx="143">
                  <c:v>33574</c:v>
                </c:pt>
                <c:pt idx="144">
                  <c:v>33605</c:v>
                </c:pt>
                <c:pt idx="145">
                  <c:v>33637</c:v>
                </c:pt>
                <c:pt idx="146">
                  <c:v>33665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33819</c:v>
                </c:pt>
                <c:pt idx="152">
                  <c:v>33848</c:v>
                </c:pt>
                <c:pt idx="153">
                  <c:v>33878</c:v>
                </c:pt>
                <c:pt idx="154">
                  <c:v>33910</c:v>
                </c:pt>
                <c:pt idx="155">
                  <c:v>33939</c:v>
                </c:pt>
                <c:pt idx="156">
                  <c:v>33973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34092</c:v>
                </c:pt>
                <c:pt idx="161">
                  <c:v>34121</c:v>
                </c:pt>
                <c:pt idx="162">
                  <c:v>34151</c:v>
                </c:pt>
                <c:pt idx="163">
                  <c:v>34183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34337</c:v>
                </c:pt>
                <c:pt idx="169">
                  <c:v>34366</c:v>
                </c:pt>
                <c:pt idx="170">
                  <c:v>34394</c:v>
                </c:pt>
                <c:pt idx="171">
                  <c:v>34428</c:v>
                </c:pt>
                <c:pt idx="172">
                  <c:v>34456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34610</c:v>
                </c:pt>
                <c:pt idx="178">
                  <c:v>34639</c:v>
                </c:pt>
                <c:pt idx="179">
                  <c:v>34669</c:v>
                </c:pt>
                <c:pt idx="180">
                  <c:v>34702</c:v>
                </c:pt>
                <c:pt idx="181">
                  <c:v>34731</c:v>
                </c:pt>
                <c:pt idx="182">
                  <c:v>34759</c:v>
                </c:pt>
                <c:pt idx="183">
                  <c:v>34792</c:v>
                </c:pt>
                <c:pt idx="184">
                  <c:v>34820</c:v>
                </c:pt>
                <c:pt idx="185">
                  <c:v>34851</c:v>
                </c:pt>
                <c:pt idx="186">
                  <c:v>34883</c:v>
                </c:pt>
                <c:pt idx="187">
                  <c:v>34912</c:v>
                </c:pt>
                <c:pt idx="188">
                  <c:v>34943</c:v>
                </c:pt>
                <c:pt idx="189">
                  <c:v>34974</c:v>
                </c:pt>
                <c:pt idx="190">
                  <c:v>35004</c:v>
                </c:pt>
                <c:pt idx="191">
                  <c:v>35034</c:v>
                </c:pt>
                <c:pt idx="192">
                  <c:v>35066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35219</c:v>
                </c:pt>
                <c:pt idx="198">
                  <c:v>35247</c:v>
                </c:pt>
                <c:pt idx="199">
                  <c:v>35278</c:v>
                </c:pt>
                <c:pt idx="200">
                  <c:v>35311</c:v>
                </c:pt>
                <c:pt idx="201">
                  <c:v>35339</c:v>
                </c:pt>
                <c:pt idx="202">
                  <c:v>35370</c:v>
                </c:pt>
                <c:pt idx="203">
                  <c:v>35401</c:v>
                </c:pt>
                <c:pt idx="204">
                  <c:v>35432</c:v>
                </c:pt>
                <c:pt idx="205">
                  <c:v>35464</c:v>
                </c:pt>
                <c:pt idx="206">
                  <c:v>35492</c:v>
                </c:pt>
                <c:pt idx="207">
                  <c:v>35521</c:v>
                </c:pt>
                <c:pt idx="208">
                  <c:v>35551</c:v>
                </c:pt>
                <c:pt idx="209">
                  <c:v>35583</c:v>
                </c:pt>
                <c:pt idx="210">
                  <c:v>35612</c:v>
                </c:pt>
                <c:pt idx="211">
                  <c:v>35643</c:v>
                </c:pt>
                <c:pt idx="212">
                  <c:v>35675</c:v>
                </c:pt>
                <c:pt idx="213">
                  <c:v>35704</c:v>
                </c:pt>
                <c:pt idx="214">
                  <c:v>35737</c:v>
                </c:pt>
                <c:pt idx="215">
                  <c:v>35765</c:v>
                </c:pt>
                <c:pt idx="216">
                  <c:v>35797</c:v>
                </c:pt>
                <c:pt idx="217">
                  <c:v>35828</c:v>
                </c:pt>
                <c:pt idx="218">
                  <c:v>35856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36010</c:v>
                </c:pt>
                <c:pt idx="224">
                  <c:v>36039</c:v>
                </c:pt>
                <c:pt idx="225">
                  <c:v>36069</c:v>
                </c:pt>
                <c:pt idx="226">
                  <c:v>36101</c:v>
                </c:pt>
                <c:pt idx="227">
                  <c:v>36130</c:v>
                </c:pt>
                <c:pt idx="228">
                  <c:v>36164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36283</c:v>
                </c:pt>
                <c:pt idx="233">
                  <c:v>36312</c:v>
                </c:pt>
                <c:pt idx="234">
                  <c:v>36342</c:v>
                </c:pt>
                <c:pt idx="235">
                  <c:v>36374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36528</c:v>
                </c:pt>
                <c:pt idx="241">
                  <c:v>36557</c:v>
                </c:pt>
                <c:pt idx="242">
                  <c:v>36586</c:v>
                </c:pt>
                <c:pt idx="243">
                  <c:v>36619</c:v>
                </c:pt>
                <c:pt idx="244">
                  <c:v>36647</c:v>
                </c:pt>
                <c:pt idx="245">
                  <c:v>36678</c:v>
                </c:pt>
                <c:pt idx="246">
                  <c:v>36710</c:v>
                </c:pt>
                <c:pt idx="247">
                  <c:v>36739</c:v>
                </c:pt>
                <c:pt idx="248">
                  <c:v>36770</c:v>
                </c:pt>
                <c:pt idx="249">
                  <c:v>36801</c:v>
                </c:pt>
                <c:pt idx="250">
                  <c:v>36831</c:v>
                </c:pt>
                <c:pt idx="251">
                  <c:v>36861</c:v>
                </c:pt>
                <c:pt idx="252">
                  <c:v>36893</c:v>
                </c:pt>
                <c:pt idx="253">
                  <c:v>36923</c:v>
                </c:pt>
                <c:pt idx="254">
                  <c:v>36951</c:v>
                </c:pt>
                <c:pt idx="255">
                  <c:v>36983</c:v>
                </c:pt>
                <c:pt idx="256">
                  <c:v>37012</c:v>
                </c:pt>
                <c:pt idx="257">
                  <c:v>37043</c:v>
                </c:pt>
                <c:pt idx="258">
                  <c:v>37074</c:v>
                </c:pt>
                <c:pt idx="259">
                  <c:v>37104</c:v>
                </c:pt>
                <c:pt idx="260">
                  <c:v>37138</c:v>
                </c:pt>
                <c:pt idx="261">
                  <c:v>37165</c:v>
                </c:pt>
                <c:pt idx="262">
                  <c:v>37196</c:v>
                </c:pt>
                <c:pt idx="263">
                  <c:v>37228</c:v>
                </c:pt>
                <c:pt idx="264">
                  <c:v>37258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37410</c:v>
                </c:pt>
                <c:pt idx="270">
                  <c:v>37438</c:v>
                </c:pt>
                <c:pt idx="271">
                  <c:v>37469</c:v>
                </c:pt>
                <c:pt idx="272">
                  <c:v>37502</c:v>
                </c:pt>
                <c:pt idx="273">
                  <c:v>37530</c:v>
                </c:pt>
                <c:pt idx="274">
                  <c:v>37561</c:v>
                </c:pt>
                <c:pt idx="275">
                  <c:v>37592</c:v>
                </c:pt>
                <c:pt idx="276">
                  <c:v>37623</c:v>
                </c:pt>
                <c:pt idx="277">
                  <c:v>37655</c:v>
                </c:pt>
                <c:pt idx="278">
                  <c:v>37683</c:v>
                </c:pt>
                <c:pt idx="279">
                  <c:v>37712</c:v>
                </c:pt>
                <c:pt idx="280">
                  <c:v>37742</c:v>
                </c:pt>
                <c:pt idx="281">
                  <c:v>37774</c:v>
                </c:pt>
                <c:pt idx="282">
                  <c:v>37803</c:v>
                </c:pt>
                <c:pt idx="283">
                  <c:v>37834</c:v>
                </c:pt>
                <c:pt idx="284">
                  <c:v>37866</c:v>
                </c:pt>
                <c:pt idx="285">
                  <c:v>37895</c:v>
                </c:pt>
                <c:pt idx="286">
                  <c:v>37928</c:v>
                </c:pt>
                <c:pt idx="287">
                  <c:v>37956</c:v>
                </c:pt>
                <c:pt idx="288">
                  <c:v>37988</c:v>
                </c:pt>
                <c:pt idx="289">
                  <c:v>38019</c:v>
                </c:pt>
                <c:pt idx="290">
                  <c:v>38047</c:v>
                </c:pt>
                <c:pt idx="291">
                  <c:v>38078</c:v>
                </c:pt>
                <c:pt idx="292">
                  <c:v>38110</c:v>
                </c:pt>
                <c:pt idx="293">
                  <c:v>38139</c:v>
                </c:pt>
                <c:pt idx="294">
                  <c:v>38169</c:v>
                </c:pt>
                <c:pt idx="295">
                  <c:v>38201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38355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38474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38628</c:v>
                </c:pt>
                <c:pt idx="310">
                  <c:v>38657</c:v>
                </c:pt>
                <c:pt idx="311">
                  <c:v>38687</c:v>
                </c:pt>
                <c:pt idx="312">
                  <c:v>38720</c:v>
                </c:pt>
                <c:pt idx="313">
                  <c:v>38749</c:v>
                </c:pt>
                <c:pt idx="314">
                  <c:v>38777</c:v>
                </c:pt>
                <c:pt idx="315">
                  <c:v>38810</c:v>
                </c:pt>
                <c:pt idx="316">
                  <c:v>38838</c:v>
                </c:pt>
                <c:pt idx="317">
                  <c:v>38869</c:v>
                </c:pt>
                <c:pt idx="318">
                  <c:v>38901</c:v>
                </c:pt>
                <c:pt idx="319">
                  <c:v>38930</c:v>
                </c:pt>
                <c:pt idx="320">
                  <c:v>38961</c:v>
                </c:pt>
                <c:pt idx="321">
                  <c:v>38992</c:v>
                </c:pt>
                <c:pt idx="322">
                  <c:v>39022</c:v>
                </c:pt>
                <c:pt idx="323">
                  <c:v>39052</c:v>
                </c:pt>
                <c:pt idx="324">
                  <c:v>39085</c:v>
                </c:pt>
                <c:pt idx="325">
                  <c:v>39114</c:v>
                </c:pt>
                <c:pt idx="326">
                  <c:v>39142</c:v>
                </c:pt>
                <c:pt idx="327">
                  <c:v>39174</c:v>
                </c:pt>
                <c:pt idx="328">
                  <c:v>39203</c:v>
                </c:pt>
                <c:pt idx="329">
                  <c:v>39234</c:v>
                </c:pt>
                <c:pt idx="330">
                  <c:v>39265</c:v>
                </c:pt>
                <c:pt idx="331">
                  <c:v>39295</c:v>
                </c:pt>
                <c:pt idx="332">
                  <c:v>39329</c:v>
                </c:pt>
                <c:pt idx="333">
                  <c:v>39356</c:v>
                </c:pt>
                <c:pt idx="334">
                  <c:v>39387</c:v>
                </c:pt>
                <c:pt idx="335">
                  <c:v>39419</c:v>
                </c:pt>
                <c:pt idx="336">
                  <c:v>39449</c:v>
                </c:pt>
                <c:pt idx="337">
                  <c:v>39479</c:v>
                </c:pt>
                <c:pt idx="338">
                  <c:v>39510</c:v>
                </c:pt>
                <c:pt idx="339">
                  <c:v>39539</c:v>
                </c:pt>
                <c:pt idx="340">
                  <c:v>39569</c:v>
                </c:pt>
                <c:pt idx="341">
                  <c:v>39601</c:v>
                </c:pt>
                <c:pt idx="342">
                  <c:v>39630</c:v>
                </c:pt>
                <c:pt idx="343">
                  <c:v>39661</c:v>
                </c:pt>
                <c:pt idx="344">
                  <c:v>39693</c:v>
                </c:pt>
                <c:pt idx="345">
                  <c:v>39722</c:v>
                </c:pt>
                <c:pt idx="346">
                  <c:v>39755</c:v>
                </c:pt>
                <c:pt idx="347">
                  <c:v>39783</c:v>
                </c:pt>
              </c:numCache>
            </c:numRef>
          </c:cat>
          <c:val>
            <c:numRef>
              <c:f>table!$H$3:$H$350</c:f>
              <c:numCache>
                <c:formatCode>_("$"* #,##0.00_);_("$"* \(#,##0.00\);_("$"* "-"??_);_(@_)</c:formatCode>
                <c:ptCount val="348"/>
                <c:pt idx="0" formatCode="_(* #,##0.00_);_(* \(#,##0.00\);_(* &quot;-&quot;??_);_(@_)">
                  <c:v>4.99</c:v>
                </c:pt>
                <c:pt idx="1">
                  <c:v>5.021984381741504</c:v>
                </c:pt>
                <c:pt idx="2">
                  <c:v>5.0541737736383956</c:v>
                </c:pt>
                <c:pt idx="3">
                  <c:v>5.0865694897433951</c:v>
                </c:pt>
                <c:pt idx="4">
                  <c:v>5.1191728525319</c:v>
                </c:pt>
                <c:pt idx="5">
                  <c:v>5.1519851929559728</c:v>
                </c:pt>
                <c:pt idx="6">
                  <c:v>5.1850078504986739</c:v>
                </c:pt>
                <c:pt idx="7">
                  <c:v>5.2182421732287425</c:v>
                </c:pt>
                <c:pt idx="8">
                  <c:v>5.2516895178556293</c:v>
                </c:pt>
                <c:pt idx="9">
                  <c:v>5.2853512497848776</c:v>
                </c:pt>
                <c:pt idx="10">
                  <c:v>5.3192287431738663</c:v>
                </c:pt>
                <c:pt idx="11">
                  <c:v>5.3533233809879048</c:v>
                </c:pt>
                <c:pt idx="12">
                  <c:v>5.3876365550566891</c:v>
                </c:pt>
                <c:pt idx="13">
                  <c:v>5.4221696661311212</c:v>
                </c:pt>
                <c:pt idx="14">
                  <c:v>5.456924123940488</c:v>
                </c:pt>
                <c:pt idx="15">
                  <c:v>5.491901347250014</c:v>
                </c:pt>
                <c:pt idx="16">
                  <c:v>5.5271027639187764</c:v>
                </c:pt>
                <c:pt idx="17">
                  <c:v>5.5625298109579946</c:v>
                </c:pt>
                <c:pt idx="18">
                  <c:v>5.5981839345896933</c:v>
                </c:pt>
                <c:pt idx="19">
                  <c:v>5.6340665903057392</c:v>
                </c:pt>
                <c:pt idx="20">
                  <c:v>5.6701792429272606</c:v>
                </c:pt>
                <c:pt idx="21">
                  <c:v>5.7065233666644426</c:v>
                </c:pt>
                <c:pt idx="22">
                  <c:v>5.7431004451767089</c:v>
                </c:pt>
                <c:pt idx="23">
                  <c:v>5.7799119716332887</c:v>
                </c:pt>
                <c:pt idx="24">
                  <c:v>5.8169594487741723</c:v>
                </c:pt>
                <c:pt idx="25">
                  <c:v>5.8542443889714555</c:v>
                </c:pt>
                <c:pt idx="26">
                  <c:v>5.8917683142910784</c:v>
                </c:pt>
                <c:pt idx="27">
                  <c:v>5.9295327565549627</c:v>
                </c:pt>
                <c:pt idx="28">
                  <c:v>5.9675392574035406</c:v>
                </c:pt>
                <c:pt idx="29">
                  <c:v>6.005789368358692</c:v>
                </c:pt>
                <c:pt idx="30">
                  <c:v>6.0442846508870787</c:v>
                </c:pt>
                <c:pt idx="31">
                  <c:v>6.0830266764638896</c:v>
                </c:pt>
                <c:pt idx="32">
                  <c:v>6.12201702663699</c:v>
                </c:pt>
                <c:pt idx="33">
                  <c:v>6.161257293091488</c:v>
                </c:pt>
                <c:pt idx="34">
                  <c:v>6.2007490777147067</c:v>
                </c:pt>
                <c:pt idx="35">
                  <c:v>6.2404939926615812</c:v>
                </c:pt>
                <c:pt idx="36">
                  <c:v>6.2804936604204693</c:v>
                </c:pt>
                <c:pt idx="37">
                  <c:v>6.3207497138793842</c:v>
                </c:pt>
                <c:pt idx="38">
                  <c:v>6.361263796392655</c:v>
                </c:pt>
                <c:pt idx="39">
                  <c:v>6.4020375618480116</c:v>
                </c:pt>
                <c:pt idx="40">
                  <c:v>6.4430726747341023</c:v>
                </c:pt>
                <c:pt idx="41">
                  <c:v>6.484370810208441</c:v>
                </c:pt>
                <c:pt idx="42">
                  <c:v>6.5259336541657902</c:v>
                </c:pt>
                <c:pt idx="43">
                  <c:v>6.5677629033069858</c:v>
                </c:pt>
                <c:pt idx="44">
                  <c:v>6.6098602652081997</c:v>
                </c:pt>
                <c:pt idx="45">
                  <c:v>6.652227458390648</c:v>
                </c:pt>
                <c:pt idx="46">
                  <c:v>6.6948662123907443</c:v>
                </c:pt>
                <c:pt idx="47">
                  <c:v>6.7377782678307048</c:v>
                </c:pt>
                <c:pt idx="48">
                  <c:v>6.7809653764896041</c:v>
                </c:pt>
                <c:pt idx="49">
                  <c:v>6.8244293013748871</c:v>
                </c:pt>
                <c:pt idx="50">
                  <c:v>6.8681718167943417</c:v>
                </c:pt>
                <c:pt idx="51">
                  <c:v>6.9121947084285278</c:v>
                </c:pt>
                <c:pt idx="52">
                  <c:v>6.9564997734036744</c:v>
                </c:pt>
                <c:pt idx="53">
                  <c:v>7.0010888203650428</c:v>
                </c:pt>
                <c:pt idx="54">
                  <c:v>7.0459636695507601</c:v>
                </c:pt>
                <c:pt idx="55">
                  <c:v>7.0911261528661269</c:v>
                </c:pt>
                <c:pt idx="56">
                  <c:v>7.1365781139583975</c:v>
                </c:pt>
                <c:pt idx="57">
                  <c:v>7.1823214082920463</c:v>
                </c:pt>
                <c:pt idx="58">
                  <c:v>7.2283579032245093</c:v>
                </c:pt>
                <c:pt idx="59">
                  <c:v>7.274689478082415</c:v>
                </c:pt>
                <c:pt idx="60">
                  <c:v>7.3213180242383045</c:v>
                </c:pt>
                <c:pt idx="61">
                  <c:v>7.3682454451878421</c:v>
                </c:pt>
                <c:pt idx="62">
                  <c:v>7.4154736566275181</c:v>
                </c:pt>
                <c:pt idx="63">
                  <c:v>7.4630045865328567</c:v>
                </c:pt>
                <c:pt idx="64">
                  <c:v>7.5108401752371172</c:v>
                </c:pt>
                <c:pt idx="65">
                  <c:v>7.5589823755105057</c:v>
                </c:pt>
                <c:pt idx="66">
                  <c:v>7.6074331526398904</c:v>
                </c:pt>
                <c:pt idx="67">
                  <c:v>7.6561944845090304</c:v>
                </c:pt>
                <c:pt idx="68">
                  <c:v>7.7052683616793178</c:v>
                </c:pt>
                <c:pt idx="69">
                  <c:v>7.7546567874710384</c:v>
                </c:pt>
                <c:pt idx="70">
                  <c:v>7.8043617780451502</c:v>
                </c:pt>
                <c:pt idx="71">
                  <c:v>7.8543853624855906</c:v>
                </c:pt>
                <c:pt idx="72">
                  <c:v>7.9047295828821076</c:v>
                </c:pt>
                <c:pt idx="73">
                  <c:v>7.9553964944136224</c:v>
                </c:pt>
                <c:pt idx="74">
                  <c:v>8.0063881654321296</c:v>
                </c:pt>
                <c:pt idx="75">
                  <c:v>8.0577066775471273</c:v>
                </c:pt>
                <c:pt idx="76">
                  <c:v>8.1093541257106008</c:v>
                </c:pt>
                <c:pt idx="77">
                  <c:v>8.1613326183025379</c:v>
                </c:pt>
                <c:pt idx="78">
                  <c:v>8.2136442772170017</c:v>
                </c:pt>
                <c:pt idx="79">
                  <c:v>8.2662912379487512</c:v>
                </c:pt>
                <c:pt idx="80">
                  <c:v>8.3192756496804154</c:v>
                </c:pt>
                <c:pt idx="81">
                  <c:v>8.3725996753702301</c:v>
                </c:pt>
                <c:pt idx="82">
                  <c:v>8.4262654918403364</c:v>
                </c:pt>
                <c:pt idx="83">
                  <c:v>8.4802752898656433</c:v>
                </c:pt>
                <c:pt idx="84">
                  <c:v>8.5346312742632602</c:v>
                </c:pt>
                <c:pt idx="85">
                  <c:v>8.5893356639825011</c:v>
                </c:pt>
                <c:pt idx="86">
                  <c:v>8.6443906921954738</c:v>
                </c:pt>
                <c:pt idx="87">
                  <c:v>8.6997986063882369</c:v>
                </c:pt>
                <c:pt idx="88">
                  <c:v>8.7555616684525504</c:v>
                </c:pt>
                <c:pt idx="89">
                  <c:v>8.8116821547782145</c:v>
                </c:pt>
                <c:pt idx="90">
                  <c:v>8.8681623563459944</c:v>
                </c:pt>
                <c:pt idx="91">
                  <c:v>8.9250045788211452</c:v>
                </c:pt>
                <c:pt idx="92">
                  <c:v>8.982211142647536</c:v>
                </c:pt>
                <c:pt idx="93">
                  <c:v>9.0397843831423721</c:v>
                </c:pt>
                <c:pt idx="94">
                  <c:v>9.0977266505915324</c:v>
                </c:pt>
                <c:pt idx="95">
                  <c:v>9.1560403103455155</c:v>
                </c:pt>
                <c:pt idx="96">
                  <c:v>9.2147277429159935</c:v>
                </c:pt>
                <c:pt idx="97">
                  <c:v>9.2737913440729987</c:v>
                </c:pt>
                <c:pt idx="98">
                  <c:v>9.333233524942715</c:v>
                </c:pt>
                <c:pt idx="99">
                  <c:v>9.3930567121059152</c:v>
                </c:pt>
                <c:pt idx="100">
                  <c:v>9.4532633476970158</c:v>
                </c:pt>
                <c:pt idx="101">
                  <c:v>9.5138558895037715</c:v>
                </c:pt>
                <c:pt idx="102">
                  <c:v>9.5748368110676072</c:v>
                </c:pt>
                <c:pt idx="103">
                  <c:v>9.6362086017845989</c:v>
                </c:pt>
                <c:pt idx="104">
                  <c:v>9.6979737670070918</c:v>
                </c:pt>
                <c:pt idx="105">
                  <c:v>9.7601348281459792</c:v>
                </c:pt>
                <c:pt idx="106">
                  <c:v>9.8226943227736285</c:v>
                </c:pt>
                <c:pt idx="107">
                  <c:v>9.8856548047274746</c:v>
                </c:pt>
                <c:pt idx="108">
                  <c:v>9.949018844214276</c:v>
                </c:pt>
                <c:pt idx="109">
                  <c:v>10.01278902791503</c:v>
                </c:pt>
                <c:pt idx="110">
                  <c:v>10.076967959090576</c:v>
                </c:pt>
                <c:pt idx="111">
                  <c:v>10.141558257687862</c:v>
                </c:pt>
                <c:pt idx="112">
                  <c:v>10.206562560446898</c:v>
                </c:pt>
                <c:pt idx="113">
                  <c:v>10.271983521008396</c:v>
                </c:pt>
                <c:pt idx="114">
                  <c:v>10.337823810022098</c:v>
                </c:pt>
                <c:pt idx="115">
                  <c:v>10.404086115255796</c:v>
                </c:pt>
                <c:pt idx="116">
                  <c:v>10.470773141705058</c:v>
                </c:pt>
                <c:pt idx="117">
                  <c:v>10.537887611703651</c:v>
                </c:pt>
                <c:pt idx="118">
                  <c:v>10.605432265034672</c:v>
                </c:pt>
                <c:pt idx="119">
                  <c:v>10.673409859042394</c:v>
                </c:pt>
                <c:pt idx="120">
                  <c:v>10.741823168744828</c:v>
                </c:pt>
                <c:pt idx="121">
                  <c:v>10.810674986947005</c:v>
                </c:pt>
                <c:pt idx="122">
                  <c:v>10.879968124354988</c:v>
                </c:pt>
                <c:pt idx="123">
                  <c:v>10.949705409690612</c:v>
                </c:pt>
                <c:pt idx="124">
                  <c:v>11.019889689806956</c:v>
                </c:pt>
                <c:pt idx="125">
                  <c:v>11.09052382980456</c:v>
                </c:pt>
                <c:pt idx="126">
                  <c:v>11.161610713148391</c:v>
                </c:pt>
                <c:pt idx="127">
                  <c:v>11.233153241785546</c:v>
                </c:pt>
                <c:pt idx="128">
                  <c:v>11.305154336263719</c:v>
                </c:pt>
                <c:pt idx="129">
                  <c:v>11.377616935850428</c:v>
                </c:pt>
                <c:pt idx="130">
                  <c:v>11.450543998653002</c:v>
                </c:pt>
                <c:pt idx="131">
                  <c:v>11.523938501739336</c:v>
                </c:pt>
                <c:pt idx="132">
                  <c:v>11.597803441259424</c:v>
                </c:pt>
                <c:pt idx="133">
                  <c:v>11.672141832567675</c:v>
                </c:pt>
                <c:pt idx="134">
                  <c:v>11.746956710345996</c:v>
                </c:pt>
                <c:pt idx="135">
                  <c:v>11.822251128727686</c:v>
                </c:pt>
                <c:pt idx="136">
                  <c:v>11.898028161422106</c:v>
                </c:pt>
                <c:pt idx="137">
                  <c:v>11.97429090184016</c:v>
                </c:pt>
                <c:pt idx="138">
                  <c:v>12.051042463220575</c:v>
                </c:pt>
                <c:pt idx="139">
                  <c:v>12.128285978756992</c:v>
                </c:pt>
                <c:pt idx="140">
                  <c:v>12.206024601725868</c:v>
                </c:pt>
                <c:pt idx="141">
                  <c:v>12.284261505615206</c:v>
                </c:pt>
                <c:pt idx="142">
                  <c:v>12.362999884254094</c:v>
                </c:pt>
                <c:pt idx="143">
                  <c:v>12.442242951943102</c:v>
                </c:pt>
                <c:pt idx="144">
                  <c:v>12.521993943585484</c:v>
                </c:pt>
                <c:pt idx="145">
                  <c:v>12.602256114819239</c:v>
                </c:pt>
                <c:pt idx="146">
                  <c:v>12.683032742150017</c:v>
                </c:pt>
                <c:pt idx="147">
                  <c:v>12.76432712308487</c:v>
                </c:pt>
                <c:pt idx="148">
                  <c:v>12.846142576266869</c:v>
                </c:pt>
                <c:pt idx="149">
                  <c:v>12.928482441610578</c:v>
                </c:pt>
                <c:pt idx="150">
                  <c:v>13.011350080438394</c:v>
                </c:pt>
                <c:pt idx="151">
                  <c:v>13.094748875617771</c:v>
                </c:pt>
                <c:pt idx="152">
                  <c:v>13.178682231699312</c:v>
                </c:pt>
                <c:pt idx="153">
                  <c:v>13.263153575055755</c:v>
                </c:pt>
                <c:pt idx="154">
                  <c:v>13.348166354021842</c:v>
                </c:pt>
                <c:pt idx="155">
                  <c:v>13.433724039035095</c:v>
                </c:pt>
                <c:pt idx="156">
                  <c:v>13.519830122777483</c:v>
                </c:pt>
                <c:pt idx="157">
                  <c:v>13.606488120318003</c:v>
                </c:pt>
                <c:pt idx="158">
                  <c:v>13.693701569256177</c:v>
                </c:pt>
                <c:pt idx="159">
                  <c:v>13.781474029866462</c:v>
                </c:pt>
                <c:pt idx="160">
                  <c:v>13.86980908524359</c:v>
                </c:pt>
                <c:pt idx="161">
                  <c:v>13.958710341448842</c:v>
                </c:pt>
                <c:pt idx="162">
                  <c:v>14.048181427657255</c:v>
                </c:pt>
                <c:pt idx="163">
                  <c:v>14.138225996305771</c:v>
                </c:pt>
                <c:pt idx="164">
                  <c:v>14.228847723242342</c:v>
                </c:pt>
                <c:pt idx="165">
                  <c:v>14.320050307875992</c:v>
                </c:pt>
                <c:pt idx="166">
                  <c:v>14.411837473327825</c:v>
                </c:pt>
                <c:pt idx="167">
                  <c:v>14.504212966583021</c:v>
                </c:pt>
                <c:pt idx="168">
                  <c:v>14.597180558643794</c:v>
                </c:pt>
                <c:pt idx="169">
                  <c:v>14.690744044683338</c:v>
                </c:pt>
                <c:pt idx="170">
                  <c:v>14.784907244200749</c:v>
                </c:pt>
                <c:pt idx="171">
                  <c:v>14.87967400117695</c:v>
                </c:pt>
                <c:pt idx="172">
                  <c:v>14.975048184231614</c:v>
                </c:pt>
                <c:pt idx="173">
                  <c:v>15.071033686781089</c:v>
                </c:pt>
                <c:pt idx="174">
                  <c:v>15.167634427197335</c:v>
                </c:pt>
                <c:pt idx="175">
                  <c:v>15.264854348967887</c:v>
                </c:pt>
                <c:pt idx="176">
                  <c:v>15.362697420856835</c:v>
                </c:pt>
                <c:pt idx="177">
                  <c:v>15.461167637066835</c:v>
                </c:pt>
                <c:pt idx="178">
                  <c:v>15.560269017402172</c:v>
                </c:pt>
                <c:pt idx="179">
                  <c:v>15.660005607432851</c:v>
                </c:pt>
                <c:pt idx="180">
                  <c:v>15.760381478659749</c:v>
                </c:pt>
                <c:pt idx="181">
                  <c:v>15.861400728680827</c:v>
                </c:pt>
                <c:pt idx="182">
                  <c:v>15.963067481358401</c:v>
                </c:pt>
                <c:pt idx="183">
                  <c:v>16.065385886987489</c:v>
                </c:pt>
                <c:pt idx="184">
                  <c:v>16.168360122465241</c:v>
                </c:pt>
                <c:pt idx="185">
                  <c:v>16.27199439146144</c:v>
                </c:pt>
                <c:pt idx="186">
                  <c:v>16.376292924590121</c:v>
                </c:pt>
                <c:pt idx="187">
                  <c:v>16.481259979582262</c:v>
                </c:pt>
                <c:pt idx="188">
                  <c:v>16.586899841459601</c:v>
                </c:pt>
                <c:pt idx="189">
                  <c:v>16.693216822709569</c:v>
                </c:pt>
                <c:pt idx="190">
                  <c:v>16.800215263461322</c:v>
                </c:pt>
                <c:pt idx="191">
                  <c:v>16.907899531662924</c:v>
                </c:pt>
                <c:pt idx="192">
                  <c:v>17.016274023259658</c:v>
                </c:pt>
                <c:pt idx="193">
                  <c:v>17.125343162373479</c:v>
                </c:pt>
                <c:pt idx="194">
                  <c:v>17.235111401483621</c:v>
                </c:pt>
                <c:pt idx="195">
                  <c:v>17.345583221608351</c:v>
                </c:pt>
                <c:pt idx="196">
                  <c:v>17.4567631324879</c:v>
                </c:pt>
                <c:pt idx="197">
                  <c:v>17.568655672768564</c:v>
                </c:pt>
                <c:pt idx="198">
                  <c:v>17.681265410187976</c:v>
                </c:pt>
                <c:pt idx="199">
                  <c:v>17.794596941761583</c:v>
                </c:pt>
                <c:pt idx="200">
                  <c:v>17.908654893970301</c:v>
                </c:pt>
                <c:pt idx="201">
                  <c:v>18.023443922949379</c:v>
                </c:pt>
                <c:pt idx="202">
                  <c:v>18.138968714678477</c:v>
                </c:pt>
                <c:pt idx="203">
                  <c:v>18.255233985172961</c:v>
                </c:pt>
                <c:pt idx="204">
                  <c:v>18.372244480676418</c:v>
                </c:pt>
                <c:pt idx="205">
                  <c:v>18.490004977854412</c:v>
                </c:pt>
                <c:pt idx="206">
                  <c:v>18.608520283989481</c:v>
                </c:pt>
                <c:pt idx="207">
                  <c:v>18.727795237177386</c:v>
                </c:pt>
                <c:pt idx="208">
                  <c:v>18.847834706524601</c:v>
                </c:pt>
                <c:pt idx="209">
                  <c:v>18.968643592347096</c:v>
                </c:pt>
                <c:pt idx="210">
                  <c:v>19.090226826370376</c:v>
                </c:pt>
                <c:pt idx="211">
                  <c:v>19.212589371930804</c:v>
                </c:pt>
                <c:pt idx="212">
                  <c:v>19.335736224178216</c:v>
                </c:pt>
                <c:pt idx="213">
                  <c:v>19.459672410279847</c:v>
                </c:pt>
                <c:pt idx="214">
                  <c:v>19.584402989625538</c:v>
                </c:pt>
                <c:pt idx="215">
                  <c:v>19.709933054034281</c:v>
                </c:pt>
                <c:pt idx="216">
                  <c:v>19.836267727962081</c:v>
                </c:pt>
                <c:pt idx="217">
                  <c:v>19.963412168711141</c:v>
                </c:pt>
                <c:pt idx="218">
                  <c:v>20.091371566640408</c:v>
                </c:pt>
                <c:pt idx="219">
                  <c:v>20.220151145377447</c:v>
                </c:pt>
                <c:pt idx="220">
                  <c:v>20.349756162031689</c:v>
                </c:pt>
                <c:pt idx="221">
                  <c:v>20.480191907409033</c:v>
                </c:pt>
                <c:pt idx="222">
                  <c:v>20.611463706227838</c:v>
                </c:pt>
                <c:pt idx="223">
                  <c:v>20.743576917336284</c:v>
                </c:pt>
                <c:pt idx="224">
                  <c:v>20.876536933931142</c:v>
                </c:pt>
                <c:pt idx="225">
                  <c:v>21.010349183777926</c:v>
                </c:pt>
                <c:pt idx="226">
                  <c:v>21.145019129432484</c:v>
                </c:pt>
                <c:pt idx="227">
                  <c:v>21.280552268463982</c:v>
                </c:pt>
                <c:pt idx="228">
                  <c:v>21.416954133679329</c:v>
                </c:pt>
                <c:pt idx="229">
                  <c:v>21.554230293349043</c:v>
                </c:pt>
                <c:pt idx="230">
                  <c:v>21.692386351434568</c:v>
                </c:pt>
                <c:pt idx="231">
                  <c:v>21.831427947817026</c:v>
                </c:pt>
                <c:pt idx="232">
                  <c:v>21.971360758527471</c:v>
                </c:pt>
                <c:pt idx="233">
                  <c:v>22.112190495978581</c:v>
                </c:pt>
                <c:pt idx="234">
                  <c:v>22.253922909197865</c:v>
                </c:pt>
                <c:pt idx="235">
                  <c:v>22.396563784062351</c:v>
                </c:pt>
                <c:pt idx="236">
                  <c:v>22.540118943534775</c:v>
                </c:pt>
                <c:pt idx="237">
                  <c:v>22.684594247901291</c:v>
                </c:pt>
                <c:pt idx="238">
                  <c:v>22.829995595010711</c:v>
                </c:pt>
                <c:pt idx="239">
                  <c:v>22.976328920515254</c:v>
                </c:pt>
                <c:pt idx="240">
                  <c:v>23.123600198112872</c:v>
                </c:pt>
                <c:pt idx="241">
                  <c:v>23.271815439791098</c:v>
                </c:pt>
                <c:pt idx="242">
                  <c:v>23.42098069607248</c:v>
                </c:pt>
                <c:pt idx="243">
                  <c:v>23.571102056261573</c:v>
                </c:pt>
                <c:pt idx="244">
                  <c:v>23.722185648693522</c:v>
                </c:pt>
                <c:pt idx="245">
                  <c:v>23.87423764098423</c:v>
                </c:pt>
                <c:pt idx="246">
                  <c:v>24.02726424028215</c:v>
                </c:pt>
                <c:pt idx="247">
                  <c:v>24.181271693521662</c:v>
                </c:pt>
                <c:pt idx="248">
                  <c:v>24.3362662876781</c:v>
                </c:pt>
                <c:pt idx="249">
                  <c:v>24.492254350024389</c:v>
                </c:pt>
                <c:pt idx="250">
                  <c:v>24.649242248389356</c:v>
                </c:pt>
                <c:pt idx="251">
                  <c:v>24.807236391417671</c:v>
                </c:pt>
                <c:pt idx="252">
                  <c:v>24.966243228831466</c:v>
                </c:pt>
                <c:pt idx="253">
                  <c:v>25.126269251693628</c:v>
                </c:pt>
                <c:pt idx="254">
                  <c:v>25.287320992672782</c:v>
                </c:pt>
                <c:pt idx="255">
                  <c:v>25.449405026309975</c:v>
                </c:pt>
                <c:pt idx="256">
                  <c:v>25.612527969287058</c:v>
                </c:pt>
                <c:pt idx="257">
                  <c:v>25.776696480696803</c:v>
                </c:pt>
                <c:pt idx="258">
                  <c:v>25.941917262314735</c:v>
                </c:pt>
                <c:pt idx="259">
                  <c:v>26.108197058872729</c:v>
                </c:pt>
                <c:pt idx="260">
                  <c:v>26.275542658334331</c:v>
                </c:pt>
                <c:pt idx="261">
                  <c:v>26.443960892171873</c:v>
                </c:pt>
                <c:pt idx="262">
                  <c:v>26.613458635645344</c:v>
                </c:pt>
                <c:pt idx="263">
                  <c:v>26.784042808083061</c:v>
                </c:pt>
                <c:pt idx="264">
                  <c:v>26.955720373164127</c:v>
                </c:pt>
                <c:pt idx="265">
                  <c:v>27.128498339202707</c:v>
                </c:pt>
                <c:pt idx="266">
                  <c:v>27.302383759434132</c:v>
                </c:pt>
                <c:pt idx="267">
                  <c:v>27.477383732302826</c:v>
                </c:pt>
                <c:pt idx="268">
                  <c:v>27.653505401752078</c:v>
                </c:pt>
                <c:pt idx="269">
                  <c:v>27.830755957515681</c:v>
                </c:pt>
                <c:pt idx="270">
                  <c:v>28.009142635411436</c:v>
                </c:pt>
                <c:pt idx="271">
                  <c:v>28.188672717636532</c:v>
                </c:pt>
                <c:pt idx="272">
                  <c:v>28.369353533064828</c:v>
                </c:pt>
                <c:pt idx="273">
                  <c:v>28.551192457546037</c:v>
                </c:pt>
                <c:pt idx="274">
                  <c:v>28.734196914206819</c:v>
                </c:pt>
                <c:pt idx="275">
                  <c:v>28.918374373753821</c:v>
                </c:pt>
                <c:pt idx="276">
                  <c:v>29.103732354778643</c:v>
                </c:pt>
                <c:pt idx="277">
                  <c:v>29.290278424064773</c:v>
                </c:pt>
                <c:pt idx="278">
                  <c:v>29.47802019689648</c:v>
                </c:pt>
                <c:pt idx="279">
                  <c:v>29.666965337369685</c:v>
                </c:pt>
                <c:pt idx="280">
                  <c:v>29.857121558704836</c:v>
                </c:pt>
                <c:pt idx="281">
                  <c:v>30.048496623561771</c:v>
                </c:pt>
                <c:pt idx="282">
                  <c:v>30.241098344356619</c:v>
                </c:pt>
                <c:pt idx="283">
                  <c:v>30.43493458358072</c:v>
                </c:pt>
                <c:pt idx="284">
                  <c:v>30.630013254121589</c:v>
                </c:pt>
                <c:pt idx="285">
                  <c:v>30.826342319585947</c:v>
                </c:pt>
                <c:pt idx="286">
                  <c:v>31.023929794624809</c:v>
                </c:pt>
                <c:pt idx="287">
                  <c:v>31.22278374526066</c:v>
                </c:pt>
                <c:pt idx="288">
                  <c:v>31.42291228921674</c:v>
                </c:pt>
                <c:pt idx="289">
                  <c:v>31.624323596248423</c:v>
                </c:pt>
                <c:pt idx="290">
                  <c:v>31.827025888476733</c:v>
                </c:pt>
                <c:pt idx="291">
                  <c:v>32.031027440723982</c:v>
                </c:pt>
                <c:pt idx="292">
                  <c:v>32.236336580851578</c:v>
                </c:pt>
                <c:pt idx="293">
                  <c:v>32.442961690099985</c:v>
                </c:pt>
                <c:pt idx="294">
                  <c:v>32.650911203430873</c:v>
                </c:pt>
                <c:pt idx="295">
                  <c:v>32.860193609871452</c:v>
                </c:pt>
                <c:pt idx="296">
                  <c:v>33.070817452861</c:v>
                </c:pt>
                <c:pt idx="297">
                  <c:v>33.282791330599657</c:v>
                </c:pt>
                <c:pt idx="298">
                  <c:v>33.496123896399403</c:v>
                </c:pt>
                <c:pt idx="299">
                  <c:v>33.710823859037312</c:v>
                </c:pt>
                <c:pt idx="300">
                  <c:v>33.92689998311107</c:v>
                </c:pt>
                <c:pt idx="301">
                  <c:v>34.144361089396774</c:v>
                </c:pt>
                <c:pt idx="302">
                  <c:v>34.363216055209001</c:v>
                </c:pt>
                <c:pt idx="303">
                  <c:v>34.583473814763224</c:v>
                </c:pt>
                <c:pt idx="304">
                  <c:v>34.805143359540516</c:v>
                </c:pt>
                <c:pt idx="305">
                  <c:v>35.028233738654606</c:v>
                </c:pt>
                <c:pt idx="306">
                  <c:v>35.252754059221289</c:v>
                </c:pt>
                <c:pt idx="307">
                  <c:v>35.4787134867302</c:v>
                </c:pt>
                <c:pt idx="308">
                  <c:v>35.706121245418984</c:v>
                </c:pt>
                <c:pt idx="309">
                  <c:v>35.934986618649823</c:v>
                </c:pt>
                <c:pt idx="310">
                  <c:v>36.165318949288448</c:v>
                </c:pt>
                <c:pt idx="311">
                  <c:v>36.3971276400855</c:v>
                </c:pt>
                <c:pt idx="312">
                  <c:v>36.630422154060398</c:v>
                </c:pt>
                <c:pt idx="313">
                  <c:v>36.865212014887632</c:v>
                </c:pt>
                <c:pt idx="314">
                  <c:v>37.10150680728556</c:v>
                </c:pt>
                <c:pt idx="315">
                  <c:v>37.339316177407646</c:v>
                </c:pt>
                <c:pt idx="316">
                  <c:v>37.578649833236284</c:v>
                </c:pt>
                <c:pt idx="317">
                  <c:v>37.819517544979078</c:v>
                </c:pt>
                <c:pt idx="318">
                  <c:v>38.06192914546768</c:v>
                </c:pt>
                <c:pt idx="319">
                  <c:v>38.305894530559208</c:v>
                </c:pt>
                <c:pt idx="320">
                  <c:v>38.551423659540205</c:v>
                </c:pt>
                <c:pt idx="321">
                  <c:v>38.798526555533229</c:v>
                </c:pt>
                <c:pt idx="322">
                  <c:v>39.047213305905984</c:v>
                </c:pt>
                <c:pt idx="323">
                  <c:v>39.297494062683143</c:v>
                </c:pt>
                <c:pt idx="324">
                  <c:v>39.549379042960766</c:v>
                </c:pt>
                <c:pt idx="325">
                  <c:v>39.802878529323387</c:v>
                </c:pt>
                <c:pt idx="326">
                  <c:v>40.058002870263785</c:v>
                </c:pt>
                <c:pt idx="327">
                  <c:v>40.314762480605424</c:v>
                </c:pt>
                <c:pt idx="328">
                  <c:v>40.573167841927614</c:v>
                </c:pt>
                <c:pt idx="329">
                  <c:v>40.833229502993412</c:v>
                </c:pt>
                <c:pt idx="330">
                  <c:v>41.09495808018022</c:v>
                </c:pt>
                <c:pt idx="331">
                  <c:v>41.358364257913202</c:v>
                </c:pt>
                <c:pt idx="332">
                  <c:v>41.623458789101434</c:v>
                </c:pt>
                <c:pt idx="333">
                  <c:v>41.89025249557686</c:v>
                </c:pt>
                <c:pt idx="334">
                  <c:v>42.158756268536081</c:v>
                </c:pt>
                <c:pt idx="335">
                  <c:v>42.428981068984953</c:v>
                </c:pt>
                <c:pt idx="336">
                  <c:v>42.700937928186043</c:v>
                </c:pt>
                <c:pt idx="337">
                  <c:v>42.974637948108963</c:v>
                </c:pt>
                <c:pt idx="338">
                  <c:v>43.250092301883562</c:v>
                </c:pt>
                <c:pt idx="339">
                  <c:v>43.527312234256051</c:v>
                </c:pt>
                <c:pt idx="340">
                  <c:v>43.806309062048051</c:v>
                </c:pt>
                <c:pt idx="341">
                  <c:v>44.087094174618564</c:v>
                </c:pt>
                <c:pt idx="342">
                  <c:v>44.369679034328911</c:v>
                </c:pt>
                <c:pt idx="343">
                  <c:v>44.654075177010668</c:v>
                </c:pt>
                <c:pt idx="344">
                  <c:v>44.940294212436584</c:v>
                </c:pt>
                <c:pt idx="345">
                  <c:v>45.228347824794511</c:v>
                </c:pt>
                <c:pt idx="346">
                  <c:v>45.518247773164397</c:v>
                </c:pt>
                <c:pt idx="347">
                  <c:v>45.810005891998316</c:v>
                </c:pt>
              </c:numCache>
            </c:numRef>
          </c:val>
        </c:ser>
        <c:marker val="1"/>
        <c:axId val="93389952"/>
        <c:axId val="93391488"/>
      </c:lineChart>
      <c:dateAx>
        <c:axId val="93389952"/>
        <c:scaling>
          <c:orientation val="minMax"/>
        </c:scaling>
        <c:axPos val="b"/>
        <c:numFmt formatCode="m/d/yyyy" sourceLinked="1"/>
        <c:tickLblPos val="nextTo"/>
        <c:crossAx val="93391488"/>
        <c:crosses val="autoZero"/>
        <c:auto val="1"/>
        <c:lblOffset val="100"/>
      </c:dateAx>
      <c:valAx>
        <c:axId val="93391488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crossAx val="93389952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694" cy="6279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3"/>
  <sheetViews>
    <sheetView tabSelected="1" workbookViewId="0">
      <pane ySplit="2" topLeftCell="A336" activePane="bottomLeft" state="frozen"/>
      <selection pane="bottomLeft" activeCell="A2" sqref="A2:H350"/>
    </sheetView>
  </sheetViews>
  <sheetFormatPr defaultRowHeight="15"/>
  <cols>
    <col min="1" max="1" width="9.7109375" bestFit="1" customWidth="1"/>
    <col min="2" max="5" width="9.28515625" hidden="1" customWidth="1"/>
    <col min="6" max="6" width="14.28515625" hidden="1" customWidth="1"/>
    <col min="7" max="7" width="9.28515625" bestFit="1" customWidth="1"/>
  </cols>
  <sheetData>
    <row r="1" spans="1:8">
      <c r="H1" s="7">
        <v>7.691634887736494E-2</v>
      </c>
    </row>
    <row r="2" spans="1:8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>
      <c r="A3" s="1">
        <v>29222</v>
      </c>
      <c r="B3" s="2">
        <v>88.12</v>
      </c>
      <c r="C3" s="2">
        <v>104</v>
      </c>
      <c r="D3" s="2">
        <v>79.75</v>
      </c>
      <c r="E3" s="2">
        <v>100</v>
      </c>
      <c r="F3" s="3">
        <v>618100</v>
      </c>
      <c r="G3" s="2">
        <v>4.99</v>
      </c>
      <c r="H3" s="4">
        <f>G3</f>
        <v>4.99</v>
      </c>
    </row>
    <row r="4" spans="1:8">
      <c r="A4" s="1">
        <v>29252</v>
      </c>
      <c r="B4" s="2">
        <v>100</v>
      </c>
      <c r="C4" s="2">
        <v>110.5</v>
      </c>
      <c r="D4" s="2">
        <v>96.62</v>
      </c>
      <c r="E4" s="2">
        <v>101.75</v>
      </c>
      <c r="F4" s="3">
        <v>689200</v>
      </c>
      <c r="G4" s="2">
        <v>5.08</v>
      </c>
      <c r="H4" s="6">
        <f>H3*(1+H$1/12)</f>
        <v>5.021984381741504</v>
      </c>
    </row>
    <row r="5" spans="1:8">
      <c r="A5" s="1">
        <v>29283</v>
      </c>
      <c r="B5" s="2">
        <v>101.75</v>
      </c>
      <c r="C5" s="2">
        <v>103.25</v>
      </c>
      <c r="D5" s="2">
        <v>79.25</v>
      </c>
      <c r="E5" s="2">
        <v>87</v>
      </c>
      <c r="F5" s="3">
        <v>733700</v>
      </c>
      <c r="G5" s="2">
        <v>4.34</v>
      </c>
      <c r="H5" s="6">
        <f t="shared" ref="H5:H68" si="0">H4*(1+H$1/12)</f>
        <v>5.0541737736383956</v>
      </c>
    </row>
    <row r="6" spans="1:8">
      <c r="A6" s="1">
        <v>29312</v>
      </c>
      <c r="B6" s="2">
        <v>87</v>
      </c>
      <c r="C6" s="2">
        <v>96.5</v>
      </c>
      <c r="D6" s="2">
        <v>84.5</v>
      </c>
      <c r="E6" s="2">
        <v>93</v>
      </c>
      <c r="F6" s="3">
        <v>501300</v>
      </c>
      <c r="G6" s="2">
        <v>4.6399999999999997</v>
      </c>
      <c r="H6" s="6">
        <f t="shared" si="0"/>
        <v>5.0865694897433951</v>
      </c>
    </row>
    <row r="7" spans="1:8">
      <c r="A7" s="1">
        <v>29342</v>
      </c>
      <c r="B7" s="2">
        <v>93</v>
      </c>
      <c r="C7" s="2">
        <v>98.75</v>
      </c>
      <c r="D7" s="2">
        <v>83.5</v>
      </c>
      <c r="E7" s="2">
        <v>94.5</v>
      </c>
      <c r="F7" s="3">
        <v>565700</v>
      </c>
      <c r="G7" s="2">
        <v>4.71</v>
      </c>
      <c r="H7" s="6">
        <f t="shared" si="0"/>
        <v>5.1191728525319</v>
      </c>
    </row>
    <row r="8" spans="1:8">
      <c r="A8" s="1">
        <v>29374</v>
      </c>
      <c r="B8" s="2">
        <v>94.5</v>
      </c>
      <c r="C8" s="2">
        <v>104</v>
      </c>
      <c r="D8" s="2">
        <v>48</v>
      </c>
      <c r="E8" s="2">
        <v>49.88</v>
      </c>
      <c r="F8" s="3">
        <v>471700</v>
      </c>
      <c r="G8" s="2">
        <v>4.9800000000000004</v>
      </c>
      <c r="H8" s="6">
        <f t="shared" si="0"/>
        <v>5.1519851929559728</v>
      </c>
    </row>
    <row r="9" spans="1:8">
      <c r="A9" s="1">
        <v>29403</v>
      </c>
      <c r="B9" s="2">
        <v>49.88</v>
      </c>
      <c r="C9" s="2">
        <v>50.75</v>
      </c>
      <c r="D9" s="2">
        <v>43.75</v>
      </c>
      <c r="E9" s="2">
        <v>45</v>
      </c>
      <c r="F9" s="3">
        <v>680700</v>
      </c>
      <c r="G9" s="2">
        <v>4.49</v>
      </c>
      <c r="H9" s="6">
        <f t="shared" si="0"/>
        <v>5.1850078504986739</v>
      </c>
    </row>
    <row r="10" spans="1:8">
      <c r="A10" s="1">
        <v>29434</v>
      </c>
      <c r="B10" s="2">
        <v>45</v>
      </c>
      <c r="C10" s="2">
        <v>51.13</v>
      </c>
      <c r="D10" s="2">
        <v>44.5</v>
      </c>
      <c r="E10" s="2">
        <v>49</v>
      </c>
      <c r="F10" s="3">
        <v>587000</v>
      </c>
      <c r="G10" s="2">
        <v>4.8899999999999997</v>
      </c>
      <c r="H10" s="6">
        <f t="shared" si="0"/>
        <v>5.2182421732287425</v>
      </c>
    </row>
    <row r="11" spans="1:8">
      <c r="A11" s="1">
        <v>29466</v>
      </c>
      <c r="B11" s="2">
        <v>49</v>
      </c>
      <c r="C11" s="2">
        <v>60</v>
      </c>
      <c r="D11" s="2">
        <v>49</v>
      </c>
      <c r="E11" s="2">
        <v>57.5</v>
      </c>
      <c r="F11" s="3">
        <v>998000</v>
      </c>
      <c r="G11" s="2">
        <v>5.74</v>
      </c>
      <c r="H11" s="6">
        <f t="shared" si="0"/>
        <v>5.2516895178556293</v>
      </c>
    </row>
    <row r="12" spans="1:8">
      <c r="A12" s="1">
        <v>29495</v>
      </c>
      <c r="B12" s="2">
        <v>58.5</v>
      </c>
      <c r="C12" s="2">
        <v>72.87</v>
      </c>
      <c r="D12" s="2">
        <v>58.5</v>
      </c>
      <c r="E12" s="2">
        <v>67.37</v>
      </c>
      <c r="F12" s="3">
        <v>748900</v>
      </c>
      <c r="G12" s="2">
        <v>6.72</v>
      </c>
      <c r="H12" s="6">
        <f t="shared" si="0"/>
        <v>5.2853512497848776</v>
      </c>
    </row>
    <row r="13" spans="1:8">
      <c r="A13" s="1">
        <v>29528</v>
      </c>
      <c r="B13" s="2">
        <v>68.12</v>
      </c>
      <c r="C13" s="2">
        <v>91.5</v>
      </c>
      <c r="D13" s="2">
        <v>68.12</v>
      </c>
      <c r="E13" s="2">
        <v>89</v>
      </c>
      <c r="F13" s="3">
        <v>851200</v>
      </c>
      <c r="G13" s="2">
        <v>8.8800000000000008</v>
      </c>
      <c r="H13" s="6">
        <f t="shared" si="0"/>
        <v>5.3192287431738663</v>
      </c>
    </row>
    <row r="14" spans="1:8">
      <c r="A14" s="1">
        <v>29556</v>
      </c>
      <c r="B14" s="2">
        <v>89</v>
      </c>
      <c r="C14" s="2">
        <v>89.75</v>
      </c>
      <c r="D14" s="2">
        <v>70</v>
      </c>
      <c r="E14" s="2">
        <v>72</v>
      </c>
      <c r="F14" s="3">
        <v>660700</v>
      </c>
      <c r="G14" s="2">
        <v>7.18</v>
      </c>
      <c r="H14" s="6">
        <f t="shared" si="0"/>
        <v>5.3533233809879048</v>
      </c>
    </row>
    <row r="15" spans="1:8">
      <c r="A15" s="1">
        <v>29588</v>
      </c>
      <c r="B15" s="2">
        <v>72</v>
      </c>
      <c r="C15" s="2">
        <v>72.75</v>
      </c>
      <c r="D15" s="2">
        <v>59.25</v>
      </c>
      <c r="E15" s="2">
        <v>60</v>
      </c>
      <c r="F15" s="3">
        <v>801500</v>
      </c>
      <c r="G15" s="2">
        <v>5.99</v>
      </c>
      <c r="H15" s="6">
        <f t="shared" si="0"/>
        <v>5.3876365550566891</v>
      </c>
    </row>
    <row r="16" spans="1:8">
      <c r="A16" s="1">
        <v>29619</v>
      </c>
      <c r="B16" s="2">
        <v>60</v>
      </c>
      <c r="C16" s="2">
        <v>60.63</v>
      </c>
      <c r="D16" s="2">
        <v>54.25</v>
      </c>
      <c r="E16" s="2">
        <v>58.88</v>
      </c>
      <c r="F16" s="3">
        <v>861300</v>
      </c>
      <c r="G16" s="2">
        <v>5.87</v>
      </c>
      <c r="H16" s="6">
        <f t="shared" si="0"/>
        <v>5.4221696661311212</v>
      </c>
    </row>
    <row r="17" spans="1:8">
      <c r="A17" s="1">
        <v>29647</v>
      </c>
      <c r="B17" s="2">
        <v>58.88</v>
      </c>
      <c r="C17" s="2">
        <v>60.25</v>
      </c>
      <c r="D17" s="2">
        <v>49</v>
      </c>
      <c r="E17" s="2">
        <v>52.5</v>
      </c>
      <c r="F17" s="3">
        <v>1096800</v>
      </c>
      <c r="G17" s="2">
        <v>5.24</v>
      </c>
      <c r="H17" s="6">
        <f t="shared" si="0"/>
        <v>5.456924123940488</v>
      </c>
    </row>
    <row r="18" spans="1:8">
      <c r="A18" s="1">
        <v>29677</v>
      </c>
      <c r="B18" s="2">
        <v>52.5</v>
      </c>
      <c r="C18" s="2">
        <v>52.75</v>
      </c>
      <c r="D18" s="2">
        <v>45</v>
      </c>
      <c r="E18" s="2">
        <v>50.88</v>
      </c>
      <c r="F18" s="3">
        <v>966100</v>
      </c>
      <c r="G18" s="2">
        <v>5.08</v>
      </c>
      <c r="H18" s="6">
        <f t="shared" si="0"/>
        <v>5.491901347250014</v>
      </c>
    </row>
    <row r="19" spans="1:8">
      <c r="A19" s="1">
        <v>29707</v>
      </c>
      <c r="B19" s="2">
        <v>50.88</v>
      </c>
      <c r="C19" s="2">
        <v>52</v>
      </c>
      <c r="D19" s="2">
        <v>44.88</v>
      </c>
      <c r="E19" s="2">
        <v>45.88</v>
      </c>
      <c r="F19" s="3">
        <v>643500</v>
      </c>
      <c r="G19" s="2">
        <v>4.58</v>
      </c>
      <c r="H19" s="6">
        <f t="shared" si="0"/>
        <v>5.5271027639187764</v>
      </c>
    </row>
    <row r="20" spans="1:8">
      <c r="A20" s="1">
        <v>29738</v>
      </c>
      <c r="B20" s="2">
        <v>45.88</v>
      </c>
      <c r="C20" s="2">
        <v>49.38</v>
      </c>
      <c r="D20" s="2">
        <v>42.38</v>
      </c>
      <c r="E20" s="2">
        <v>48.5</v>
      </c>
      <c r="F20" s="3">
        <v>789600</v>
      </c>
      <c r="G20" s="2">
        <v>4.84</v>
      </c>
      <c r="H20" s="6">
        <f t="shared" si="0"/>
        <v>5.5625298109579946</v>
      </c>
    </row>
    <row r="21" spans="1:8">
      <c r="A21" s="1">
        <v>29768</v>
      </c>
      <c r="B21" s="2">
        <v>48.5</v>
      </c>
      <c r="C21" s="2">
        <v>51.38</v>
      </c>
      <c r="D21" s="2">
        <v>46.13</v>
      </c>
      <c r="E21" s="2">
        <v>51</v>
      </c>
      <c r="F21" s="3">
        <v>541800</v>
      </c>
      <c r="G21" s="2">
        <v>5.09</v>
      </c>
      <c r="H21" s="6">
        <f t="shared" si="0"/>
        <v>5.5981839345896933</v>
      </c>
    </row>
    <row r="22" spans="1:8">
      <c r="A22" s="1">
        <v>29801</v>
      </c>
      <c r="B22" s="2">
        <v>51</v>
      </c>
      <c r="C22" s="2">
        <v>54.13</v>
      </c>
      <c r="D22" s="2">
        <v>43.75</v>
      </c>
      <c r="E22" s="2">
        <v>44.38</v>
      </c>
      <c r="F22" s="3">
        <v>714100</v>
      </c>
      <c r="G22" s="2">
        <v>4.43</v>
      </c>
      <c r="H22" s="6">
        <f t="shared" si="0"/>
        <v>5.6340665903057392</v>
      </c>
    </row>
    <row r="23" spans="1:8">
      <c r="A23" s="1">
        <v>29830</v>
      </c>
      <c r="B23" s="2">
        <v>44.38</v>
      </c>
      <c r="C23" s="2">
        <v>45.88</v>
      </c>
      <c r="D23" s="2">
        <v>36.130000000000003</v>
      </c>
      <c r="E23" s="2">
        <v>38.25</v>
      </c>
      <c r="F23" s="3">
        <v>738400</v>
      </c>
      <c r="G23" s="2">
        <v>3.82</v>
      </c>
      <c r="H23" s="6">
        <f t="shared" si="0"/>
        <v>5.6701792429272606</v>
      </c>
    </row>
    <row r="24" spans="1:8">
      <c r="A24" s="1">
        <v>29860</v>
      </c>
      <c r="B24" s="2">
        <v>38.25</v>
      </c>
      <c r="C24" s="2">
        <v>44.63</v>
      </c>
      <c r="D24" s="2">
        <v>37.5</v>
      </c>
      <c r="E24" s="2">
        <v>43.38</v>
      </c>
      <c r="F24" s="3">
        <v>993700</v>
      </c>
      <c r="G24" s="2">
        <v>4.33</v>
      </c>
      <c r="H24" s="6">
        <f t="shared" si="0"/>
        <v>5.7065233666644426</v>
      </c>
    </row>
    <row r="25" spans="1:8">
      <c r="A25" s="1">
        <v>29892</v>
      </c>
      <c r="B25" s="2">
        <v>43.5</v>
      </c>
      <c r="C25" s="2">
        <v>46.25</v>
      </c>
      <c r="D25" s="2">
        <v>40.25</v>
      </c>
      <c r="E25" s="2">
        <v>44.38</v>
      </c>
      <c r="F25" s="3">
        <v>861100</v>
      </c>
      <c r="G25" s="2">
        <v>4.43</v>
      </c>
      <c r="H25" s="6">
        <f t="shared" si="0"/>
        <v>5.7431004451767089</v>
      </c>
    </row>
    <row r="26" spans="1:8">
      <c r="A26" s="1">
        <v>29921</v>
      </c>
      <c r="B26" s="2">
        <v>44.38</v>
      </c>
      <c r="C26" s="2">
        <v>46</v>
      </c>
      <c r="D26" s="2">
        <v>41.38</v>
      </c>
      <c r="E26" s="2">
        <v>41.5</v>
      </c>
      <c r="F26" s="3">
        <v>866600</v>
      </c>
      <c r="G26" s="2">
        <v>4.1399999999999997</v>
      </c>
      <c r="H26" s="6">
        <f t="shared" si="0"/>
        <v>5.7799119716332887</v>
      </c>
    </row>
    <row r="27" spans="1:8">
      <c r="A27" s="1">
        <v>29955</v>
      </c>
      <c r="B27" s="2">
        <v>41</v>
      </c>
      <c r="C27" s="2">
        <v>41.5</v>
      </c>
      <c r="D27" s="2">
        <v>34.130000000000003</v>
      </c>
      <c r="E27" s="2">
        <v>35.75</v>
      </c>
      <c r="F27" s="3">
        <v>979000</v>
      </c>
      <c r="G27" s="2">
        <v>3.57</v>
      </c>
      <c r="H27" s="6">
        <f t="shared" si="0"/>
        <v>5.8169594487741723</v>
      </c>
    </row>
    <row r="28" spans="1:8">
      <c r="A28" s="1">
        <v>29983</v>
      </c>
      <c r="B28" s="2">
        <v>35.380000000000003</v>
      </c>
      <c r="C28" s="2">
        <v>35.75</v>
      </c>
      <c r="D28" s="2">
        <v>29.87</v>
      </c>
      <c r="E28" s="2">
        <v>33.380000000000003</v>
      </c>
      <c r="F28" s="3">
        <v>758500</v>
      </c>
      <c r="G28" s="2">
        <v>3.33</v>
      </c>
      <c r="H28" s="6">
        <f t="shared" si="0"/>
        <v>5.8542443889714555</v>
      </c>
    </row>
    <row r="29" spans="1:8">
      <c r="A29" s="1">
        <v>30011</v>
      </c>
      <c r="B29" s="2">
        <v>33.25</v>
      </c>
      <c r="C29" s="2">
        <v>35</v>
      </c>
      <c r="D29" s="2">
        <v>29.12</v>
      </c>
      <c r="E29" s="2">
        <v>32.5</v>
      </c>
      <c r="F29" s="3">
        <v>851300</v>
      </c>
      <c r="G29" s="2">
        <v>3.24</v>
      </c>
      <c r="H29" s="6">
        <f t="shared" si="0"/>
        <v>5.8917683142910784</v>
      </c>
    </row>
    <row r="30" spans="1:8">
      <c r="A30" s="1">
        <v>30042</v>
      </c>
      <c r="B30" s="2">
        <v>33.380000000000003</v>
      </c>
      <c r="C30" s="2">
        <v>36.380000000000003</v>
      </c>
      <c r="D30" s="2">
        <v>32.5</v>
      </c>
      <c r="E30" s="2">
        <v>34.630000000000003</v>
      </c>
      <c r="F30" s="3">
        <v>681900</v>
      </c>
      <c r="G30" s="2">
        <v>3.46</v>
      </c>
      <c r="H30" s="6">
        <f t="shared" si="0"/>
        <v>5.9295327565549627</v>
      </c>
    </row>
    <row r="31" spans="1:8">
      <c r="A31" s="1">
        <v>30074</v>
      </c>
      <c r="B31" s="2">
        <v>34.5</v>
      </c>
      <c r="C31" s="2">
        <v>38.5</v>
      </c>
      <c r="D31" s="2">
        <v>34.130000000000003</v>
      </c>
      <c r="E31" s="2">
        <v>37</v>
      </c>
      <c r="F31" s="3">
        <v>881300</v>
      </c>
      <c r="G31" s="2">
        <v>3.69</v>
      </c>
      <c r="H31" s="6">
        <f t="shared" si="0"/>
        <v>5.9675392574035406</v>
      </c>
    </row>
    <row r="32" spans="1:8">
      <c r="A32" s="1">
        <v>30103</v>
      </c>
      <c r="B32" s="2">
        <v>37.130000000000003</v>
      </c>
      <c r="C32" s="2">
        <v>38.75</v>
      </c>
      <c r="D32" s="2">
        <v>31.25</v>
      </c>
      <c r="E32" s="2">
        <v>31.5</v>
      </c>
      <c r="F32" s="3">
        <v>672100</v>
      </c>
      <c r="G32" s="2">
        <v>3.14</v>
      </c>
      <c r="H32" s="6">
        <f t="shared" si="0"/>
        <v>6.005789368358692</v>
      </c>
    </row>
    <row r="33" spans="1:8">
      <c r="A33" s="1">
        <v>30133</v>
      </c>
      <c r="B33" s="2">
        <v>31.37</v>
      </c>
      <c r="C33" s="2">
        <v>31.75</v>
      </c>
      <c r="D33" s="2">
        <v>26.87</v>
      </c>
      <c r="E33" s="2">
        <v>28</v>
      </c>
      <c r="F33" s="3">
        <v>726900</v>
      </c>
      <c r="G33" s="2">
        <v>2.79</v>
      </c>
      <c r="H33" s="6">
        <f t="shared" si="0"/>
        <v>6.0442846508870787</v>
      </c>
    </row>
    <row r="34" spans="1:8">
      <c r="A34" s="1">
        <v>30165</v>
      </c>
      <c r="B34" s="2">
        <v>28.62</v>
      </c>
      <c r="C34" s="2">
        <v>34.130000000000003</v>
      </c>
      <c r="D34" s="2">
        <v>26.5</v>
      </c>
      <c r="E34" s="2">
        <v>31.5</v>
      </c>
      <c r="F34" s="3">
        <v>673900</v>
      </c>
      <c r="G34" s="2">
        <v>3.14</v>
      </c>
      <c r="H34" s="6">
        <f t="shared" si="0"/>
        <v>6.0830266764638896</v>
      </c>
    </row>
    <row r="35" spans="1:8">
      <c r="A35" s="1">
        <v>30195</v>
      </c>
      <c r="B35" s="2">
        <v>30.87</v>
      </c>
      <c r="C35" s="2">
        <v>36.25</v>
      </c>
      <c r="D35" s="2">
        <v>29.5</v>
      </c>
      <c r="E35" s="2">
        <v>34</v>
      </c>
      <c r="F35" s="3">
        <v>1029600</v>
      </c>
      <c r="G35" s="2">
        <v>3.39</v>
      </c>
      <c r="H35" s="6">
        <f t="shared" si="0"/>
        <v>6.12201702663699</v>
      </c>
    </row>
    <row r="36" spans="1:8">
      <c r="A36" s="1">
        <v>30225</v>
      </c>
      <c r="B36" s="2">
        <v>34.380000000000003</v>
      </c>
      <c r="C36" s="2">
        <v>42.25</v>
      </c>
      <c r="D36" s="2">
        <v>33.75</v>
      </c>
      <c r="E36" s="2">
        <v>36.630000000000003</v>
      </c>
      <c r="F36" s="3">
        <v>1180500</v>
      </c>
      <c r="G36" s="2">
        <v>3.65</v>
      </c>
      <c r="H36" s="6">
        <f t="shared" si="0"/>
        <v>6.161257293091488</v>
      </c>
    </row>
    <row r="37" spans="1:8">
      <c r="A37" s="1">
        <v>30256</v>
      </c>
      <c r="B37" s="2">
        <v>36</v>
      </c>
      <c r="C37" s="2">
        <v>37.75</v>
      </c>
      <c r="D37" s="2">
        <v>30.75</v>
      </c>
      <c r="E37" s="2">
        <v>34.5</v>
      </c>
      <c r="F37" s="3">
        <v>1133200</v>
      </c>
      <c r="G37" s="2">
        <v>3.44</v>
      </c>
      <c r="H37" s="6">
        <f t="shared" si="0"/>
        <v>6.2007490777147067</v>
      </c>
    </row>
    <row r="38" spans="1:8">
      <c r="A38" s="1">
        <v>30286</v>
      </c>
      <c r="B38" s="2">
        <v>34</v>
      </c>
      <c r="C38" s="2">
        <v>38.5</v>
      </c>
      <c r="D38" s="2">
        <v>31.87</v>
      </c>
      <c r="E38" s="2">
        <v>35.630000000000003</v>
      </c>
      <c r="F38" s="3">
        <v>843800</v>
      </c>
      <c r="G38" s="2">
        <v>3.56</v>
      </c>
      <c r="H38" s="6">
        <f t="shared" si="0"/>
        <v>6.2404939926615812</v>
      </c>
    </row>
    <row r="39" spans="1:8">
      <c r="A39" s="1">
        <v>30319</v>
      </c>
      <c r="B39" s="2">
        <v>35.630000000000003</v>
      </c>
      <c r="C39" s="2">
        <v>41.88</v>
      </c>
      <c r="D39" s="2">
        <v>35</v>
      </c>
      <c r="E39" s="2">
        <v>37.75</v>
      </c>
      <c r="F39" s="3">
        <v>1426800</v>
      </c>
      <c r="G39" s="2">
        <v>3.77</v>
      </c>
      <c r="H39" s="6">
        <f t="shared" si="0"/>
        <v>6.2804936604204693</v>
      </c>
    </row>
    <row r="40" spans="1:8">
      <c r="A40" s="1">
        <v>30348</v>
      </c>
      <c r="B40" s="2">
        <v>36.75</v>
      </c>
      <c r="C40" s="2">
        <v>42.38</v>
      </c>
      <c r="D40" s="2">
        <v>35.25</v>
      </c>
      <c r="E40" s="2">
        <v>39.5</v>
      </c>
      <c r="F40" s="3">
        <v>1280100</v>
      </c>
      <c r="G40" s="2">
        <v>3.94</v>
      </c>
      <c r="H40" s="6">
        <f t="shared" si="0"/>
        <v>6.3207497138793842</v>
      </c>
    </row>
    <row r="41" spans="1:8">
      <c r="A41" s="1">
        <v>30376</v>
      </c>
      <c r="B41" s="2">
        <v>39.75</v>
      </c>
      <c r="C41" s="2">
        <v>43</v>
      </c>
      <c r="D41" s="2">
        <v>37.380000000000003</v>
      </c>
      <c r="E41" s="2">
        <v>42</v>
      </c>
      <c r="F41" s="3">
        <v>1374000</v>
      </c>
      <c r="G41" s="2">
        <v>4.1900000000000004</v>
      </c>
      <c r="H41" s="6">
        <f t="shared" si="0"/>
        <v>6.361263796392655</v>
      </c>
    </row>
    <row r="42" spans="1:8">
      <c r="A42" s="1">
        <v>30410</v>
      </c>
      <c r="B42" s="2">
        <v>43</v>
      </c>
      <c r="C42" s="2">
        <v>47.5</v>
      </c>
      <c r="D42" s="2">
        <v>42.25</v>
      </c>
      <c r="E42" s="2">
        <v>47.25</v>
      </c>
      <c r="F42" s="3">
        <v>1332200</v>
      </c>
      <c r="G42" s="2">
        <v>4.71</v>
      </c>
      <c r="H42" s="6">
        <f t="shared" si="0"/>
        <v>6.4020375618480116</v>
      </c>
    </row>
    <row r="43" spans="1:8">
      <c r="A43" s="1">
        <v>30438</v>
      </c>
      <c r="B43" s="2">
        <v>46.63</v>
      </c>
      <c r="C43" s="2">
        <v>49.63</v>
      </c>
      <c r="D43" s="2">
        <v>45.5</v>
      </c>
      <c r="E43" s="2">
        <v>46.5</v>
      </c>
      <c r="F43" s="3">
        <v>1073200</v>
      </c>
      <c r="G43" s="2">
        <v>4.6399999999999997</v>
      </c>
      <c r="H43" s="6">
        <f t="shared" si="0"/>
        <v>6.4430726747341023</v>
      </c>
    </row>
    <row r="44" spans="1:8">
      <c r="A44" s="1">
        <v>30468</v>
      </c>
      <c r="B44" s="2">
        <v>46.13</v>
      </c>
      <c r="C44" s="2">
        <v>52.88</v>
      </c>
      <c r="D44" s="2">
        <v>44</v>
      </c>
      <c r="E44" s="2">
        <v>50.63</v>
      </c>
      <c r="F44" s="3">
        <v>942400</v>
      </c>
      <c r="G44" s="2">
        <v>5.05</v>
      </c>
      <c r="H44" s="6">
        <f t="shared" si="0"/>
        <v>6.484370810208441</v>
      </c>
    </row>
    <row r="45" spans="1:8">
      <c r="A45" s="1">
        <v>30498</v>
      </c>
      <c r="B45" s="2">
        <v>50.75</v>
      </c>
      <c r="C45" s="2">
        <v>55</v>
      </c>
      <c r="D45" s="2">
        <v>47.75</v>
      </c>
      <c r="E45" s="2">
        <v>49</v>
      </c>
      <c r="F45" s="3">
        <v>819900</v>
      </c>
      <c r="G45" s="2">
        <v>4.8899999999999997</v>
      </c>
      <c r="H45" s="6">
        <f t="shared" si="0"/>
        <v>6.5259336541657902</v>
      </c>
    </row>
    <row r="46" spans="1:8">
      <c r="A46" s="1">
        <v>30529</v>
      </c>
      <c r="B46" s="2">
        <v>48.63</v>
      </c>
      <c r="C46" s="2">
        <v>58.25</v>
      </c>
      <c r="D46" s="2">
        <v>48.5</v>
      </c>
      <c r="E46" s="2">
        <v>57.63</v>
      </c>
      <c r="F46" s="3">
        <v>1007500</v>
      </c>
      <c r="G46" s="2">
        <v>5.75</v>
      </c>
      <c r="H46" s="6">
        <f t="shared" si="0"/>
        <v>6.5677629033069858</v>
      </c>
    </row>
    <row r="47" spans="1:8">
      <c r="A47" s="1">
        <v>30560</v>
      </c>
      <c r="B47" s="2">
        <v>57</v>
      </c>
      <c r="C47" s="2">
        <v>58.88</v>
      </c>
      <c r="D47" s="2">
        <v>51</v>
      </c>
      <c r="E47" s="2">
        <v>51.63</v>
      </c>
      <c r="F47" s="3">
        <v>926300</v>
      </c>
      <c r="G47" s="2">
        <v>5.15</v>
      </c>
      <c r="H47" s="6">
        <f t="shared" si="0"/>
        <v>6.6098602652081997</v>
      </c>
    </row>
    <row r="48" spans="1:8">
      <c r="A48" s="1">
        <v>30592</v>
      </c>
      <c r="B48" s="2">
        <v>51</v>
      </c>
      <c r="C48" s="2">
        <v>54.5</v>
      </c>
      <c r="D48" s="2">
        <v>48.63</v>
      </c>
      <c r="E48" s="2">
        <v>49.75</v>
      </c>
      <c r="F48" s="3">
        <v>798100</v>
      </c>
      <c r="G48" s="2">
        <v>4.96</v>
      </c>
      <c r="H48" s="6">
        <f t="shared" si="0"/>
        <v>6.652227458390648</v>
      </c>
    </row>
    <row r="49" spans="1:8">
      <c r="A49" s="1">
        <v>30621</v>
      </c>
      <c r="B49" s="2">
        <v>49.75</v>
      </c>
      <c r="C49" s="2">
        <v>50.25</v>
      </c>
      <c r="D49" s="2">
        <v>44.13</v>
      </c>
      <c r="E49" s="2">
        <v>46.75</v>
      </c>
      <c r="F49" s="3">
        <v>955300</v>
      </c>
      <c r="G49" s="2">
        <v>4.66</v>
      </c>
      <c r="H49" s="6">
        <f t="shared" si="0"/>
        <v>6.6948662123907443</v>
      </c>
    </row>
    <row r="50" spans="1:8">
      <c r="A50" s="1">
        <v>30651</v>
      </c>
      <c r="B50" s="2">
        <v>46.88</v>
      </c>
      <c r="C50" s="2">
        <v>47.63</v>
      </c>
      <c r="D50" s="2">
        <v>40.130000000000003</v>
      </c>
      <c r="E50" s="2">
        <v>44.75</v>
      </c>
      <c r="F50" s="3">
        <v>1224400</v>
      </c>
      <c r="G50" s="2">
        <v>4.47</v>
      </c>
      <c r="H50" s="6">
        <f t="shared" si="0"/>
        <v>6.7377782678307048</v>
      </c>
    </row>
    <row r="51" spans="1:8">
      <c r="A51" s="1">
        <v>30684</v>
      </c>
      <c r="B51" s="2">
        <v>44.5</v>
      </c>
      <c r="C51" s="2">
        <v>46.75</v>
      </c>
      <c r="D51" s="2">
        <v>42.5</v>
      </c>
      <c r="E51" s="2">
        <v>46.63</v>
      </c>
      <c r="F51" s="3">
        <v>1187500</v>
      </c>
      <c r="G51" s="2">
        <v>4.6500000000000004</v>
      </c>
      <c r="H51" s="6">
        <f t="shared" si="0"/>
        <v>6.7809653764896041</v>
      </c>
    </row>
    <row r="52" spans="1:8">
      <c r="A52" s="1">
        <v>30713</v>
      </c>
      <c r="B52" s="2">
        <v>46.75</v>
      </c>
      <c r="C52" s="2">
        <v>48.38</v>
      </c>
      <c r="D52" s="2">
        <v>43.38</v>
      </c>
      <c r="E52" s="2">
        <v>47</v>
      </c>
      <c r="F52" s="3">
        <v>1292400</v>
      </c>
      <c r="G52" s="2">
        <v>4.6900000000000004</v>
      </c>
      <c r="H52" s="6">
        <f t="shared" si="0"/>
        <v>6.8244293013748871</v>
      </c>
    </row>
    <row r="53" spans="1:8">
      <c r="A53" s="1">
        <v>30742</v>
      </c>
      <c r="B53" s="2">
        <v>47.25</v>
      </c>
      <c r="C53" s="2">
        <v>48</v>
      </c>
      <c r="D53" s="2">
        <v>43.75</v>
      </c>
      <c r="E53" s="2">
        <v>45.75</v>
      </c>
      <c r="F53" s="3">
        <v>722800</v>
      </c>
      <c r="G53" s="2">
        <v>4.5599999999999996</v>
      </c>
      <c r="H53" s="6">
        <f t="shared" si="0"/>
        <v>6.8681718167943417</v>
      </c>
    </row>
    <row r="54" spans="1:8">
      <c r="A54" s="1">
        <v>30774</v>
      </c>
      <c r="B54" s="2">
        <v>45.63</v>
      </c>
      <c r="C54" s="2">
        <v>50.5</v>
      </c>
      <c r="D54" s="2">
        <v>45.5</v>
      </c>
      <c r="E54" s="2">
        <v>49</v>
      </c>
      <c r="F54" s="3">
        <v>1098800</v>
      </c>
      <c r="G54" s="2">
        <v>4.8899999999999997</v>
      </c>
      <c r="H54" s="6">
        <f t="shared" si="0"/>
        <v>6.9121947084285278</v>
      </c>
    </row>
    <row r="55" spans="1:8">
      <c r="A55" s="1">
        <v>30803</v>
      </c>
      <c r="B55" s="2">
        <v>48.38</v>
      </c>
      <c r="C55" s="2">
        <v>49.13</v>
      </c>
      <c r="D55" s="2">
        <v>44.88</v>
      </c>
      <c r="E55" s="2">
        <v>45.38</v>
      </c>
      <c r="F55" s="3">
        <v>1134400</v>
      </c>
      <c r="G55" s="2">
        <v>4.53</v>
      </c>
      <c r="H55" s="6">
        <f t="shared" si="0"/>
        <v>6.9564997734036744</v>
      </c>
    </row>
    <row r="56" spans="1:8">
      <c r="A56" s="1">
        <v>30834</v>
      </c>
      <c r="B56" s="2">
        <v>45.75</v>
      </c>
      <c r="C56" s="2">
        <v>45.88</v>
      </c>
      <c r="D56" s="2">
        <v>40</v>
      </c>
      <c r="E56" s="2">
        <v>43.63</v>
      </c>
      <c r="F56" s="3">
        <v>1175800</v>
      </c>
      <c r="G56" s="2">
        <v>4.3499999999999996</v>
      </c>
      <c r="H56" s="6">
        <f t="shared" si="0"/>
        <v>7.0010888203650428</v>
      </c>
    </row>
    <row r="57" spans="1:8">
      <c r="A57" s="1">
        <v>30865</v>
      </c>
      <c r="B57" s="2">
        <v>43.63</v>
      </c>
      <c r="C57" s="2">
        <v>46.38</v>
      </c>
      <c r="D57" s="2">
        <v>42.13</v>
      </c>
      <c r="E57" s="2">
        <v>44.63</v>
      </c>
      <c r="F57" s="3">
        <v>1327300</v>
      </c>
      <c r="G57" s="2">
        <v>4.45</v>
      </c>
      <c r="H57" s="6">
        <f t="shared" si="0"/>
        <v>7.0459636695507601</v>
      </c>
    </row>
    <row r="58" spans="1:8">
      <c r="A58" s="1">
        <v>30895</v>
      </c>
      <c r="B58" s="2">
        <v>44.63</v>
      </c>
      <c r="C58" s="2">
        <v>48.63</v>
      </c>
      <c r="D58" s="2">
        <v>44</v>
      </c>
      <c r="E58" s="2">
        <v>47.25</v>
      </c>
      <c r="F58" s="3">
        <v>1951100</v>
      </c>
      <c r="G58" s="2">
        <v>4.71</v>
      </c>
      <c r="H58" s="6">
        <f t="shared" si="0"/>
        <v>7.0911261528661269</v>
      </c>
    </row>
    <row r="59" spans="1:8">
      <c r="A59" s="1">
        <v>30929</v>
      </c>
      <c r="B59" s="2">
        <v>47</v>
      </c>
      <c r="C59" s="2">
        <v>48.25</v>
      </c>
      <c r="D59" s="2">
        <v>45.5</v>
      </c>
      <c r="E59" s="2">
        <v>46.38</v>
      </c>
      <c r="F59" s="3">
        <v>822700</v>
      </c>
      <c r="G59" s="2">
        <v>4.63</v>
      </c>
      <c r="H59" s="6">
        <f t="shared" si="0"/>
        <v>7.1365781139583975</v>
      </c>
    </row>
    <row r="60" spans="1:8">
      <c r="A60" s="1">
        <v>30956</v>
      </c>
      <c r="B60" s="2">
        <v>46.25</v>
      </c>
      <c r="C60" s="2">
        <v>47.5</v>
      </c>
      <c r="D60" s="2">
        <v>42.88</v>
      </c>
      <c r="E60" s="2">
        <v>43.75</v>
      </c>
      <c r="F60" s="3">
        <v>1018300</v>
      </c>
      <c r="G60" s="2">
        <v>4.37</v>
      </c>
      <c r="H60" s="6">
        <f t="shared" si="0"/>
        <v>7.1823214082920463</v>
      </c>
    </row>
    <row r="61" spans="1:8">
      <c r="A61" s="1">
        <v>30987</v>
      </c>
      <c r="B61" s="2">
        <v>44</v>
      </c>
      <c r="C61" s="2">
        <v>45.88</v>
      </c>
      <c r="D61" s="2">
        <v>41.75</v>
      </c>
      <c r="E61" s="2">
        <v>42.5</v>
      </c>
      <c r="F61" s="3">
        <v>793400</v>
      </c>
      <c r="G61" s="2">
        <v>4.24</v>
      </c>
      <c r="H61" s="6">
        <f t="shared" si="0"/>
        <v>7.2283579032245093</v>
      </c>
    </row>
    <row r="62" spans="1:8">
      <c r="A62" s="1">
        <v>31019</v>
      </c>
      <c r="B62" s="2">
        <v>42.38</v>
      </c>
      <c r="C62" s="2">
        <v>43.88</v>
      </c>
      <c r="D62" s="2">
        <v>40.25</v>
      </c>
      <c r="E62" s="2">
        <v>42</v>
      </c>
      <c r="F62" s="3">
        <v>923100</v>
      </c>
      <c r="G62" s="2">
        <v>4.1900000000000004</v>
      </c>
      <c r="H62" s="6">
        <f t="shared" si="0"/>
        <v>7.274689478082415</v>
      </c>
    </row>
    <row r="63" spans="1:8">
      <c r="A63" s="1">
        <v>31049</v>
      </c>
      <c r="B63" s="2">
        <v>42</v>
      </c>
      <c r="C63" s="2">
        <v>44.75</v>
      </c>
      <c r="D63" s="2">
        <v>39.630000000000003</v>
      </c>
      <c r="E63" s="2">
        <v>44.63</v>
      </c>
      <c r="F63" s="3">
        <v>1112800</v>
      </c>
      <c r="G63" s="2">
        <v>4.45</v>
      </c>
      <c r="H63" s="6">
        <f t="shared" si="0"/>
        <v>7.3213180242383045</v>
      </c>
    </row>
    <row r="64" spans="1:8">
      <c r="A64" s="1">
        <v>31079</v>
      </c>
      <c r="B64" s="2">
        <v>44.25</v>
      </c>
      <c r="C64" s="2">
        <v>45.75</v>
      </c>
      <c r="D64" s="2">
        <v>43.25</v>
      </c>
      <c r="E64" s="2">
        <v>44.88</v>
      </c>
      <c r="F64" s="3">
        <v>1053800</v>
      </c>
      <c r="G64" s="2">
        <v>4.4800000000000004</v>
      </c>
      <c r="H64" s="6">
        <f t="shared" si="0"/>
        <v>7.3682454451878421</v>
      </c>
    </row>
    <row r="65" spans="1:8">
      <c r="A65" s="1">
        <v>31107</v>
      </c>
      <c r="B65" s="2">
        <v>44.88</v>
      </c>
      <c r="C65" s="2">
        <v>48.25</v>
      </c>
      <c r="D65" s="2">
        <v>44.13</v>
      </c>
      <c r="E65" s="2">
        <v>47.25</v>
      </c>
      <c r="F65" s="3">
        <v>740400</v>
      </c>
      <c r="G65" s="2">
        <v>4.71</v>
      </c>
      <c r="H65" s="6">
        <f t="shared" si="0"/>
        <v>7.4154736566275181</v>
      </c>
    </row>
    <row r="66" spans="1:8">
      <c r="A66" s="1">
        <v>31138</v>
      </c>
      <c r="B66" s="2">
        <v>47.25</v>
      </c>
      <c r="C66" s="2">
        <v>50</v>
      </c>
      <c r="D66" s="2">
        <v>45.75</v>
      </c>
      <c r="E66" s="2">
        <v>49.38</v>
      </c>
      <c r="F66" s="3">
        <v>868900</v>
      </c>
      <c r="G66" s="2">
        <v>4.93</v>
      </c>
      <c r="H66" s="6">
        <f t="shared" si="0"/>
        <v>7.4630045865328567</v>
      </c>
    </row>
    <row r="67" spans="1:8">
      <c r="A67" s="1">
        <v>31168</v>
      </c>
      <c r="B67" s="2">
        <v>49.38</v>
      </c>
      <c r="C67" s="2">
        <v>50.63</v>
      </c>
      <c r="D67" s="2">
        <v>45.88</v>
      </c>
      <c r="E67" s="2">
        <v>47.88</v>
      </c>
      <c r="F67" s="3">
        <v>776600</v>
      </c>
      <c r="G67" s="2">
        <v>4.78</v>
      </c>
      <c r="H67" s="6">
        <f t="shared" si="0"/>
        <v>7.5108401752371172</v>
      </c>
    </row>
    <row r="68" spans="1:8">
      <c r="A68" s="1">
        <v>31201</v>
      </c>
      <c r="B68" s="2">
        <v>47.88</v>
      </c>
      <c r="C68" s="2">
        <v>47.88</v>
      </c>
      <c r="D68" s="2">
        <v>45.63</v>
      </c>
      <c r="E68" s="2">
        <v>46.88</v>
      </c>
      <c r="F68" s="3">
        <v>652300</v>
      </c>
      <c r="G68" s="2">
        <v>4.68</v>
      </c>
      <c r="H68" s="6">
        <f t="shared" si="0"/>
        <v>7.5589823755105057</v>
      </c>
    </row>
    <row r="69" spans="1:8">
      <c r="A69" s="1">
        <v>31229</v>
      </c>
      <c r="B69" s="2">
        <v>46.88</v>
      </c>
      <c r="C69" s="2">
        <v>48.88</v>
      </c>
      <c r="D69" s="2">
        <v>43.75</v>
      </c>
      <c r="E69" s="2">
        <v>46.5</v>
      </c>
      <c r="F69" s="3">
        <v>829200</v>
      </c>
      <c r="G69" s="2">
        <v>4.6399999999999997</v>
      </c>
      <c r="H69" s="6">
        <f t="shared" ref="H69:H132" si="1">H68*(1+H$1/12)</f>
        <v>7.6074331526398904</v>
      </c>
    </row>
    <row r="70" spans="1:8">
      <c r="A70" s="1">
        <v>31260</v>
      </c>
      <c r="B70" s="2">
        <v>46.25</v>
      </c>
      <c r="C70" s="2">
        <v>50.38</v>
      </c>
      <c r="D70" s="2">
        <v>45</v>
      </c>
      <c r="E70" s="2">
        <v>46</v>
      </c>
      <c r="F70" s="3">
        <v>603500</v>
      </c>
      <c r="G70" s="2">
        <v>4.59</v>
      </c>
      <c r="H70" s="6">
        <f t="shared" si="1"/>
        <v>7.6561944845090304</v>
      </c>
    </row>
    <row r="71" spans="1:8">
      <c r="A71" s="1">
        <v>31293</v>
      </c>
      <c r="B71" s="2">
        <v>46.13</v>
      </c>
      <c r="C71" s="2">
        <v>46.13</v>
      </c>
      <c r="D71" s="2">
        <v>42.25</v>
      </c>
      <c r="E71" s="2">
        <v>45.88</v>
      </c>
      <c r="F71" s="3">
        <v>965800</v>
      </c>
      <c r="G71" s="2">
        <v>4.58</v>
      </c>
      <c r="H71" s="6">
        <f t="shared" si="1"/>
        <v>7.7052683616793178</v>
      </c>
    </row>
    <row r="72" spans="1:8">
      <c r="A72" s="1">
        <v>31321</v>
      </c>
      <c r="B72" s="2">
        <v>46</v>
      </c>
      <c r="C72" s="2">
        <v>55.75</v>
      </c>
      <c r="D72" s="2">
        <v>45.5</v>
      </c>
      <c r="E72" s="2">
        <v>51.75</v>
      </c>
      <c r="F72" s="3">
        <v>1873000</v>
      </c>
      <c r="G72" s="2">
        <v>5.16</v>
      </c>
      <c r="H72" s="6">
        <f t="shared" si="1"/>
        <v>7.7546567874710384</v>
      </c>
    </row>
    <row r="73" spans="1:8">
      <c r="A73" s="1">
        <v>31352</v>
      </c>
      <c r="B73" s="2">
        <v>51.5</v>
      </c>
      <c r="C73" s="2">
        <v>55.13</v>
      </c>
      <c r="D73" s="2">
        <v>50.13</v>
      </c>
      <c r="E73" s="2">
        <v>52.38</v>
      </c>
      <c r="F73" s="3">
        <v>980000</v>
      </c>
      <c r="G73" s="2">
        <v>5.23</v>
      </c>
      <c r="H73" s="6">
        <f t="shared" si="1"/>
        <v>7.8043617780451502</v>
      </c>
    </row>
    <row r="74" spans="1:8">
      <c r="A74" s="1">
        <v>31383</v>
      </c>
      <c r="B74" s="2">
        <v>52</v>
      </c>
      <c r="C74" s="2">
        <v>53</v>
      </c>
      <c r="D74" s="2">
        <v>48</v>
      </c>
      <c r="E74" s="2">
        <v>49.88</v>
      </c>
      <c r="F74" s="3">
        <v>1358500</v>
      </c>
      <c r="G74" s="2">
        <v>4.9800000000000004</v>
      </c>
      <c r="H74" s="6">
        <f t="shared" si="1"/>
        <v>7.8543853624855906</v>
      </c>
    </row>
    <row r="75" spans="1:8">
      <c r="A75" s="1">
        <v>31414</v>
      </c>
      <c r="B75" s="2">
        <v>49.75</v>
      </c>
      <c r="C75" s="2">
        <v>50.5</v>
      </c>
      <c r="D75" s="2">
        <v>43.38</v>
      </c>
      <c r="E75" s="2">
        <v>47.75</v>
      </c>
      <c r="F75" s="3">
        <v>1009800</v>
      </c>
      <c r="G75" s="2">
        <v>4.76</v>
      </c>
      <c r="H75" s="6">
        <f t="shared" si="1"/>
        <v>7.9047295828821076</v>
      </c>
    </row>
    <row r="76" spans="1:8">
      <c r="A76" s="1">
        <v>31446</v>
      </c>
      <c r="B76" s="2">
        <v>47.75</v>
      </c>
      <c r="C76" s="2">
        <v>51.75</v>
      </c>
      <c r="D76" s="2">
        <v>43.25</v>
      </c>
      <c r="E76" s="2">
        <v>49</v>
      </c>
      <c r="F76" s="3">
        <v>1500400</v>
      </c>
      <c r="G76" s="2">
        <v>4.8899999999999997</v>
      </c>
      <c r="H76" s="6">
        <f t="shared" si="1"/>
        <v>7.9553964944136224</v>
      </c>
    </row>
    <row r="77" spans="1:8">
      <c r="A77" s="1">
        <v>31474</v>
      </c>
      <c r="B77" s="2">
        <v>49</v>
      </c>
      <c r="C77" s="2">
        <v>49</v>
      </c>
      <c r="D77" s="2">
        <v>42.5</v>
      </c>
      <c r="E77" s="2">
        <v>44.25</v>
      </c>
      <c r="F77" s="3">
        <v>1408000</v>
      </c>
      <c r="G77" s="2">
        <v>4.42</v>
      </c>
      <c r="H77" s="6">
        <f t="shared" si="1"/>
        <v>8.0063881654321296</v>
      </c>
    </row>
    <row r="78" spans="1:8">
      <c r="A78" s="1">
        <v>31503</v>
      </c>
      <c r="B78" s="2">
        <v>44.13</v>
      </c>
      <c r="C78" s="2">
        <v>46</v>
      </c>
      <c r="D78" s="2">
        <v>42.75</v>
      </c>
      <c r="E78" s="2">
        <v>43.5</v>
      </c>
      <c r="F78" s="3">
        <v>1192700</v>
      </c>
      <c r="G78" s="2">
        <v>4.34</v>
      </c>
      <c r="H78" s="6">
        <f t="shared" si="1"/>
        <v>8.0577066775471273</v>
      </c>
    </row>
    <row r="79" spans="1:8">
      <c r="A79" s="1">
        <v>31533</v>
      </c>
      <c r="B79" s="2">
        <v>43.5</v>
      </c>
      <c r="C79" s="2">
        <v>48.38</v>
      </c>
      <c r="D79" s="2">
        <v>43.25</v>
      </c>
      <c r="E79" s="2">
        <v>45.88</v>
      </c>
      <c r="F79" s="3">
        <v>1181400</v>
      </c>
      <c r="G79" s="2">
        <v>4.58</v>
      </c>
      <c r="H79" s="6">
        <f t="shared" si="1"/>
        <v>8.1093541257106008</v>
      </c>
    </row>
    <row r="80" spans="1:8">
      <c r="A80" s="1">
        <v>31565</v>
      </c>
      <c r="B80" s="2">
        <v>45.88</v>
      </c>
      <c r="C80" s="2">
        <v>46.5</v>
      </c>
      <c r="D80" s="2">
        <v>43.38</v>
      </c>
      <c r="E80" s="2">
        <v>45.13</v>
      </c>
      <c r="F80" s="3">
        <v>825200</v>
      </c>
      <c r="G80" s="2">
        <v>4.5</v>
      </c>
      <c r="H80" s="6">
        <f t="shared" si="1"/>
        <v>8.1613326183025379</v>
      </c>
    </row>
    <row r="81" spans="1:8">
      <c r="A81" s="1">
        <v>31594</v>
      </c>
      <c r="B81" s="2">
        <v>45</v>
      </c>
      <c r="C81" s="2">
        <v>45.38</v>
      </c>
      <c r="D81" s="2">
        <v>40.5</v>
      </c>
      <c r="E81" s="2">
        <v>41.75</v>
      </c>
      <c r="F81" s="3">
        <v>977400</v>
      </c>
      <c r="G81" s="2">
        <v>4.17</v>
      </c>
      <c r="H81" s="6">
        <f t="shared" si="1"/>
        <v>8.2136442772170017</v>
      </c>
    </row>
    <row r="82" spans="1:8">
      <c r="A82" s="1">
        <v>31625</v>
      </c>
      <c r="B82" s="2">
        <v>41.75</v>
      </c>
      <c r="C82" s="2">
        <v>49</v>
      </c>
      <c r="D82" s="2">
        <v>40.25</v>
      </c>
      <c r="E82" s="2">
        <v>48.63</v>
      </c>
      <c r="F82" s="3">
        <v>1776300</v>
      </c>
      <c r="G82" s="2">
        <v>4.8499999999999996</v>
      </c>
      <c r="H82" s="6">
        <f t="shared" si="1"/>
        <v>8.2662912379487512</v>
      </c>
    </row>
    <row r="83" spans="1:8">
      <c r="A83" s="1">
        <v>31657</v>
      </c>
      <c r="B83" s="2">
        <v>48.63</v>
      </c>
      <c r="C83" s="2">
        <v>51.38</v>
      </c>
      <c r="D83" s="2">
        <v>43.75</v>
      </c>
      <c r="E83" s="2">
        <v>47.88</v>
      </c>
      <c r="F83" s="3">
        <v>1713700</v>
      </c>
      <c r="G83" s="2">
        <v>4.78</v>
      </c>
      <c r="H83" s="6">
        <f t="shared" si="1"/>
        <v>8.3192756496804154</v>
      </c>
    </row>
    <row r="84" spans="1:8">
      <c r="A84" s="1">
        <v>31686</v>
      </c>
      <c r="B84" s="2">
        <v>47.63</v>
      </c>
      <c r="C84" s="2">
        <v>50.25</v>
      </c>
      <c r="D84" s="2">
        <v>45.25</v>
      </c>
      <c r="E84" s="2">
        <v>49.13</v>
      </c>
      <c r="F84" s="3">
        <v>1217400</v>
      </c>
      <c r="G84" s="2">
        <v>4.9000000000000004</v>
      </c>
      <c r="H84" s="6">
        <f t="shared" si="1"/>
        <v>8.3725996753702301</v>
      </c>
    </row>
    <row r="85" spans="1:8">
      <c r="A85" s="1">
        <v>31719</v>
      </c>
      <c r="B85" s="2">
        <v>49</v>
      </c>
      <c r="C85" s="2">
        <v>51.13</v>
      </c>
      <c r="D85" s="2">
        <v>47</v>
      </c>
      <c r="E85" s="2">
        <v>49.75</v>
      </c>
      <c r="F85" s="3">
        <v>1141000</v>
      </c>
      <c r="G85" s="2">
        <v>4.96</v>
      </c>
      <c r="H85" s="6">
        <f t="shared" si="1"/>
        <v>8.4262654918403364</v>
      </c>
    </row>
    <row r="86" spans="1:8">
      <c r="A86" s="1">
        <v>31747</v>
      </c>
      <c r="B86" s="2">
        <v>49.5</v>
      </c>
      <c r="C86" s="2">
        <v>50.63</v>
      </c>
      <c r="D86" s="2">
        <v>47.25</v>
      </c>
      <c r="E86" s="2">
        <v>49.38</v>
      </c>
      <c r="F86" s="3">
        <v>1409700</v>
      </c>
      <c r="G86" s="2">
        <v>4.93</v>
      </c>
      <c r="H86" s="6">
        <f t="shared" si="1"/>
        <v>8.4802752898656433</v>
      </c>
    </row>
    <row r="87" spans="1:8">
      <c r="A87" s="1">
        <v>31779</v>
      </c>
      <c r="B87" s="2">
        <v>49.38</v>
      </c>
      <c r="C87" s="2">
        <v>58</v>
      </c>
      <c r="D87" s="2">
        <v>49.25</v>
      </c>
      <c r="E87" s="2">
        <v>55.75</v>
      </c>
      <c r="F87" s="3">
        <v>1854800</v>
      </c>
      <c r="G87" s="2">
        <v>5.56</v>
      </c>
      <c r="H87" s="6">
        <f t="shared" si="1"/>
        <v>8.5346312742632602</v>
      </c>
    </row>
    <row r="88" spans="1:8">
      <c r="A88" s="1">
        <v>31810</v>
      </c>
      <c r="B88" s="2">
        <v>55.5</v>
      </c>
      <c r="C88" s="2">
        <v>61.25</v>
      </c>
      <c r="D88" s="2">
        <v>53.75</v>
      </c>
      <c r="E88" s="2">
        <v>55.38</v>
      </c>
      <c r="F88" s="3">
        <v>1592900</v>
      </c>
      <c r="G88" s="2">
        <v>5.53</v>
      </c>
      <c r="H88" s="6">
        <f t="shared" si="1"/>
        <v>8.5893356639825011</v>
      </c>
    </row>
    <row r="89" spans="1:8">
      <c r="A89" s="1">
        <v>31838</v>
      </c>
      <c r="B89" s="2">
        <v>55.63</v>
      </c>
      <c r="C89" s="2">
        <v>72.25</v>
      </c>
      <c r="D89" s="2">
        <v>54.63</v>
      </c>
      <c r="E89" s="2">
        <v>70.25</v>
      </c>
      <c r="F89" s="3">
        <v>3385200</v>
      </c>
      <c r="G89" s="2">
        <v>7.21</v>
      </c>
      <c r="H89" s="6">
        <f t="shared" si="1"/>
        <v>8.6443906921954738</v>
      </c>
    </row>
    <row r="90" spans="1:8">
      <c r="A90" s="1">
        <v>31868</v>
      </c>
      <c r="B90" s="2">
        <v>70.25</v>
      </c>
      <c r="C90" s="2">
        <v>73.87</v>
      </c>
      <c r="D90" s="2">
        <v>70.25</v>
      </c>
      <c r="E90" s="2">
        <v>73.87</v>
      </c>
      <c r="F90" s="3">
        <v>6634200</v>
      </c>
      <c r="G90" s="2">
        <v>7.58</v>
      </c>
      <c r="H90" s="6">
        <f t="shared" si="1"/>
        <v>8.6997986063882369</v>
      </c>
    </row>
    <row r="91" spans="1:8">
      <c r="A91" s="1">
        <v>31898</v>
      </c>
      <c r="B91" s="2">
        <v>73.87</v>
      </c>
      <c r="C91" s="2">
        <v>74.75</v>
      </c>
      <c r="D91" s="2">
        <v>73</v>
      </c>
      <c r="E91" s="2">
        <v>73.87</v>
      </c>
      <c r="F91" s="3">
        <v>4687500</v>
      </c>
      <c r="G91" s="2">
        <v>7.58</v>
      </c>
      <c r="H91" s="6">
        <f t="shared" si="1"/>
        <v>8.7555616684525504</v>
      </c>
    </row>
    <row r="92" spans="1:8">
      <c r="A92" s="1">
        <v>31929</v>
      </c>
      <c r="B92" s="2">
        <v>73.87</v>
      </c>
      <c r="C92" s="2">
        <v>75.5</v>
      </c>
      <c r="D92" s="2">
        <v>73.87</v>
      </c>
      <c r="E92" s="2">
        <v>75</v>
      </c>
      <c r="F92" s="3">
        <v>483500</v>
      </c>
      <c r="G92" s="2">
        <v>7.7</v>
      </c>
      <c r="H92" s="6">
        <f t="shared" si="1"/>
        <v>8.8116821547782145</v>
      </c>
    </row>
    <row r="93" spans="1:8">
      <c r="A93" s="1">
        <v>31959</v>
      </c>
      <c r="B93" s="2">
        <v>75</v>
      </c>
      <c r="C93" s="2">
        <v>80.37</v>
      </c>
      <c r="D93" s="2">
        <v>70.25</v>
      </c>
      <c r="E93" s="2">
        <v>74.25</v>
      </c>
      <c r="F93" s="3">
        <v>1416600</v>
      </c>
      <c r="G93" s="2">
        <v>7.62</v>
      </c>
      <c r="H93" s="6">
        <f t="shared" si="1"/>
        <v>8.8681623563459944</v>
      </c>
    </row>
    <row r="94" spans="1:8">
      <c r="A94" s="1">
        <v>31992</v>
      </c>
      <c r="B94" s="2">
        <v>75.37</v>
      </c>
      <c r="C94" s="2">
        <v>77.25</v>
      </c>
      <c r="D94" s="2">
        <v>68</v>
      </c>
      <c r="E94" s="2">
        <v>75.12</v>
      </c>
      <c r="F94" s="3">
        <v>1519500</v>
      </c>
      <c r="G94" s="2">
        <v>7.71</v>
      </c>
      <c r="H94" s="6">
        <f t="shared" si="1"/>
        <v>8.9250045788211452</v>
      </c>
    </row>
    <row r="95" spans="1:8">
      <c r="A95" s="1">
        <v>32021</v>
      </c>
      <c r="B95" s="2">
        <v>75.5</v>
      </c>
      <c r="C95" s="2">
        <v>75.87</v>
      </c>
      <c r="D95" s="2">
        <v>71.37</v>
      </c>
      <c r="E95" s="2">
        <v>73.62</v>
      </c>
      <c r="F95" s="3">
        <v>898000</v>
      </c>
      <c r="G95" s="2">
        <v>7.66</v>
      </c>
      <c r="H95" s="6">
        <f t="shared" si="1"/>
        <v>8.982211142647536</v>
      </c>
    </row>
    <row r="96" spans="1:8">
      <c r="A96" s="1">
        <v>32051</v>
      </c>
      <c r="B96" s="2">
        <v>73.5</v>
      </c>
      <c r="C96" s="2">
        <v>73.5</v>
      </c>
      <c r="D96" s="2">
        <v>49.75</v>
      </c>
      <c r="E96" s="2">
        <v>53.5</v>
      </c>
      <c r="F96" s="3">
        <v>5865100</v>
      </c>
      <c r="G96" s="2">
        <v>5.57</v>
      </c>
      <c r="H96" s="6">
        <f t="shared" si="1"/>
        <v>9.0397843831423721</v>
      </c>
    </row>
    <row r="97" spans="1:8">
      <c r="A97" s="1">
        <v>32083</v>
      </c>
      <c r="B97" s="2">
        <v>53.25</v>
      </c>
      <c r="C97" s="2">
        <v>55.5</v>
      </c>
      <c r="D97" s="2">
        <v>49.75</v>
      </c>
      <c r="E97" s="2">
        <v>53.38</v>
      </c>
      <c r="F97" s="3">
        <v>712400</v>
      </c>
      <c r="G97" s="2">
        <v>5.55</v>
      </c>
      <c r="H97" s="6">
        <f t="shared" si="1"/>
        <v>9.0977266505915324</v>
      </c>
    </row>
    <row r="98" spans="1:8">
      <c r="A98" s="1">
        <v>32112</v>
      </c>
      <c r="B98" s="2">
        <v>53.25</v>
      </c>
      <c r="C98" s="2">
        <v>57.38</v>
      </c>
      <c r="D98" s="2">
        <v>51</v>
      </c>
      <c r="E98" s="2">
        <v>55.88</v>
      </c>
      <c r="F98" s="3">
        <v>636400</v>
      </c>
      <c r="G98" s="2">
        <v>5.81</v>
      </c>
      <c r="H98" s="6">
        <f t="shared" si="1"/>
        <v>9.1560403103455155</v>
      </c>
    </row>
    <row r="99" spans="1:8">
      <c r="A99" s="1">
        <v>32146</v>
      </c>
      <c r="B99" s="2">
        <v>57.5</v>
      </c>
      <c r="C99" s="2">
        <v>58.63</v>
      </c>
      <c r="D99" s="2">
        <v>53</v>
      </c>
      <c r="E99" s="2">
        <v>56.13</v>
      </c>
      <c r="F99" s="3">
        <v>550500</v>
      </c>
      <c r="G99" s="2">
        <v>5.84</v>
      </c>
      <c r="H99" s="6">
        <f t="shared" si="1"/>
        <v>9.2147277429159935</v>
      </c>
    </row>
    <row r="100" spans="1:8">
      <c r="A100" s="1">
        <v>32174</v>
      </c>
      <c r="B100" s="2">
        <v>55.5</v>
      </c>
      <c r="C100" s="2">
        <v>55.5</v>
      </c>
      <c r="D100" s="2">
        <v>52.38</v>
      </c>
      <c r="E100" s="2">
        <v>53.13</v>
      </c>
      <c r="F100" s="3">
        <v>695200</v>
      </c>
      <c r="G100" s="2">
        <v>5.73</v>
      </c>
      <c r="H100" s="6">
        <f t="shared" si="1"/>
        <v>9.2737913440729987</v>
      </c>
    </row>
    <row r="101" spans="1:8">
      <c r="A101" s="1">
        <v>32203</v>
      </c>
      <c r="B101" s="2">
        <v>53.25</v>
      </c>
      <c r="C101" s="2">
        <v>61.25</v>
      </c>
      <c r="D101" s="2">
        <v>52.88</v>
      </c>
      <c r="E101" s="2">
        <v>59.25</v>
      </c>
      <c r="F101" s="3">
        <v>755500</v>
      </c>
      <c r="G101" s="2">
        <v>6.39</v>
      </c>
      <c r="H101" s="6">
        <f t="shared" si="1"/>
        <v>9.333233524942715</v>
      </c>
    </row>
    <row r="102" spans="1:8">
      <c r="A102" s="1">
        <v>32237</v>
      </c>
      <c r="B102" s="2">
        <v>59</v>
      </c>
      <c r="C102" s="2">
        <v>63.75</v>
      </c>
      <c r="D102" s="2">
        <v>58.38</v>
      </c>
      <c r="E102" s="2">
        <v>61.75</v>
      </c>
      <c r="F102" s="3">
        <v>733200</v>
      </c>
      <c r="G102" s="2">
        <v>6.66</v>
      </c>
      <c r="H102" s="6">
        <f t="shared" si="1"/>
        <v>9.3930567121059152</v>
      </c>
    </row>
    <row r="103" spans="1:8">
      <c r="A103" s="1">
        <v>32265</v>
      </c>
      <c r="B103" s="2">
        <v>61</v>
      </c>
      <c r="C103" s="2">
        <v>61.5</v>
      </c>
      <c r="D103" s="2">
        <v>57.75</v>
      </c>
      <c r="E103" s="2">
        <v>58.63</v>
      </c>
      <c r="F103" s="3">
        <v>461300</v>
      </c>
      <c r="G103" s="2">
        <v>6.33</v>
      </c>
      <c r="H103" s="6">
        <f t="shared" si="1"/>
        <v>9.4532633476970158</v>
      </c>
    </row>
    <row r="104" spans="1:8">
      <c r="A104" s="1">
        <v>32295</v>
      </c>
      <c r="B104" s="2">
        <v>58.88</v>
      </c>
      <c r="C104" s="2">
        <v>59.88</v>
      </c>
      <c r="D104" s="2">
        <v>52.25</v>
      </c>
      <c r="E104" s="2">
        <v>52.5</v>
      </c>
      <c r="F104" s="3">
        <v>615100</v>
      </c>
      <c r="G104" s="2">
        <v>5.66</v>
      </c>
      <c r="H104" s="6">
        <f t="shared" si="1"/>
        <v>9.5138558895037715</v>
      </c>
    </row>
    <row r="105" spans="1:8">
      <c r="A105" s="1">
        <v>32325</v>
      </c>
      <c r="B105" s="2">
        <v>52</v>
      </c>
      <c r="C105" s="2">
        <v>54.88</v>
      </c>
      <c r="D105" s="2">
        <v>51.5</v>
      </c>
      <c r="E105" s="2">
        <v>54</v>
      </c>
      <c r="F105" s="3">
        <v>643200</v>
      </c>
      <c r="G105" s="2">
        <v>5.83</v>
      </c>
      <c r="H105" s="6">
        <f t="shared" si="1"/>
        <v>9.5748368110676072</v>
      </c>
    </row>
    <row r="106" spans="1:8">
      <c r="A106" s="1">
        <v>32356</v>
      </c>
      <c r="B106" s="2">
        <v>54</v>
      </c>
      <c r="C106" s="2">
        <v>54</v>
      </c>
      <c r="D106" s="2">
        <v>48.63</v>
      </c>
      <c r="E106" s="2">
        <v>48.75</v>
      </c>
      <c r="F106" s="3">
        <v>620000</v>
      </c>
      <c r="G106" s="2">
        <v>5.34</v>
      </c>
      <c r="H106" s="6">
        <f t="shared" si="1"/>
        <v>9.6362086017845989</v>
      </c>
    </row>
    <row r="107" spans="1:8">
      <c r="A107" s="1">
        <v>32387</v>
      </c>
      <c r="B107" s="2">
        <v>49</v>
      </c>
      <c r="C107" s="2">
        <v>50.88</v>
      </c>
      <c r="D107" s="2">
        <v>48.25</v>
      </c>
      <c r="E107" s="2">
        <v>49.75</v>
      </c>
      <c r="F107" s="3">
        <v>535400</v>
      </c>
      <c r="G107" s="2">
        <v>5.45</v>
      </c>
      <c r="H107" s="6">
        <f t="shared" si="1"/>
        <v>9.6979737670070918</v>
      </c>
    </row>
    <row r="108" spans="1:8">
      <c r="A108" s="1">
        <v>32419</v>
      </c>
      <c r="B108" s="2">
        <v>49</v>
      </c>
      <c r="C108" s="2">
        <v>52.75</v>
      </c>
      <c r="D108" s="2">
        <v>48.38</v>
      </c>
      <c r="E108" s="2">
        <v>52</v>
      </c>
      <c r="F108" s="3">
        <v>857800</v>
      </c>
      <c r="G108" s="2">
        <v>5.7</v>
      </c>
      <c r="H108" s="6">
        <f t="shared" si="1"/>
        <v>9.7601348281459792</v>
      </c>
    </row>
    <row r="109" spans="1:8">
      <c r="A109" s="1">
        <v>32448</v>
      </c>
      <c r="B109" s="2">
        <v>52</v>
      </c>
      <c r="C109" s="2">
        <v>54.88</v>
      </c>
      <c r="D109" s="2">
        <v>52</v>
      </c>
      <c r="E109" s="2">
        <v>54.38</v>
      </c>
      <c r="F109" s="3">
        <v>695200</v>
      </c>
      <c r="G109" s="2">
        <v>5.96</v>
      </c>
      <c r="H109" s="6">
        <f t="shared" si="1"/>
        <v>9.8226943227736285</v>
      </c>
    </row>
    <row r="110" spans="1:8">
      <c r="A110" s="1">
        <v>32478</v>
      </c>
      <c r="B110" s="2">
        <v>54.13</v>
      </c>
      <c r="C110" s="2">
        <v>57</v>
      </c>
      <c r="D110" s="2">
        <v>53.38</v>
      </c>
      <c r="E110" s="2">
        <v>53.75</v>
      </c>
      <c r="F110" s="3">
        <v>545700</v>
      </c>
      <c r="G110" s="2">
        <v>5.89</v>
      </c>
      <c r="H110" s="6">
        <f t="shared" si="1"/>
        <v>9.8856548047274746</v>
      </c>
    </row>
    <row r="111" spans="1:8">
      <c r="A111" s="1">
        <v>32511</v>
      </c>
      <c r="B111" s="2">
        <v>55.5</v>
      </c>
      <c r="C111" s="2">
        <v>59.63</v>
      </c>
      <c r="D111" s="2">
        <v>53.63</v>
      </c>
      <c r="E111" s="2">
        <v>59</v>
      </c>
      <c r="F111" s="3">
        <v>1021800</v>
      </c>
      <c r="G111" s="2">
        <v>6.46</v>
      </c>
      <c r="H111" s="6">
        <f t="shared" si="1"/>
        <v>9.949018844214276</v>
      </c>
    </row>
    <row r="112" spans="1:8">
      <c r="A112" s="1">
        <v>32540</v>
      </c>
      <c r="B112" s="2">
        <v>58.63</v>
      </c>
      <c r="C112" s="2">
        <v>58.75</v>
      </c>
      <c r="D112" s="2">
        <v>56.5</v>
      </c>
      <c r="E112" s="2">
        <v>56.63</v>
      </c>
      <c r="F112" s="3">
        <v>626500</v>
      </c>
      <c r="G112" s="2">
        <v>6.2</v>
      </c>
      <c r="H112" s="6">
        <f t="shared" si="1"/>
        <v>10.01278902791503</v>
      </c>
    </row>
    <row r="113" spans="1:8">
      <c r="A113" s="1">
        <v>32568</v>
      </c>
      <c r="B113" s="2">
        <v>56.5</v>
      </c>
      <c r="C113" s="2">
        <v>61.63</v>
      </c>
      <c r="D113" s="2">
        <v>55.75</v>
      </c>
      <c r="E113" s="2">
        <v>58.63</v>
      </c>
      <c r="F113" s="3">
        <v>823000</v>
      </c>
      <c r="G113" s="2">
        <v>6.66</v>
      </c>
      <c r="H113" s="6">
        <f t="shared" si="1"/>
        <v>10.076967959090576</v>
      </c>
    </row>
    <row r="114" spans="1:8">
      <c r="A114" s="1">
        <v>32601</v>
      </c>
      <c r="B114" s="2">
        <v>58.75</v>
      </c>
      <c r="C114" s="2">
        <v>59.63</v>
      </c>
      <c r="D114" s="2">
        <v>55.25</v>
      </c>
      <c r="E114" s="2">
        <v>59</v>
      </c>
      <c r="F114" s="3">
        <v>636700</v>
      </c>
      <c r="G114" s="2">
        <v>6.7</v>
      </c>
      <c r="H114" s="6">
        <f t="shared" si="1"/>
        <v>10.141558257687862</v>
      </c>
    </row>
    <row r="115" spans="1:8">
      <c r="A115" s="1">
        <v>32629</v>
      </c>
      <c r="B115" s="2">
        <v>58.75</v>
      </c>
      <c r="C115" s="2">
        <v>58.88</v>
      </c>
      <c r="D115" s="2">
        <v>54.88</v>
      </c>
      <c r="E115" s="2">
        <v>55.75</v>
      </c>
      <c r="F115" s="3">
        <v>855200</v>
      </c>
      <c r="G115" s="2">
        <v>6.42</v>
      </c>
      <c r="H115" s="6">
        <f t="shared" si="1"/>
        <v>10.206562560446898</v>
      </c>
    </row>
    <row r="116" spans="1:8">
      <c r="A116" s="1">
        <v>32660</v>
      </c>
      <c r="B116" s="2">
        <v>55.63</v>
      </c>
      <c r="C116" s="2">
        <v>57.25</v>
      </c>
      <c r="D116" s="2">
        <v>54.25</v>
      </c>
      <c r="E116" s="2">
        <v>56.13</v>
      </c>
      <c r="F116" s="3">
        <v>1194700</v>
      </c>
      <c r="G116" s="2">
        <v>6.47</v>
      </c>
      <c r="H116" s="6">
        <f t="shared" si="1"/>
        <v>10.271983521008396</v>
      </c>
    </row>
    <row r="117" spans="1:8">
      <c r="A117" s="1">
        <v>32692</v>
      </c>
      <c r="B117" s="2">
        <v>56.75</v>
      </c>
      <c r="C117" s="2">
        <v>60.88</v>
      </c>
      <c r="D117" s="2">
        <v>56.75</v>
      </c>
      <c r="E117" s="2">
        <v>60.25</v>
      </c>
      <c r="F117" s="3">
        <v>445800</v>
      </c>
      <c r="G117" s="2">
        <v>6.94</v>
      </c>
      <c r="H117" s="6">
        <f t="shared" si="1"/>
        <v>10.337823810022098</v>
      </c>
    </row>
    <row r="118" spans="1:8">
      <c r="A118" s="1">
        <v>32721</v>
      </c>
      <c r="B118" s="2">
        <v>60.13</v>
      </c>
      <c r="C118" s="2">
        <v>60.13</v>
      </c>
      <c r="D118" s="2">
        <v>55.88</v>
      </c>
      <c r="E118" s="2">
        <v>57.88</v>
      </c>
      <c r="F118" s="3">
        <v>768000</v>
      </c>
      <c r="G118" s="2">
        <v>6.76</v>
      </c>
      <c r="H118" s="6">
        <f t="shared" si="1"/>
        <v>10.404086115255796</v>
      </c>
    </row>
    <row r="119" spans="1:8">
      <c r="A119" s="1">
        <v>32752</v>
      </c>
      <c r="B119" s="2">
        <v>57.88</v>
      </c>
      <c r="C119" s="2">
        <v>61.63</v>
      </c>
      <c r="D119" s="2">
        <v>57.25</v>
      </c>
      <c r="E119" s="2">
        <v>59.25</v>
      </c>
      <c r="F119" s="3">
        <v>1041900</v>
      </c>
      <c r="G119" s="2">
        <v>6.92</v>
      </c>
      <c r="H119" s="6">
        <f t="shared" si="1"/>
        <v>10.470773141705058</v>
      </c>
    </row>
    <row r="120" spans="1:8">
      <c r="A120" s="1">
        <v>32783</v>
      </c>
      <c r="B120" s="2">
        <v>59.13</v>
      </c>
      <c r="C120" s="2">
        <v>60</v>
      </c>
      <c r="D120" s="2">
        <v>54.63</v>
      </c>
      <c r="E120" s="2">
        <v>56.75</v>
      </c>
      <c r="F120" s="3">
        <v>808400</v>
      </c>
      <c r="G120" s="2">
        <v>6.63</v>
      </c>
      <c r="H120" s="6">
        <f t="shared" si="1"/>
        <v>10.537887611703651</v>
      </c>
    </row>
    <row r="121" spans="1:8">
      <c r="A121" s="1">
        <v>32813</v>
      </c>
      <c r="B121" s="2">
        <v>57</v>
      </c>
      <c r="C121" s="2">
        <v>59.25</v>
      </c>
      <c r="D121" s="2">
        <v>56.38</v>
      </c>
      <c r="E121" s="2">
        <v>58.75</v>
      </c>
      <c r="F121" s="3">
        <v>819900</v>
      </c>
      <c r="G121" s="2">
        <v>6.96</v>
      </c>
      <c r="H121" s="6">
        <f t="shared" si="1"/>
        <v>10.605432265034672</v>
      </c>
    </row>
    <row r="122" spans="1:8">
      <c r="A122" s="1">
        <v>32843</v>
      </c>
      <c r="B122" s="2">
        <v>58.88</v>
      </c>
      <c r="C122" s="2">
        <v>65.87</v>
      </c>
      <c r="D122" s="2">
        <v>58.88</v>
      </c>
      <c r="E122" s="2">
        <v>65.37</v>
      </c>
      <c r="F122" s="3">
        <v>852200</v>
      </c>
      <c r="G122" s="2">
        <v>7.75</v>
      </c>
      <c r="H122" s="6">
        <f t="shared" si="1"/>
        <v>10.673409859042394</v>
      </c>
    </row>
    <row r="123" spans="1:8">
      <c r="A123" s="1">
        <v>32875</v>
      </c>
      <c r="B123" s="2">
        <v>65.75</v>
      </c>
      <c r="C123" s="2">
        <v>68.75</v>
      </c>
      <c r="D123" s="2">
        <v>61.5</v>
      </c>
      <c r="E123" s="2">
        <v>68.75</v>
      </c>
      <c r="F123" s="3">
        <v>1099600</v>
      </c>
      <c r="G123" s="2">
        <v>8.15</v>
      </c>
      <c r="H123" s="6">
        <f t="shared" si="1"/>
        <v>10.741823168744828</v>
      </c>
    </row>
    <row r="124" spans="1:8">
      <c r="A124" s="1">
        <v>32905</v>
      </c>
      <c r="B124" s="2">
        <v>69.37</v>
      </c>
      <c r="C124" s="2">
        <v>71</v>
      </c>
      <c r="D124" s="2">
        <v>68.12</v>
      </c>
      <c r="E124" s="2">
        <v>68.5</v>
      </c>
      <c r="F124" s="3">
        <v>937800</v>
      </c>
      <c r="G124" s="2">
        <v>8.1199999999999992</v>
      </c>
      <c r="H124" s="6">
        <f t="shared" si="1"/>
        <v>10.810674986947005</v>
      </c>
    </row>
    <row r="125" spans="1:8">
      <c r="A125" s="1">
        <v>32933</v>
      </c>
      <c r="B125" s="2">
        <v>68.25</v>
      </c>
      <c r="C125" s="2">
        <v>68.75</v>
      </c>
      <c r="D125" s="2">
        <v>63.5</v>
      </c>
      <c r="E125" s="2">
        <v>64.75</v>
      </c>
      <c r="F125" s="3">
        <v>1737900</v>
      </c>
      <c r="G125" s="2">
        <v>7.78</v>
      </c>
      <c r="H125" s="6">
        <f t="shared" si="1"/>
        <v>10.879968124354988</v>
      </c>
    </row>
    <row r="126" spans="1:8">
      <c r="A126" s="1">
        <v>32965</v>
      </c>
      <c r="B126" s="2">
        <v>63</v>
      </c>
      <c r="C126" s="2">
        <v>63.75</v>
      </c>
      <c r="D126" s="2">
        <v>59.63</v>
      </c>
      <c r="E126" s="2">
        <v>60.13</v>
      </c>
      <c r="F126" s="3">
        <v>706100</v>
      </c>
      <c r="G126" s="2">
        <v>7.22</v>
      </c>
      <c r="H126" s="6">
        <f t="shared" si="1"/>
        <v>10.949705409690612</v>
      </c>
    </row>
    <row r="127" spans="1:8">
      <c r="A127" s="1">
        <v>32994</v>
      </c>
      <c r="B127" s="2">
        <v>60.25</v>
      </c>
      <c r="C127" s="2">
        <v>67.87</v>
      </c>
      <c r="D127" s="2">
        <v>60</v>
      </c>
      <c r="E127" s="2">
        <v>66.62</v>
      </c>
      <c r="F127" s="3">
        <v>741200</v>
      </c>
      <c r="G127" s="2">
        <v>8.1300000000000008</v>
      </c>
      <c r="H127" s="6">
        <f t="shared" si="1"/>
        <v>11.019889689806956</v>
      </c>
    </row>
    <row r="128" spans="1:8">
      <c r="A128" s="1">
        <v>33025</v>
      </c>
      <c r="B128" s="2">
        <v>67.25</v>
      </c>
      <c r="C128" s="2">
        <v>67.87</v>
      </c>
      <c r="D128" s="2">
        <v>64.62</v>
      </c>
      <c r="E128" s="2">
        <v>66.5</v>
      </c>
      <c r="F128" s="3">
        <v>774900</v>
      </c>
      <c r="G128" s="2">
        <v>8.1199999999999992</v>
      </c>
      <c r="H128" s="6">
        <f t="shared" si="1"/>
        <v>11.09052382980456</v>
      </c>
    </row>
    <row r="129" spans="1:8">
      <c r="A129" s="1">
        <v>33056</v>
      </c>
      <c r="B129" s="2">
        <v>67.25</v>
      </c>
      <c r="C129" s="2">
        <v>75.25</v>
      </c>
      <c r="D129" s="2">
        <v>66.87</v>
      </c>
      <c r="E129" s="2">
        <v>74.5</v>
      </c>
      <c r="F129" s="3">
        <v>1176400</v>
      </c>
      <c r="G129" s="2">
        <v>9.09</v>
      </c>
      <c r="H129" s="6">
        <f t="shared" si="1"/>
        <v>11.161610713148391</v>
      </c>
    </row>
    <row r="130" spans="1:8">
      <c r="A130" s="1">
        <v>33086</v>
      </c>
      <c r="B130" s="2">
        <v>75.25</v>
      </c>
      <c r="C130" s="2">
        <v>86.25</v>
      </c>
      <c r="D130" s="2">
        <v>75.12</v>
      </c>
      <c r="E130" s="2">
        <v>82.12</v>
      </c>
      <c r="F130" s="3">
        <v>1355400</v>
      </c>
      <c r="G130" s="2">
        <v>10.15</v>
      </c>
      <c r="H130" s="6">
        <f t="shared" si="1"/>
        <v>11.233153241785546</v>
      </c>
    </row>
    <row r="131" spans="1:8">
      <c r="A131" s="1">
        <v>33120</v>
      </c>
      <c r="B131" s="2">
        <v>82.25</v>
      </c>
      <c r="C131" s="2">
        <v>84.87</v>
      </c>
      <c r="D131" s="2">
        <v>76.25</v>
      </c>
      <c r="E131" s="2">
        <v>77.25</v>
      </c>
      <c r="F131" s="3">
        <v>536700</v>
      </c>
      <c r="G131" s="2">
        <v>9.5500000000000007</v>
      </c>
      <c r="H131" s="6">
        <f t="shared" si="1"/>
        <v>11.305154336263719</v>
      </c>
    </row>
    <row r="132" spans="1:8">
      <c r="A132" s="1">
        <v>33147</v>
      </c>
      <c r="B132" s="2">
        <v>78.25</v>
      </c>
      <c r="C132" s="2">
        <v>84.5</v>
      </c>
      <c r="D132" s="2">
        <v>77.37</v>
      </c>
      <c r="E132" s="2">
        <v>77.5</v>
      </c>
      <c r="F132" s="3">
        <v>730200</v>
      </c>
      <c r="G132" s="2">
        <v>9.58</v>
      </c>
      <c r="H132" s="6">
        <f t="shared" si="1"/>
        <v>11.377616935850428</v>
      </c>
    </row>
    <row r="133" spans="1:8">
      <c r="A133" s="1">
        <v>33178</v>
      </c>
      <c r="B133" s="2">
        <v>77.25</v>
      </c>
      <c r="C133" s="2">
        <v>81.75</v>
      </c>
      <c r="D133" s="2">
        <v>76.12</v>
      </c>
      <c r="E133" s="2">
        <v>80.25</v>
      </c>
      <c r="F133" s="3">
        <v>544400</v>
      </c>
      <c r="G133" s="2">
        <v>10.050000000000001</v>
      </c>
      <c r="H133" s="6">
        <f t="shared" ref="H133:H196" si="2">H132*(1+H$1/12)</f>
        <v>11.450543998653002</v>
      </c>
    </row>
    <row r="134" spans="1:8">
      <c r="A134" s="1">
        <v>33210</v>
      </c>
      <c r="B134" s="2">
        <v>79.5</v>
      </c>
      <c r="C134" s="2">
        <v>79.62</v>
      </c>
      <c r="D134" s="2">
        <v>73.75</v>
      </c>
      <c r="E134" s="2">
        <v>76.87</v>
      </c>
      <c r="F134" s="3">
        <v>380700</v>
      </c>
      <c r="G134" s="2">
        <v>9.6300000000000008</v>
      </c>
      <c r="H134" s="6">
        <f t="shared" si="2"/>
        <v>11.523938501739336</v>
      </c>
    </row>
    <row r="135" spans="1:8">
      <c r="A135" s="1">
        <v>33240</v>
      </c>
      <c r="B135" s="2">
        <v>77.5</v>
      </c>
      <c r="C135" s="2">
        <v>77.5</v>
      </c>
      <c r="D135" s="2">
        <v>68.75</v>
      </c>
      <c r="E135" s="2">
        <v>71.37</v>
      </c>
      <c r="F135" s="3">
        <v>464600</v>
      </c>
      <c r="G135" s="2">
        <v>8.94</v>
      </c>
      <c r="H135" s="6">
        <f t="shared" si="2"/>
        <v>11.597803441259424</v>
      </c>
    </row>
    <row r="136" spans="1:8">
      <c r="A136" s="1">
        <v>33270</v>
      </c>
      <c r="B136" s="2">
        <v>71.62</v>
      </c>
      <c r="C136" s="2">
        <v>77.5</v>
      </c>
      <c r="D136" s="2">
        <v>70.87</v>
      </c>
      <c r="E136" s="2">
        <v>77</v>
      </c>
      <c r="F136" s="3">
        <v>510600</v>
      </c>
      <c r="G136" s="2">
        <v>9.64</v>
      </c>
      <c r="H136" s="6">
        <f t="shared" si="2"/>
        <v>11.672141832567675</v>
      </c>
    </row>
    <row r="137" spans="1:8">
      <c r="A137" s="1">
        <v>33298</v>
      </c>
      <c r="B137" s="2">
        <v>76.87</v>
      </c>
      <c r="C137" s="2">
        <v>77</v>
      </c>
      <c r="D137" s="2">
        <v>69</v>
      </c>
      <c r="E137" s="2">
        <v>69.37</v>
      </c>
      <c r="F137" s="3">
        <v>604300</v>
      </c>
      <c r="G137" s="2">
        <v>8.82</v>
      </c>
      <c r="H137" s="6">
        <f t="shared" si="2"/>
        <v>11.746956710345996</v>
      </c>
    </row>
    <row r="138" spans="1:8">
      <c r="A138" s="1">
        <v>33329</v>
      </c>
      <c r="B138" s="2">
        <v>69.37</v>
      </c>
      <c r="C138" s="2">
        <v>76.25</v>
      </c>
      <c r="D138" s="2">
        <v>69.37</v>
      </c>
      <c r="E138" s="2">
        <v>71.25</v>
      </c>
      <c r="F138" s="3">
        <v>587300</v>
      </c>
      <c r="G138" s="2">
        <v>9.06</v>
      </c>
      <c r="H138" s="6">
        <f t="shared" si="2"/>
        <v>11.822251128727686</v>
      </c>
    </row>
    <row r="139" spans="1:8">
      <c r="A139" s="1">
        <v>33359</v>
      </c>
      <c r="B139" s="2">
        <v>71.75</v>
      </c>
      <c r="C139" s="2">
        <v>73.87</v>
      </c>
      <c r="D139" s="2">
        <v>66.75</v>
      </c>
      <c r="E139" s="2">
        <v>68.12</v>
      </c>
      <c r="F139" s="3">
        <v>597800</v>
      </c>
      <c r="G139" s="2">
        <v>8.7899999999999991</v>
      </c>
      <c r="H139" s="6">
        <f t="shared" si="2"/>
        <v>11.898028161422106</v>
      </c>
    </row>
    <row r="140" spans="1:8">
      <c r="A140" s="1">
        <v>33392</v>
      </c>
      <c r="B140" s="2">
        <v>68.37</v>
      </c>
      <c r="C140" s="2">
        <v>69.75</v>
      </c>
      <c r="D140" s="2">
        <v>64.5</v>
      </c>
      <c r="E140" s="2">
        <v>64.62</v>
      </c>
      <c r="F140" s="3">
        <v>353900</v>
      </c>
      <c r="G140" s="2">
        <v>8.33</v>
      </c>
      <c r="H140" s="6">
        <f t="shared" si="2"/>
        <v>11.97429090184016</v>
      </c>
    </row>
    <row r="141" spans="1:8">
      <c r="A141" s="1">
        <v>33420</v>
      </c>
      <c r="B141" s="2">
        <v>64.75</v>
      </c>
      <c r="C141" s="2">
        <v>72.25</v>
      </c>
      <c r="D141" s="2">
        <v>63.88</v>
      </c>
      <c r="E141" s="2">
        <v>70.62</v>
      </c>
      <c r="F141" s="3">
        <v>1168900</v>
      </c>
      <c r="G141" s="2">
        <v>9.11</v>
      </c>
      <c r="H141" s="6">
        <f t="shared" si="2"/>
        <v>12.051042463220575</v>
      </c>
    </row>
    <row r="142" spans="1:8">
      <c r="A142" s="1">
        <v>33451</v>
      </c>
      <c r="B142" s="2">
        <v>70.62</v>
      </c>
      <c r="C142" s="2">
        <v>72.25</v>
      </c>
      <c r="D142" s="2">
        <v>65.12</v>
      </c>
      <c r="E142" s="2">
        <v>71.75</v>
      </c>
      <c r="F142" s="3">
        <v>1026900</v>
      </c>
      <c r="G142" s="2">
        <v>9.39</v>
      </c>
      <c r="H142" s="6">
        <f t="shared" si="2"/>
        <v>12.128285978756992</v>
      </c>
    </row>
    <row r="143" spans="1:8">
      <c r="A143" s="1">
        <v>33484</v>
      </c>
      <c r="B143" s="2">
        <v>71.87</v>
      </c>
      <c r="C143" s="2">
        <v>72.37</v>
      </c>
      <c r="D143" s="2">
        <v>69</v>
      </c>
      <c r="E143" s="2">
        <v>71.87</v>
      </c>
      <c r="F143" s="3">
        <v>660800</v>
      </c>
      <c r="G143" s="2">
        <v>9.4</v>
      </c>
      <c r="H143" s="6">
        <f t="shared" si="2"/>
        <v>12.206024601725868</v>
      </c>
    </row>
    <row r="144" spans="1:8">
      <c r="A144" s="1">
        <v>33512</v>
      </c>
      <c r="B144" s="2">
        <v>72.12</v>
      </c>
      <c r="C144" s="2">
        <v>73.87</v>
      </c>
      <c r="D144" s="2">
        <v>68.87</v>
      </c>
      <c r="E144" s="2">
        <v>69.5</v>
      </c>
      <c r="F144" s="3">
        <v>640700</v>
      </c>
      <c r="G144" s="2">
        <v>9.09</v>
      </c>
      <c r="H144" s="6">
        <f t="shared" si="2"/>
        <v>12.284261505615206</v>
      </c>
    </row>
    <row r="145" spans="1:8">
      <c r="A145" s="1">
        <v>33543</v>
      </c>
      <c r="B145" s="2">
        <v>69.5</v>
      </c>
      <c r="C145" s="2">
        <v>72.87</v>
      </c>
      <c r="D145" s="2">
        <v>64.25</v>
      </c>
      <c r="E145" s="2">
        <v>64.75</v>
      </c>
      <c r="F145" s="3">
        <v>1112300</v>
      </c>
      <c r="G145" s="2">
        <v>8.6</v>
      </c>
      <c r="H145" s="6">
        <f t="shared" si="2"/>
        <v>12.362999884254094</v>
      </c>
    </row>
    <row r="146" spans="1:8">
      <c r="A146" s="1">
        <v>33574</v>
      </c>
      <c r="B146" s="2">
        <v>64.75</v>
      </c>
      <c r="C146" s="2">
        <v>66.5</v>
      </c>
      <c r="D146" s="2">
        <v>61.88</v>
      </c>
      <c r="E146" s="2">
        <v>65.75</v>
      </c>
      <c r="F146" s="3">
        <v>759300</v>
      </c>
      <c r="G146" s="2">
        <v>8.73</v>
      </c>
      <c r="H146" s="6">
        <f t="shared" si="2"/>
        <v>12.442242951943102</v>
      </c>
    </row>
    <row r="147" spans="1:8">
      <c r="A147" s="1">
        <v>33605</v>
      </c>
      <c r="B147" s="2">
        <v>66</v>
      </c>
      <c r="C147" s="2">
        <v>66.37</v>
      </c>
      <c r="D147" s="2">
        <v>60.88</v>
      </c>
      <c r="E147" s="2">
        <v>62.63</v>
      </c>
      <c r="F147" s="3">
        <v>886300</v>
      </c>
      <c r="G147" s="2">
        <v>8.32</v>
      </c>
      <c r="H147" s="6">
        <f t="shared" si="2"/>
        <v>12.521993943585484</v>
      </c>
    </row>
    <row r="148" spans="1:8">
      <c r="A148" s="1">
        <v>33637</v>
      </c>
      <c r="B148" s="2">
        <v>62.38</v>
      </c>
      <c r="C148" s="2">
        <v>63.63</v>
      </c>
      <c r="D148" s="2">
        <v>53.5</v>
      </c>
      <c r="E148" s="2">
        <v>57.63</v>
      </c>
      <c r="F148" s="3">
        <v>4944700</v>
      </c>
      <c r="G148" s="2">
        <v>7.65</v>
      </c>
      <c r="H148" s="6">
        <f t="shared" si="2"/>
        <v>12.602256114819239</v>
      </c>
    </row>
    <row r="149" spans="1:8">
      <c r="A149" s="1">
        <v>33665</v>
      </c>
      <c r="B149" s="2">
        <v>56.63</v>
      </c>
      <c r="C149" s="2">
        <v>57.38</v>
      </c>
      <c r="D149" s="2">
        <v>52.5</v>
      </c>
      <c r="E149" s="2">
        <v>53.5</v>
      </c>
      <c r="F149" s="3">
        <v>2446500</v>
      </c>
      <c r="G149" s="2">
        <v>7.26</v>
      </c>
      <c r="H149" s="6">
        <f t="shared" si="2"/>
        <v>12.683032742150017</v>
      </c>
    </row>
    <row r="150" spans="1:8">
      <c r="A150" s="1">
        <v>33695</v>
      </c>
      <c r="B150" s="2">
        <v>52.5</v>
      </c>
      <c r="C150" s="2">
        <v>58.5</v>
      </c>
      <c r="D150" s="2">
        <v>50.75</v>
      </c>
      <c r="E150" s="2">
        <v>58.5</v>
      </c>
      <c r="F150" s="3">
        <v>2345400</v>
      </c>
      <c r="G150" s="2">
        <v>7.93</v>
      </c>
      <c r="H150" s="6">
        <f t="shared" si="2"/>
        <v>12.76432712308487</v>
      </c>
    </row>
    <row r="151" spans="1:8">
      <c r="A151" s="1">
        <v>33725</v>
      </c>
      <c r="B151" s="2">
        <v>58.88</v>
      </c>
      <c r="C151" s="2">
        <v>61</v>
      </c>
      <c r="D151" s="2">
        <v>54.5</v>
      </c>
      <c r="E151" s="2">
        <v>60.25</v>
      </c>
      <c r="F151" s="3">
        <v>2367000</v>
      </c>
      <c r="G151" s="2">
        <v>8.34</v>
      </c>
      <c r="H151" s="6">
        <f t="shared" si="2"/>
        <v>12.846142576266869</v>
      </c>
    </row>
    <row r="152" spans="1:8">
      <c r="A152" s="1">
        <v>33756</v>
      </c>
      <c r="B152" s="2">
        <v>60.25</v>
      </c>
      <c r="C152" s="2">
        <v>61.5</v>
      </c>
      <c r="D152" s="2">
        <v>45.5</v>
      </c>
      <c r="E152" s="2">
        <v>47.88</v>
      </c>
      <c r="F152" s="3">
        <v>3340400</v>
      </c>
      <c r="G152" s="2">
        <v>6.63</v>
      </c>
      <c r="H152" s="6">
        <f t="shared" si="2"/>
        <v>12.928482441610578</v>
      </c>
    </row>
    <row r="153" spans="1:8">
      <c r="A153" s="1">
        <v>33786</v>
      </c>
      <c r="B153" s="2">
        <v>48.75</v>
      </c>
      <c r="C153" s="2">
        <v>50.88</v>
      </c>
      <c r="D153" s="2">
        <v>46.38</v>
      </c>
      <c r="E153" s="2">
        <v>49.75</v>
      </c>
      <c r="F153" s="3">
        <v>3145200</v>
      </c>
      <c r="G153" s="2">
        <v>6.89</v>
      </c>
      <c r="H153" s="6">
        <f t="shared" si="2"/>
        <v>13.011350080438394</v>
      </c>
    </row>
    <row r="154" spans="1:8">
      <c r="A154" s="1">
        <v>33819</v>
      </c>
      <c r="B154" s="2">
        <v>49.13</v>
      </c>
      <c r="C154" s="2">
        <v>50</v>
      </c>
      <c r="D154" s="2">
        <v>43.38</v>
      </c>
      <c r="E154" s="2">
        <v>47.5</v>
      </c>
      <c r="F154" s="3">
        <v>5054100</v>
      </c>
      <c r="G154" s="2">
        <v>6.67</v>
      </c>
      <c r="H154" s="6">
        <f t="shared" si="2"/>
        <v>13.094748875617771</v>
      </c>
    </row>
    <row r="155" spans="1:8">
      <c r="A155" s="1">
        <v>33848</v>
      </c>
      <c r="B155" s="2">
        <v>47.5</v>
      </c>
      <c r="C155" s="2">
        <v>48.75</v>
      </c>
      <c r="D155" s="2">
        <v>44.75</v>
      </c>
      <c r="E155" s="2">
        <v>46.63</v>
      </c>
      <c r="F155" s="3">
        <v>2661600</v>
      </c>
      <c r="G155" s="2">
        <v>6.55</v>
      </c>
      <c r="H155" s="6">
        <f t="shared" si="2"/>
        <v>13.178682231699312</v>
      </c>
    </row>
    <row r="156" spans="1:8">
      <c r="A156" s="1">
        <v>33878</v>
      </c>
      <c r="B156" s="2">
        <v>46.75</v>
      </c>
      <c r="C156" s="2">
        <v>47</v>
      </c>
      <c r="D156" s="2">
        <v>43.75</v>
      </c>
      <c r="E156" s="2">
        <v>44.25</v>
      </c>
      <c r="F156" s="3">
        <v>1908800</v>
      </c>
      <c r="G156" s="2">
        <v>6.22</v>
      </c>
      <c r="H156" s="6">
        <f t="shared" si="2"/>
        <v>13.263153575055755</v>
      </c>
    </row>
    <row r="157" spans="1:8">
      <c r="A157" s="1">
        <v>33910</v>
      </c>
      <c r="B157" s="2">
        <v>43.63</v>
      </c>
      <c r="C157" s="2">
        <v>44.25</v>
      </c>
      <c r="D157" s="2">
        <v>41.38</v>
      </c>
      <c r="E157" s="2">
        <v>43.38</v>
      </c>
      <c r="F157" s="3">
        <v>3385500</v>
      </c>
      <c r="G157" s="2">
        <v>6.17</v>
      </c>
      <c r="H157" s="6">
        <f t="shared" si="2"/>
        <v>13.348166354021842</v>
      </c>
    </row>
    <row r="158" spans="1:8">
      <c r="A158" s="1">
        <v>33939</v>
      </c>
      <c r="B158" s="2">
        <v>44</v>
      </c>
      <c r="C158" s="2">
        <v>45.88</v>
      </c>
      <c r="D158" s="2">
        <v>41.13</v>
      </c>
      <c r="E158" s="2">
        <v>45.75</v>
      </c>
      <c r="F158" s="3">
        <v>2417700</v>
      </c>
      <c r="G158" s="2">
        <v>6.51</v>
      </c>
      <c r="H158" s="6">
        <f t="shared" si="2"/>
        <v>13.433724039035095</v>
      </c>
    </row>
    <row r="159" spans="1:8">
      <c r="A159" s="1">
        <v>33973</v>
      </c>
      <c r="B159" s="2">
        <v>45.13</v>
      </c>
      <c r="C159" s="2">
        <v>45.5</v>
      </c>
      <c r="D159" s="2">
        <v>42.13</v>
      </c>
      <c r="E159" s="2">
        <v>44.5</v>
      </c>
      <c r="F159" s="3">
        <v>3103100</v>
      </c>
      <c r="G159" s="2">
        <v>6.33</v>
      </c>
      <c r="H159" s="6">
        <f t="shared" si="2"/>
        <v>13.519830122777483</v>
      </c>
    </row>
    <row r="160" spans="1:8">
      <c r="A160" s="1">
        <v>34001</v>
      </c>
      <c r="B160" s="2">
        <v>44.75</v>
      </c>
      <c r="C160" s="2">
        <v>49.13</v>
      </c>
      <c r="D160" s="2">
        <v>44.75</v>
      </c>
      <c r="E160" s="2">
        <v>48</v>
      </c>
      <c r="F160" s="3">
        <v>6893600</v>
      </c>
      <c r="G160" s="2">
        <v>6.89</v>
      </c>
      <c r="H160" s="6">
        <f t="shared" si="2"/>
        <v>13.606488120318003</v>
      </c>
    </row>
    <row r="161" spans="1:8">
      <c r="A161" s="1">
        <v>34029</v>
      </c>
      <c r="B161" s="2">
        <v>48.25</v>
      </c>
      <c r="C161" s="2">
        <v>56.88</v>
      </c>
      <c r="D161" s="2">
        <v>48.13</v>
      </c>
      <c r="E161" s="2">
        <v>55.38</v>
      </c>
      <c r="F161" s="3">
        <v>3086500</v>
      </c>
      <c r="G161" s="2">
        <v>7.94</v>
      </c>
      <c r="H161" s="6">
        <f t="shared" si="2"/>
        <v>13.693701569256177</v>
      </c>
    </row>
    <row r="162" spans="1:8">
      <c r="A162" s="1">
        <v>34060</v>
      </c>
      <c r="B162" s="2">
        <v>55.13</v>
      </c>
      <c r="C162" s="2">
        <v>58.13</v>
      </c>
      <c r="D162" s="2">
        <v>53.63</v>
      </c>
      <c r="E162" s="2">
        <v>56</v>
      </c>
      <c r="F162" s="3">
        <v>2295000</v>
      </c>
      <c r="G162" s="2">
        <v>8.0299999999999994</v>
      </c>
      <c r="H162" s="6">
        <f t="shared" si="2"/>
        <v>13.781474029866462</v>
      </c>
    </row>
    <row r="163" spans="1:8">
      <c r="A163" s="1">
        <v>34092</v>
      </c>
      <c r="B163" s="2">
        <v>55.63</v>
      </c>
      <c r="C163" s="2">
        <v>60.75</v>
      </c>
      <c r="D163" s="2">
        <v>55.5</v>
      </c>
      <c r="E163" s="2">
        <v>57.5</v>
      </c>
      <c r="F163" s="3">
        <v>6794000</v>
      </c>
      <c r="G163" s="2">
        <v>8.32</v>
      </c>
      <c r="H163" s="6">
        <f t="shared" si="2"/>
        <v>13.86980908524359</v>
      </c>
    </row>
    <row r="164" spans="1:8">
      <c r="A164" s="1">
        <v>34121</v>
      </c>
      <c r="B164" s="2">
        <v>57.63</v>
      </c>
      <c r="C164" s="2">
        <v>58.88</v>
      </c>
      <c r="D164" s="2">
        <v>54</v>
      </c>
      <c r="E164" s="2">
        <v>56.25</v>
      </c>
      <c r="F164" s="3">
        <v>1587000</v>
      </c>
      <c r="G164" s="2">
        <v>8.14</v>
      </c>
      <c r="H164" s="6">
        <f t="shared" si="2"/>
        <v>13.958710341448842</v>
      </c>
    </row>
    <row r="165" spans="1:8">
      <c r="A165" s="1">
        <v>34151</v>
      </c>
      <c r="B165" s="2">
        <v>56</v>
      </c>
      <c r="C165" s="2">
        <v>56.25</v>
      </c>
      <c r="D165" s="2">
        <v>51.38</v>
      </c>
      <c r="E165" s="2">
        <v>55.63</v>
      </c>
      <c r="F165" s="3">
        <v>2050600</v>
      </c>
      <c r="G165" s="2">
        <v>8.0500000000000007</v>
      </c>
      <c r="H165" s="6">
        <f t="shared" si="2"/>
        <v>14.048181427657255</v>
      </c>
    </row>
    <row r="166" spans="1:8">
      <c r="A166" s="1">
        <v>34183</v>
      </c>
      <c r="B166" s="2">
        <v>56</v>
      </c>
      <c r="C166" s="2">
        <v>59.38</v>
      </c>
      <c r="D166" s="2">
        <v>54.25</v>
      </c>
      <c r="E166" s="2">
        <v>57.5</v>
      </c>
      <c r="F166" s="3">
        <v>9241200</v>
      </c>
      <c r="G166" s="2">
        <v>8.39</v>
      </c>
      <c r="H166" s="6">
        <f t="shared" si="2"/>
        <v>14.138225996305771</v>
      </c>
    </row>
    <row r="167" spans="1:8">
      <c r="A167" s="1">
        <v>34213</v>
      </c>
      <c r="B167" s="2">
        <v>57.38</v>
      </c>
      <c r="C167" s="2">
        <v>59.63</v>
      </c>
      <c r="D167" s="2">
        <v>55.13</v>
      </c>
      <c r="E167" s="2">
        <v>59.38</v>
      </c>
      <c r="F167" s="3">
        <v>2545200</v>
      </c>
      <c r="G167" s="2">
        <v>8.67</v>
      </c>
      <c r="H167" s="6">
        <f t="shared" si="2"/>
        <v>14.228847723242342</v>
      </c>
    </row>
    <row r="168" spans="1:8">
      <c r="A168" s="1">
        <v>34243</v>
      </c>
      <c r="B168" s="2">
        <v>59.75</v>
      </c>
      <c r="C168" s="2">
        <v>62.75</v>
      </c>
      <c r="D168" s="2">
        <v>58.75</v>
      </c>
      <c r="E168" s="2">
        <v>62.25</v>
      </c>
      <c r="F168" s="3">
        <v>2413900</v>
      </c>
      <c r="G168" s="2">
        <v>9.08</v>
      </c>
      <c r="H168" s="6">
        <f t="shared" si="2"/>
        <v>14.320050307875992</v>
      </c>
    </row>
    <row r="169" spans="1:8">
      <c r="A169" s="1">
        <v>34274</v>
      </c>
      <c r="B169" s="2">
        <v>62.25</v>
      </c>
      <c r="C169" s="2">
        <v>64.62</v>
      </c>
      <c r="D169" s="2">
        <v>57.75</v>
      </c>
      <c r="E169" s="2">
        <v>59.25</v>
      </c>
      <c r="F169" s="3">
        <v>10639200</v>
      </c>
      <c r="G169" s="2">
        <v>8.7100000000000009</v>
      </c>
      <c r="H169" s="6">
        <f t="shared" si="2"/>
        <v>14.411837473327825</v>
      </c>
    </row>
    <row r="170" spans="1:8">
      <c r="A170" s="1">
        <v>34304</v>
      </c>
      <c r="B170" s="2">
        <v>61</v>
      </c>
      <c r="C170" s="2">
        <v>65.37</v>
      </c>
      <c r="D170" s="2">
        <v>56.25</v>
      </c>
      <c r="E170" s="2">
        <v>64</v>
      </c>
      <c r="F170" s="3">
        <v>2839700</v>
      </c>
      <c r="G170" s="2">
        <v>9.41</v>
      </c>
      <c r="H170" s="6">
        <f t="shared" si="2"/>
        <v>14.504212966583021</v>
      </c>
    </row>
    <row r="171" spans="1:8">
      <c r="A171" s="1">
        <v>34337</v>
      </c>
      <c r="B171" s="2">
        <v>64</v>
      </c>
      <c r="C171" s="2">
        <v>68.37</v>
      </c>
      <c r="D171" s="2">
        <v>62.38</v>
      </c>
      <c r="E171" s="2">
        <v>68.25</v>
      </c>
      <c r="F171" s="3">
        <v>2191000</v>
      </c>
      <c r="G171" s="2">
        <v>10.039999999999999</v>
      </c>
      <c r="H171" s="6">
        <f t="shared" si="2"/>
        <v>14.597180558643794</v>
      </c>
    </row>
    <row r="172" spans="1:8">
      <c r="A172" s="1">
        <v>34366</v>
      </c>
      <c r="B172" s="2">
        <v>68.12</v>
      </c>
      <c r="C172" s="2">
        <v>69</v>
      </c>
      <c r="D172" s="2">
        <v>63.13</v>
      </c>
      <c r="E172" s="2">
        <v>65.12</v>
      </c>
      <c r="F172" s="3">
        <v>12866600</v>
      </c>
      <c r="G172" s="2">
        <v>9.64</v>
      </c>
      <c r="H172" s="6">
        <f t="shared" si="2"/>
        <v>14.690744044683338</v>
      </c>
    </row>
    <row r="173" spans="1:8">
      <c r="A173" s="1">
        <v>34394</v>
      </c>
      <c r="B173" s="2">
        <v>64.75</v>
      </c>
      <c r="C173" s="2">
        <v>67.75</v>
      </c>
      <c r="D173" s="2">
        <v>61.38</v>
      </c>
      <c r="E173" s="2">
        <v>61.38</v>
      </c>
      <c r="F173" s="3">
        <v>1856900</v>
      </c>
      <c r="G173" s="2">
        <v>9.09</v>
      </c>
      <c r="H173" s="6">
        <f t="shared" si="2"/>
        <v>14.784907244200749</v>
      </c>
    </row>
    <row r="174" spans="1:8">
      <c r="A174" s="1">
        <v>34428</v>
      </c>
      <c r="B174" s="2">
        <v>59</v>
      </c>
      <c r="C174" s="2">
        <v>71</v>
      </c>
      <c r="D174" s="2">
        <v>58.38</v>
      </c>
      <c r="E174" s="2">
        <v>70</v>
      </c>
      <c r="F174" s="3">
        <v>3213500</v>
      </c>
      <c r="G174" s="2">
        <v>10.37</v>
      </c>
      <c r="H174" s="6">
        <f t="shared" si="2"/>
        <v>14.87967400117695</v>
      </c>
    </row>
    <row r="175" spans="1:8">
      <c r="A175" s="1">
        <v>34456</v>
      </c>
      <c r="B175" s="2">
        <v>69.87</v>
      </c>
      <c r="C175" s="2">
        <v>73.62</v>
      </c>
      <c r="D175" s="2">
        <v>68.37</v>
      </c>
      <c r="E175" s="2">
        <v>70.25</v>
      </c>
      <c r="F175" s="3">
        <v>2303000</v>
      </c>
      <c r="G175" s="2">
        <v>10.49</v>
      </c>
      <c r="H175" s="6">
        <f t="shared" si="2"/>
        <v>14.975048184231614</v>
      </c>
    </row>
    <row r="176" spans="1:8">
      <c r="A176" s="1">
        <v>34486</v>
      </c>
      <c r="B176" s="2">
        <v>70</v>
      </c>
      <c r="C176" s="2">
        <v>75.12</v>
      </c>
      <c r="D176" s="2">
        <v>67.75</v>
      </c>
      <c r="E176" s="2">
        <v>71.75</v>
      </c>
      <c r="F176" s="3">
        <v>1943900</v>
      </c>
      <c r="G176" s="2">
        <v>10.71</v>
      </c>
      <c r="H176" s="6">
        <f t="shared" si="2"/>
        <v>15.071033686781089</v>
      </c>
    </row>
    <row r="177" spans="1:8">
      <c r="A177" s="1">
        <v>34516</v>
      </c>
      <c r="B177" s="2">
        <v>71.87</v>
      </c>
      <c r="C177" s="2">
        <v>76.37</v>
      </c>
      <c r="D177" s="2">
        <v>70.75</v>
      </c>
      <c r="E177" s="2">
        <v>76</v>
      </c>
      <c r="F177" s="3">
        <v>1934900</v>
      </c>
      <c r="G177" s="2">
        <v>11.34</v>
      </c>
      <c r="H177" s="6">
        <f t="shared" si="2"/>
        <v>15.167634427197335</v>
      </c>
    </row>
    <row r="178" spans="1:8">
      <c r="A178" s="1">
        <v>34547</v>
      </c>
      <c r="B178" s="2">
        <v>76.37</v>
      </c>
      <c r="C178" s="2">
        <v>78</v>
      </c>
      <c r="D178" s="2">
        <v>74</v>
      </c>
      <c r="E178" s="2">
        <v>76</v>
      </c>
      <c r="F178" s="3">
        <v>1892200</v>
      </c>
      <c r="G178" s="2">
        <v>11.43</v>
      </c>
      <c r="H178" s="6">
        <f t="shared" si="2"/>
        <v>15.264854348967887</v>
      </c>
    </row>
    <row r="179" spans="1:8">
      <c r="A179" s="1">
        <v>34578</v>
      </c>
      <c r="B179" s="2">
        <v>75.75</v>
      </c>
      <c r="C179" s="2">
        <v>78.87</v>
      </c>
      <c r="D179" s="2">
        <v>74.25</v>
      </c>
      <c r="E179" s="2">
        <v>75.75</v>
      </c>
      <c r="F179" s="3">
        <v>1478600</v>
      </c>
      <c r="G179" s="2">
        <v>11.39</v>
      </c>
      <c r="H179" s="6">
        <f t="shared" si="2"/>
        <v>15.362697420856835</v>
      </c>
    </row>
    <row r="180" spans="1:8">
      <c r="A180" s="1">
        <v>34610</v>
      </c>
      <c r="B180" s="2">
        <v>75.75</v>
      </c>
      <c r="C180" s="2">
        <v>85.25</v>
      </c>
      <c r="D180" s="2">
        <v>75.37</v>
      </c>
      <c r="E180" s="2">
        <v>84.75</v>
      </c>
      <c r="F180" s="3">
        <v>1742200</v>
      </c>
      <c r="G180" s="2">
        <v>12.74</v>
      </c>
      <c r="H180" s="6">
        <f t="shared" si="2"/>
        <v>15.461167637066835</v>
      </c>
    </row>
    <row r="181" spans="1:8">
      <c r="A181" s="1">
        <v>34639</v>
      </c>
      <c r="B181" s="2">
        <v>83.25</v>
      </c>
      <c r="C181" s="2">
        <v>83.62</v>
      </c>
      <c r="D181" s="2">
        <v>76.75</v>
      </c>
      <c r="E181" s="2">
        <v>79.37</v>
      </c>
      <c r="F181" s="3">
        <v>1811600</v>
      </c>
      <c r="G181" s="2">
        <v>12.03</v>
      </c>
      <c r="H181" s="6">
        <f t="shared" si="2"/>
        <v>15.560269017402172</v>
      </c>
    </row>
    <row r="182" spans="1:8">
      <c r="A182" s="1">
        <v>34669</v>
      </c>
      <c r="B182" s="2">
        <v>79</v>
      </c>
      <c r="C182" s="2">
        <v>80.62</v>
      </c>
      <c r="D182" s="2">
        <v>74.87</v>
      </c>
      <c r="E182" s="2">
        <v>79.87</v>
      </c>
      <c r="F182" s="3">
        <v>1063300</v>
      </c>
      <c r="G182" s="2">
        <v>12.1</v>
      </c>
      <c r="H182" s="6">
        <f t="shared" si="2"/>
        <v>15.660005607432851</v>
      </c>
    </row>
    <row r="183" spans="1:8">
      <c r="A183" s="1">
        <v>34702</v>
      </c>
      <c r="B183" s="2">
        <v>79.75</v>
      </c>
      <c r="C183" s="2">
        <v>80.25</v>
      </c>
      <c r="D183" s="2">
        <v>76.62</v>
      </c>
      <c r="E183" s="2">
        <v>77.62</v>
      </c>
      <c r="F183" s="3">
        <v>1229200</v>
      </c>
      <c r="G183" s="2">
        <v>11.76</v>
      </c>
      <c r="H183" s="6">
        <f t="shared" si="2"/>
        <v>15.760381478659749</v>
      </c>
    </row>
    <row r="184" spans="1:8">
      <c r="A184" s="1">
        <v>34731</v>
      </c>
      <c r="B184" s="2">
        <v>77.87</v>
      </c>
      <c r="C184" s="2">
        <v>79.87</v>
      </c>
      <c r="D184" s="2">
        <v>75.62</v>
      </c>
      <c r="E184" s="2">
        <v>76.5</v>
      </c>
      <c r="F184" s="3">
        <v>1345900</v>
      </c>
      <c r="G184" s="2">
        <v>11.59</v>
      </c>
      <c r="H184" s="6">
        <f t="shared" si="2"/>
        <v>15.861400728680827</v>
      </c>
    </row>
    <row r="185" spans="1:8">
      <c r="A185" s="1">
        <v>34759</v>
      </c>
      <c r="B185" s="2">
        <v>76.12</v>
      </c>
      <c r="C185" s="2">
        <v>84.12</v>
      </c>
      <c r="D185" s="2">
        <v>75.87</v>
      </c>
      <c r="E185" s="2">
        <v>83.75</v>
      </c>
      <c r="F185" s="3">
        <v>1701700</v>
      </c>
      <c r="G185" s="2">
        <v>12.81</v>
      </c>
      <c r="H185" s="6">
        <f t="shared" si="2"/>
        <v>15.963067481358401</v>
      </c>
    </row>
    <row r="186" spans="1:8">
      <c r="A186" s="1">
        <v>34792</v>
      </c>
      <c r="B186" s="2">
        <v>83.62</v>
      </c>
      <c r="C186" s="2">
        <v>88</v>
      </c>
      <c r="D186" s="2">
        <v>82.25</v>
      </c>
      <c r="E186" s="2">
        <v>86.12</v>
      </c>
      <c r="F186" s="3">
        <v>1093200</v>
      </c>
      <c r="G186" s="2">
        <v>13.17</v>
      </c>
      <c r="H186" s="6">
        <f t="shared" si="2"/>
        <v>16.065385886987489</v>
      </c>
    </row>
    <row r="187" spans="1:8">
      <c r="A187" s="1">
        <v>34820</v>
      </c>
      <c r="B187" s="2">
        <v>87.25</v>
      </c>
      <c r="C187" s="2">
        <v>89.37</v>
      </c>
      <c r="D187" s="2">
        <v>84.37</v>
      </c>
      <c r="E187" s="2">
        <v>85.37</v>
      </c>
      <c r="F187" s="3">
        <v>1125900</v>
      </c>
      <c r="G187" s="2">
        <v>13.16</v>
      </c>
      <c r="H187" s="6">
        <f t="shared" si="2"/>
        <v>16.168360122465241</v>
      </c>
    </row>
    <row r="188" spans="1:8">
      <c r="A188" s="1">
        <v>34851</v>
      </c>
      <c r="B188" s="2">
        <v>85.25</v>
      </c>
      <c r="C188" s="2">
        <v>88.87</v>
      </c>
      <c r="D188" s="2">
        <v>83.62</v>
      </c>
      <c r="E188" s="2">
        <v>85.62</v>
      </c>
      <c r="F188" s="3">
        <v>1428700</v>
      </c>
      <c r="G188" s="2">
        <v>13.2</v>
      </c>
      <c r="H188" s="6">
        <f t="shared" si="2"/>
        <v>16.27199439146144</v>
      </c>
    </row>
    <row r="189" spans="1:8">
      <c r="A189" s="1">
        <v>34883</v>
      </c>
      <c r="B189" s="2">
        <v>85.75</v>
      </c>
      <c r="C189" s="2">
        <v>92.12</v>
      </c>
      <c r="D189" s="2">
        <v>85.5</v>
      </c>
      <c r="E189" s="2">
        <v>90.75</v>
      </c>
      <c r="F189" s="3">
        <v>1199900</v>
      </c>
      <c r="G189" s="2">
        <v>13.99</v>
      </c>
      <c r="H189" s="6">
        <f t="shared" si="2"/>
        <v>16.376292924590121</v>
      </c>
    </row>
    <row r="190" spans="1:8">
      <c r="A190" s="1">
        <v>34912</v>
      </c>
      <c r="B190" s="2">
        <v>90.37</v>
      </c>
      <c r="C190" s="2">
        <v>92.5</v>
      </c>
      <c r="D190" s="2">
        <v>88.12</v>
      </c>
      <c r="E190" s="2">
        <v>90.12</v>
      </c>
      <c r="F190" s="3">
        <v>1089600</v>
      </c>
      <c r="G190" s="2">
        <v>14.04</v>
      </c>
      <c r="H190" s="6">
        <f t="shared" si="2"/>
        <v>16.481259979582262</v>
      </c>
    </row>
    <row r="191" spans="1:8">
      <c r="A191" s="1">
        <v>34943</v>
      </c>
      <c r="B191" s="2">
        <v>90.5</v>
      </c>
      <c r="C191" s="2">
        <v>93.37</v>
      </c>
      <c r="D191" s="2">
        <v>88.25</v>
      </c>
      <c r="E191" s="2">
        <v>89.87</v>
      </c>
      <c r="F191" s="3">
        <v>762200</v>
      </c>
      <c r="G191" s="2">
        <v>14.01</v>
      </c>
      <c r="H191" s="6">
        <f t="shared" si="2"/>
        <v>16.586899841459601</v>
      </c>
    </row>
    <row r="192" spans="1:8">
      <c r="A192" s="1">
        <v>34974</v>
      </c>
      <c r="B192" s="2">
        <v>90.25</v>
      </c>
      <c r="C192" s="2">
        <v>92.62</v>
      </c>
      <c r="D192" s="2">
        <v>86.25</v>
      </c>
      <c r="E192" s="2">
        <v>88.25</v>
      </c>
      <c r="F192" s="3">
        <v>1003400</v>
      </c>
      <c r="G192" s="2">
        <v>13.75</v>
      </c>
      <c r="H192" s="6">
        <f t="shared" si="2"/>
        <v>16.693216822709569</v>
      </c>
    </row>
    <row r="193" spans="1:8">
      <c r="A193" s="1">
        <v>35004</v>
      </c>
      <c r="B193" s="2">
        <v>88.37</v>
      </c>
      <c r="C193" s="2">
        <v>96.25</v>
      </c>
      <c r="D193" s="2">
        <v>87.87</v>
      </c>
      <c r="E193" s="2">
        <v>95.62</v>
      </c>
      <c r="F193" s="3">
        <v>2418400</v>
      </c>
      <c r="G193" s="2">
        <v>15.02</v>
      </c>
      <c r="H193" s="6">
        <f t="shared" si="2"/>
        <v>16.800215263461322</v>
      </c>
    </row>
    <row r="194" spans="1:8">
      <c r="A194" s="1">
        <v>35034</v>
      </c>
      <c r="B194" s="2">
        <v>96.25</v>
      </c>
      <c r="C194" s="2">
        <v>103.87</v>
      </c>
      <c r="D194" s="2">
        <v>96.25</v>
      </c>
      <c r="E194" s="2">
        <v>102.12</v>
      </c>
      <c r="F194" s="3">
        <v>1271000</v>
      </c>
      <c r="G194" s="2">
        <v>16.04</v>
      </c>
      <c r="H194" s="6">
        <f t="shared" si="2"/>
        <v>16.907899531662924</v>
      </c>
    </row>
    <row r="195" spans="1:8">
      <c r="A195" s="1">
        <v>35066</v>
      </c>
      <c r="B195" s="2">
        <v>101.75</v>
      </c>
      <c r="C195" s="2">
        <v>103.87</v>
      </c>
      <c r="D195" s="2">
        <v>94.5</v>
      </c>
      <c r="E195" s="2">
        <v>97.62</v>
      </c>
      <c r="F195" s="3">
        <v>1475900</v>
      </c>
      <c r="G195" s="2">
        <v>15.33</v>
      </c>
      <c r="H195" s="6">
        <f t="shared" si="2"/>
        <v>17.016274023259658</v>
      </c>
    </row>
    <row r="196" spans="1:8">
      <c r="A196" s="1">
        <v>35096</v>
      </c>
      <c r="B196" s="2">
        <v>97.62</v>
      </c>
      <c r="C196" s="2">
        <v>103</v>
      </c>
      <c r="D196" s="2">
        <v>97.5</v>
      </c>
      <c r="E196" s="2">
        <v>100.37</v>
      </c>
      <c r="F196" s="3">
        <v>3994500</v>
      </c>
      <c r="G196" s="2">
        <v>15.89</v>
      </c>
      <c r="H196" s="6">
        <f t="shared" si="2"/>
        <v>17.125343162373479</v>
      </c>
    </row>
    <row r="197" spans="1:8">
      <c r="A197" s="1">
        <v>35125</v>
      </c>
      <c r="B197" s="2">
        <v>101.25</v>
      </c>
      <c r="C197" s="2">
        <v>108</v>
      </c>
      <c r="D197" s="2">
        <v>97.75</v>
      </c>
      <c r="E197" s="2">
        <v>106.25</v>
      </c>
      <c r="F197" s="3">
        <v>1578000</v>
      </c>
      <c r="G197" s="2">
        <v>16.82</v>
      </c>
      <c r="H197" s="6">
        <f t="shared" ref="H197:H260" si="3">H196*(1+H$1/12)</f>
        <v>17.235111401483621</v>
      </c>
    </row>
    <row r="198" spans="1:8">
      <c r="A198" s="1">
        <v>35156</v>
      </c>
      <c r="B198" s="2">
        <v>107.12</v>
      </c>
      <c r="C198" s="2">
        <v>110.5</v>
      </c>
      <c r="D198" s="2">
        <v>105.5</v>
      </c>
      <c r="E198" s="2">
        <v>109.25</v>
      </c>
      <c r="F198" s="3">
        <v>1145100</v>
      </c>
      <c r="G198" s="2">
        <v>17.29</v>
      </c>
      <c r="H198" s="6">
        <f t="shared" si="3"/>
        <v>17.345583221608351</v>
      </c>
    </row>
    <row r="199" spans="1:8">
      <c r="A199" s="1">
        <v>35186</v>
      </c>
      <c r="B199" s="2">
        <v>108.62</v>
      </c>
      <c r="C199" s="2">
        <v>109.25</v>
      </c>
      <c r="D199" s="2">
        <v>103.12</v>
      </c>
      <c r="E199" s="2">
        <v>105.37</v>
      </c>
      <c r="F199" s="3">
        <v>2756100</v>
      </c>
      <c r="G199" s="2">
        <v>16.809999999999999</v>
      </c>
      <c r="H199" s="6">
        <f t="shared" si="3"/>
        <v>17.4567631324879</v>
      </c>
    </row>
    <row r="200" spans="1:8">
      <c r="A200" s="1">
        <v>35219</v>
      </c>
      <c r="B200" s="2">
        <v>105.25</v>
      </c>
      <c r="C200" s="2">
        <v>107.25</v>
      </c>
      <c r="D200" s="2">
        <v>104</v>
      </c>
      <c r="E200" s="2">
        <v>106.87</v>
      </c>
      <c r="F200" s="3">
        <v>864000</v>
      </c>
      <c r="G200" s="2">
        <v>17.05</v>
      </c>
      <c r="H200" s="6">
        <f t="shared" si="3"/>
        <v>17.568655672768564</v>
      </c>
    </row>
    <row r="201" spans="1:8">
      <c r="A201" s="1">
        <v>35247</v>
      </c>
      <c r="B201" s="2">
        <v>107.87</v>
      </c>
      <c r="C201" s="2">
        <v>113.62</v>
      </c>
      <c r="D201" s="2">
        <v>107.62</v>
      </c>
      <c r="E201" s="2">
        <v>109.87</v>
      </c>
      <c r="F201" s="3">
        <v>1165500</v>
      </c>
      <c r="G201" s="2">
        <v>17.52</v>
      </c>
      <c r="H201" s="6">
        <f t="shared" si="3"/>
        <v>17.681265410187976</v>
      </c>
    </row>
    <row r="202" spans="1:8">
      <c r="A202" s="1">
        <v>35278</v>
      </c>
      <c r="B202" s="2">
        <v>109.87</v>
      </c>
      <c r="C202" s="2">
        <v>120.12</v>
      </c>
      <c r="D202" s="2">
        <v>109.25</v>
      </c>
      <c r="E202" s="2">
        <v>117.75</v>
      </c>
      <c r="F202" s="3">
        <v>4380100</v>
      </c>
      <c r="G202" s="2">
        <v>18.97</v>
      </c>
      <c r="H202" s="6">
        <f t="shared" si="3"/>
        <v>17.794596941761583</v>
      </c>
    </row>
    <row r="203" spans="1:8">
      <c r="A203" s="1">
        <v>35311</v>
      </c>
      <c r="B203" s="2">
        <v>118.75</v>
      </c>
      <c r="C203" s="2">
        <v>125.37</v>
      </c>
      <c r="D203" s="2">
        <v>118</v>
      </c>
      <c r="E203" s="2">
        <v>125</v>
      </c>
      <c r="F203" s="3">
        <v>1082900</v>
      </c>
      <c r="G203" s="2">
        <v>20.14</v>
      </c>
      <c r="H203" s="6">
        <f t="shared" si="3"/>
        <v>17.908654893970301</v>
      </c>
    </row>
    <row r="204" spans="1:8">
      <c r="A204" s="1">
        <v>35339</v>
      </c>
      <c r="B204" s="2">
        <v>125.12</v>
      </c>
      <c r="C204" s="2">
        <v>132.63</v>
      </c>
      <c r="D204" s="2">
        <v>125</v>
      </c>
      <c r="E204" s="2">
        <v>128.63</v>
      </c>
      <c r="F204" s="3">
        <v>1052000</v>
      </c>
      <c r="G204" s="2">
        <v>20.72</v>
      </c>
      <c r="H204" s="6">
        <f t="shared" si="3"/>
        <v>18.023443922949379</v>
      </c>
    </row>
    <row r="205" spans="1:8">
      <c r="A205" s="1">
        <v>35370</v>
      </c>
      <c r="B205" s="2">
        <v>128.5</v>
      </c>
      <c r="C205" s="2">
        <v>141</v>
      </c>
      <c r="D205" s="2">
        <v>124.75</v>
      </c>
      <c r="E205" s="2">
        <v>138.5</v>
      </c>
      <c r="F205" s="3">
        <v>3447700</v>
      </c>
      <c r="G205" s="2">
        <v>22.52</v>
      </c>
      <c r="H205" s="6">
        <f t="shared" si="3"/>
        <v>18.138968714678477</v>
      </c>
    </row>
    <row r="206" spans="1:8">
      <c r="A206" s="1">
        <v>35401</v>
      </c>
      <c r="B206" s="2">
        <v>138.25</v>
      </c>
      <c r="C206" s="2">
        <v>143.75</v>
      </c>
      <c r="D206" s="2">
        <v>130.5</v>
      </c>
      <c r="E206" s="2">
        <v>141.38</v>
      </c>
      <c r="F206" s="3">
        <v>1007600</v>
      </c>
      <c r="G206" s="2">
        <v>22.99</v>
      </c>
      <c r="H206" s="6">
        <f t="shared" si="3"/>
        <v>18.255233985172961</v>
      </c>
    </row>
    <row r="207" spans="1:8">
      <c r="A207" s="1">
        <v>35432</v>
      </c>
      <c r="B207" s="2">
        <v>140.75</v>
      </c>
      <c r="C207" s="2">
        <v>145.13</v>
      </c>
      <c r="D207" s="2">
        <v>137.25</v>
      </c>
      <c r="E207" s="2">
        <v>141.63</v>
      </c>
      <c r="F207" s="3">
        <v>973500</v>
      </c>
      <c r="G207" s="2">
        <v>23.03</v>
      </c>
      <c r="H207" s="6">
        <f t="shared" si="3"/>
        <v>18.372244480676418</v>
      </c>
    </row>
    <row r="208" spans="1:8">
      <c r="A208" s="1">
        <v>35464</v>
      </c>
      <c r="B208" s="2">
        <v>142.5</v>
      </c>
      <c r="C208" s="2">
        <v>147</v>
      </c>
      <c r="D208" s="2">
        <v>129.75</v>
      </c>
      <c r="E208" s="2">
        <v>132.38</v>
      </c>
      <c r="F208" s="3">
        <v>2482200</v>
      </c>
      <c r="G208" s="2">
        <v>21.74</v>
      </c>
      <c r="H208" s="6">
        <f t="shared" si="3"/>
        <v>18.490004977854412</v>
      </c>
    </row>
    <row r="209" spans="1:8">
      <c r="A209" s="1">
        <v>35492</v>
      </c>
      <c r="B209" s="2">
        <v>131.75</v>
      </c>
      <c r="C209" s="2">
        <v>139.38</v>
      </c>
      <c r="D209" s="2">
        <v>131.25</v>
      </c>
      <c r="E209" s="2">
        <v>137.25</v>
      </c>
      <c r="F209" s="3">
        <v>1311000</v>
      </c>
      <c r="G209" s="2">
        <v>22.54</v>
      </c>
      <c r="H209" s="6">
        <f t="shared" si="3"/>
        <v>18.608520283989481</v>
      </c>
    </row>
    <row r="210" spans="1:8">
      <c r="A210" s="1">
        <v>35521</v>
      </c>
      <c r="B210" s="2">
        <v>138.13</v>
      </c>
      <c r="C210" s="2">
        <v>140</v>
      </c>
      <c r="D210" s="2">
        <v>131.38</v>
      </c>
      <c r="E210" s="2">
        <v>137.63</v>
      </c>
      <c r="F210" s="3">
        <v>1105800</v>
      </c>
      <c r="G210" s="2">
        <v>22.6</v>
      </c>
      <c r="H210" s="6">
        <f t="shared" si="3"/>
        <v>18.727795237177386</v>
      </c>
    </row>
    <row r="211" spans="1:8">
      <c r="A211" s="1">
        <v>35551</v>
      </c>
      <c r="B211" s="2">
        <v>137.38</v>
      </c>
      <c r="C211" s="2">
        <v>147.38</v>
      </c>
      <c r="D211" s="2">
        <v>136.38</v>
      </c>
      <c r="E211" s="2">
        <v>144.88</v>
      </c>
      <c r="F211" s="3">
        <v>5033300</v>
      </c>
      <c r="G211" s="2">
        <v>24</v>
      </c>
      <c r="H211" s="6">
        <f t="shared" si="3"/>
        <v>18.847834706524601</v>
      </c>
    </row>
    <row r="212" spans="1:8">
      <c r="A212" s="1">
        <v>35583</v>
      </c>
      <c r="B212" s="2">
        <v>143.75</v>
      </c>
      <c r="C212" s="2">
        <v>144.63</v>
      </c>
      <c r="D212" s="2">
        <v>70.37</v>
      </c>
      <c r="E212" s="2">
        <v>74.87</v>
      </c>
      <c r="F212" s="3">
        <v>1289300</v>
      </c>
      <c r="G212" s="2">
        <v>24.8</v>
      </c>
      <c r="H212" s="6">
        <f t="shared" si="3"/>
        <v>18.968643592347096</v>
      </c>
    </row>
    <row r="213" spans="1:8">
      <c r="A213" s="1">
        <v>35612</v>
      </c>
      <c r="B213" s="2">
        <v>74.62</v>
      </c>
      <c r="C213" s="2">
        <v>83.56</v>
      </c>
      <c r="D213" s="2">
        <v>74.62</v>
      </c>
      <c r="E213" s="2">
        <v>82.44</v>
      </c>
      <c r="F213" s="3">
        <v>982200</v>
      </c>
      <c r="G213" s="2">
        <v>27.31</v>
      </c>
      <c r="H213" s="6">
        <f t="shared" si="3"/>
        <v>19.090226826370376</v>
      </c>
    </row>
    <row r="214" spans="1:8">
      <c r="A214" s="1">
        <v>35643</v>
      </c>
      <c r="B214" s="2">
        <v>81</v>
      </c>
      <c r="C214" s="2">
        <v>88.25</v>
      </c>
      <c r="D214" s="2">
        <v>79.69</v>
      </c>
      <c r="E214" s="2">
        <v>84.62</v>
      </c>
      <c r="F214" s="3">
        <v>3338100</v>
      </c>
      <c r="G214" s="2">
        <v>28.25</v>
      </c>
      <c r="H214" s="6">
        <f t="shared" si="3"/>
        <v>19.212589371930804</v>
      </c>
    </row>
    <row r="215" spans="1:8">
      <c r="A215" s="1">
        <v>35675</v>
      </c>
      <c r="B215" s="2">
        <v>84.62</v>
      </c>
      <c r="C215" s="2">
        <v>93</v>
      </c>
      <c r="D215" s="2">
        <v>82.56</v>
      </c>
      <c r="E215" s="2">
        <v>90.81</v>
      </c>
      <c r="F215" s="3">
        <v>969700</v>
      </c>
      <c r="G215" s="2">
        <v>30.32</v>
      </c>
      <c r="H215" s="6">
        <f t="shared" si="3"/>
        <v>19.335736224178216</v>
      </c>
    </row>
    <row r="216" spans="1:8">
      <c r="A216" s="1">
        <v>35704</v>
      </c>
      <c r="B216" s="2">
        <v>90.5</v>
      </c>
      <c r="C216" s="2">
        <v>91.87</v>
      </c>
      <c r="D216" s="2">
        <v>79</v>
      </c>
      <c r="E216" s="2">
        <v>87.75</v>
      </c>
      <c r="F216" s="3">
        <v>1046500</v>
      </c>
      <c r="G216" s="2">
        <v>29.3</v>
      </c>
      <c r="H216" s="6">
        <f t="shared" si="3"/>
        <v>19.459672410279847</v>
      </c>
    </row>
    <row r="217" spans="1:8">
      <c r="A217" s="1">
        <v>35737</v>
      </c>
      <c r="B217" s="2">
        <v>89.62</v>
      </c>
      <c r="C217" s="2">
        <v>90.25</v>
      </c>
      <c r="D217" s="2">
        <v>81.19</v>
      </c>
      <c r="E217" s="2">
        <v>83</v>
      </c>
      <c r="F217" s="3">
        <v>3665800</v>
      </c>
      <c r="G217" s="2">
        <v>27.94</v>
      </c>
      <c r="H217" s="6">
        <f t="shared" si="3"/>
        <v>19.584402989625538</v>
      </c>
    </row>
    <row r="218" spans="1:8">
      <c r="A218" s="1">
        <v>35765</v>
      </c>
      <c r="B218" s="2">
        <v>82.12</v>
      </c>
      <c r="C218" s="2">
        <v>87</v>
      </c>
      <c r="D218" s="2">
        <v>79</v>
      </c>
      <c r="E218" s="2">
        <v>79.69</v>
      </c>
      <c r="F218" s="3">
        <v>892700</v>
      </c>
      <c r="G218" s="2">
        <v>26.82</v>
      </c>
      <c r="H218" s="6">
        <f t="shared" si="3"/>
        <v>19.709933054034281</v>
      </c>
    </row>
    <row r="219" spans="1:8">
      <c r="A219" s="1">
        <v>35797</v>
      </c>
      <c r="B219" s="2">
        <v>79.31</v>
      </c>
      <c r="C219" s="2">
        <v>81</v>
      </c>
      <c r="D219" s="2">
        <v>73.75</v>
      </c>
      <c r="E219" s="2">
        <v>80.31</v>
      </c>
      <c r="F219" s="3">
        <v>1916600</v>
      </c>
      <c r="G219" s="2">
        <v>27.03</v>
      </c>
      <c r="H219" s="6">
        <f t="shared" si="3"/>
        <v>19.836267727962081</v>
      </c>
    </row>
    <row r="220" spans="1:8">
      <c r="A220" s="1">
        <v>35828</v>
      </c>
      <c r="B220" s="2">
        <v>80.12</v>
      </c>
      <c r="C220" s="2">
        <v>82.94</v>
      </c>
      <c r="D220" s="2">
        <v>76.44</v>
      </c>
      <c r="E220" s="2">
        <v>82.69</v>
      </c>
      <c r="F220" s="3">
        <v>1325800</v>
      </c>
      <c r="G220" s="2">
        <v>28.08</v>
      </c>
      <c r="H220" s="6">
        <f t="shared" si="3"/>
        <v>19.963412168711141</v>
      </c>
    </row>
    <row r="221" spans="1:8">
      <c r="A221" s="1">
        <v>35856</v>
      </c>
      <c r="B221" s="2">
        <v>84.75</v>
      </c>
      <c r="C221" s="2">
        <v>96</v>
      </c>
      <c r="D221" s="2">
        <v>80.31</v>
      </c>
      <c r="E221" s="2">
        <v>86.06</v>
      </c>
      <c r="F221" s="3">
        <v>1371600</v>
      </c>
      <c r="G221" s="2">
        <v>29.23</v>
      </c>
      <c r="H221" s="6">
        <f t="shared" si="3"/>
        <v>20.091371566640408</v>
      </c>
    </row>
    <row r="222" spans="1:8">
      <c r="A222" s="1">
        <v>35886</v>
      </c>
      <c r="B222" s="2">
        <v>86.62</v>
      </c>
      <c r="C222" s="2">
        <v>95.12</v>
      </c>
      <c r="D222" s="2">
        <v>86.37</v>
      </c>
      <c r="E222" s="2">
        <v>94.5</v>
      </c>
      <c r="F222" s="3">
        <v>1282800</v>
      </c>
      <c r="G222" s="2">
        <v>32.1</v>
      </c>
      <c r="H222" s="6">
        <f t="shared" si="3"/>
        <v>20.220151145377447</v>
      </c>
    </row>
    <row r="223" spans="1:8">
      <c r="A223" s="1">
        <v>35916</v>
      </c>
      <c r="B223" s="2">
        <v>94.62</v>
      </c>
      <c r="C223" s="2">
        <v>97.31</v>
      </c>
      <c r="D223" s="2">
        <v>88.06</v>
      </c>
      <c r="E223" s="2">
        <v>88.44</v>
      </c>
      <c r="F223" s="3">
        <v>1106500</v>
      </c>
      <c r="G223" s="2">
        <v>30.27</v>
      </c>
      <c r="H223" s="6">
        <f t="shared" si="3"/>
        <v>20.349756162031689</v>
      </c>
    </row>
    <row r="224" spans="1:8">
      <c r="A224" s="1">
        <v>35947</v>
      </c>
      <c r="B224" s="2">
        <v>87.12</v>
      </c>
      <c r="C224" s="2">
        <v>90.94</v>
      </c>
      <c r="D224" s="2">
        <v>82.87</v>
      </c>
      <c r="E224" s="2">
        <v>88.25</v>
      </c>
      <c r="F224" s="3">
        <v>1166200</v>
      </c>
      <c r="G224" s="2">
        <v>30.2</v>
      </c>
      <c r="H224" s="6">
        <f t="shared" si="3"/>
        <v>20.480191907409033</v>
      </c>
    </row>
    <row r="225" spans="1:8">
      <c r="A225" s="1">
        <v>35977</v>
      </c>
      <c r="B225" s="2">
        <v>89</v>
      </c>
      <c r="C225" s="2">
        <v>90.75</v>
      </c>
      <c r="D225" s="2">
        <v>79.25</v>
      </c>
      <c r="E225" s="2">
        <v>80.25</v>
      </c>
      <c r="F225" s="3">
        <v>1154600</v>
      </c>
      <c r="G225" s="2">
        <v>27.47</v>
      </c>
      <c r="H225" s="6">
        <f t="shared" si="3"/>
        <v>20.611463706227838</v>
      </c>
    </row>
    <row r="226" spans="1:8">
      <c r="A226" s="1">
        <v>36010</v>
      </c>
      <c r="B226" s="2">
        <v>79.25</v>
      </c>
      <c r="C226" s="2">
        <v>86.62</v>
      </c>
      <c r="D226" s="2">
        <v>73</v>
      </c>
      <c r="E226" s="2">
        <v>73.12</v>
      </c>
      <c r="F226" s="3">
        <v>3643200</v>
      </c>
      <c r="G226" s="2">
        <v>25.26</v>
      </c>
      <c r="H226" s="6">
        <f t="shared" si="3"/>
        <v>20.743576917336284</v>
      </c>
    </row>
    <row r="227" spans="1:8">
      <c r="A227" s="1">
        <v>36039</v>
      </c>
      <c r="B227" s="2">
        <v>74</v>
      </c>
      <c r="C227" s="2">
        <v>91.75</v>
      </c>
      <c r="D227" s="2">
        <v>73.37</v>
      </c>
      <c r="E227" s="2">
        <v>87.19</v>
      </c>
      <c r="F227" s="3">
        <v>2525900</v>
      </c>
      <c r="G227" s="2">
        <v>30.12</v>
      </c>
      <c r="H227" s="6">
        <f t="shared" si="3"/>
        <v>20.876536933931142</v>
      </c>
    </row>
    <row r="228" spans="1:8">
      <c r="A228" s="1">
        <v>36069</v>
      </c>
      <c r="B228" s="2">
        <v>88.25</v>
      </c>
      <c r="C228" s="2">
        <v>89.62</v>
      </c>
      <c r="D228" s="2">
        <v>81.44</v>
      </c>
      <c r="E228" s="2">
        <v>88.5</v>
      </c>
      <c r="F228" s="3">
        <v>2511200</v>
      </c>
      <c r="G228" s="2">
        <v>30.58</v>
      </c>
      <c r="H228" s="6">
        <f t="shared" si="3"/>
        <v>21.010349183777926</v>
      </c>
    </row>
    <row r="229" spans="1:8">
      <c r="A229" s="1">
        <v>36101</v>
      </c>
      <c r="B229" s="2">
        <v>89.62</v>
      </c>
      <c r="C229" s="2">
        <v>95.37</v>
      </c>
      <c r="D229" s="2">
        <v>87.06</v>
      </c>
      <c r="E229" s="2">
        <v>92.12</v>
      </c>
      <c r="F229" s="3">
        <v>3835800</v>
      </c>
      <c r="G229" s="2">
        <v>32.04</v>
      </c>
      <c r="H229" s="6">
        <f t="shared" si="3"/>
        <v>21.145019129432484</v>
      </c>
    </row>
    <row r="230" spans="1:8">
      <c r="A230" s="1">
        <v>36130</v>
      </c>
      <c r="B230" s="2">
        <v>90.87</v>
      </c>
      <c r="C230" s="2">
        <v>95</v>
      </c>
      <c r="D230" s="2">
        <v>82.62</v>
      </c>
      <c r="E230" s="2">
        <v>90.75</v>
      </c>
      <c r="F230" s="3">
        <v>6745900</v>
      </c>
      <c r="G230" s="2">
        <v>31.57</v>
      </c>
      <c r="H230" s="6">
        <f t="shared" si="3"/>
        <v>21.280552268463982</v>
      </c>
    </row>
    <row r="231" spans="1:8">
      <c r="A231" s="1">
        <v>36164</v>
      </c>
      <c r="B231" s="2">
        <v>91.75</v>
      </c>
      <c r="C231" s="2">
        <v>92.75</v>
      </c>
      <c r="D231" s="2">
        <v>80.5</v>
      </c>
      <c r="E231" s="2">
        <v>81.12</v>
      </c>
      <c r="F231" s="3">
        <v>6717000</v>
      </c>
      <c r="G231" s="2">
        <v>28.22</v>
      </c>
      <c r="H231" s="6">
        <f t="shared" si="3"/>
        <v>21.416954133679329</v>
      </c>
    </row>
    <row r="232" spans="1:8">
      <c r="A232" s="1">
        <v>36192</v>
      </c>
      <c r="B232" s="2">
        <v>82.37</v>
      </c>
      <c r="C232" s="2">
        <v>88.37</v>
      </c>
      <c r="D232" s="2">
        <v>80.37</v>
      </c>
      <c r="E232" s="2">
        <v>85</v>
      </c>
      <c r="F232" s="3">
        <v>3544000</v>
      </c>
      <c r="G232" s="2">
        <v>29.57</v>
      </c>
      <c r="H232" s="6">
        <f t="shared" si="3"/>
        <v>21.554230293349043</v>
      </c>
    </row>
    <row r="233" spans="1:8">
      <c r="A233" s="1">
        <v>36220</v>
      </c>
      <c r="B233" s="2">
        <v>84.62</v>
      </c>
      <c r="C233" s="2">
        <v>105.31</v>
      </c>
      <c r="D233" s="2">
        <v>82.31</v>
      </c>
      <c r="E233" s="2">
        <v>101</v>
      </c>
      <c r="F233" s="3">
        <v>4847600</v>
      </c>
      <c r="G233" s="2">
        <v>35.39</v>
      </c>
      <c r="H233" s="6">
        <f t="shared" si="3"/>
        <v>21.692386351434568</v>
      </c>
    </row>
    <row r="234" spans="1:8">
      <c r="A234" s="1">
        <v>36251</v>
      </c>
      <c r="B234" s="2">
        <v>98.87</v>
      </c>
      <c r="C234" s="2">
        <v>114.44</v>
      </c>
      <c r="D234" s="2">
        <v>94</v>
      </c>
      <c r="E234" s="2">
        <v>113.19</v>
      </c>
      <c r="F234" s="3">
        <v>5642800</v>
      </c>
      <c r="G234" s="2">
        <v>39.659999999999997</v>
      </c>
      <c r="H234" s="6">
        <f t="shared" si="3"/>
        <v>21.831427947817026</v>
      </c>
    </row>
    <row r="235" spans="1:8">
      <c r="A235" s="1">
        <v>36283</v>
      </c>
      <c r="B235" s="2">
        <v>112.75</v>
      </c>
      <c r="C235" s="2">
        <v>115.37</v>
      </c>
      <c r="D235" s="2">
        <v>104.25</v>
      </c>
      <c r="E235" s="2">
        <v>107.19</v>
      </c>
      <c r="F235" s="3">
        <v>3107300</v>
      </c>
      <c r="G235" s="2">
        <v>37.78</v>
      </c>
      <c r="H235" s="6">
        <f t="shared" si="3"/>
        <v>21.971360758527471</v>
      </c>
    </row>
    <row r="236" spans="1:8">
      <c r="A236" s="1">
        <v>36312</v>
      </c>
      <c r="B236" s="2">
        <v>108.37</v>
      </c>
      <c r="C236" s="2">
        <v>115.37</v>
      </c>
      <c r="D236" s="2">
        <v>106.37</v>
      </c>
      <c r="E236" s="2">
        <v>108.5</v>
      </c>
      <c r="F236" s="3">
        <v>2354300</v>
      </c>
      <c r="G236" s="2">
        <v>38.24</v>
      </c>
      <c r="H236" s="6">
        <f t="shared" si="3"/>
        <v>22.112190495978581</v>
      </c>
    </row>
    <row r="237" spans="1:8">
      <c r="A237" s="1">
        <v>36342</v>
      </c>
      <c r="B237" s="2">
        <v>110.75</v>
      </c>
      <c r="C237" s="2">
        <v>122.31</v>
      </c>
      <c r="D237" s="2">
        <v>109.87</v>
      </c>
      <c r="E237" s="2">
        <v>115.87</v>
      </c>
      <c r="F237" s="3">
        <v>2946500</v>
      </c>
      <c r="G237" s="2">
        <v>40.840000000000003</v>
      </c>
      <c r="H237" s="6">
        <f t="shared" si="3"/>
        <v>22.253922909197865</v>
      </c>
    </row>
    <row r="238" spans="1:8">
      <c r="A238" s="1">
        <v>36374</v>
      </c>
      <c r="B238" s="2">
        <v>116.12</v>
      </c>
      <c r="C238" s="2">
        <v>119.62</v>
      </c>
      <c r="D238" s="2">
        <v>109</v>
      </c>
      <c r="E238" s="2">
        <v>111.84</v>
      </c>
      <c r="F238" s="3">
        <v>2341700</v>
      </c>
      <c r="G238" s="2">
        <v>39.64</v>
      </c>
      <c r="H238" s="6">
        <f t="shared" si="3"/>
        <v>22.396563784062351</v>
      </c>
    </row>
    <row r="239" spans="1:8">
      <c r="A239" s="1">
        <v>36404</v>
      </c>
      <c r="B239" s="2">
        <v>112.5</v>
      </c>
      <c r="C239" s="2">
        <v>117.5</v>
      </c>
      <c r="D239" s="2">
        <v>105</v>
      </c>
      <c r="E239" s="2">
        <v>110.81</v>
      </c>
      <c r="F239" s="3">
        <v>2678300</v>
      </c>
      <c r="G239" s="2">
        <v>39.28</v>
      </c>
      <c r="H239" s="6">
        <f t="shared" si="3"/>
        <v>22.540118943534775</v>
      </c>
    </row>
    <row r="240" spans="1:8">
      <c r="A240" s="1">
        <v>36434</v>
      </c>
      <c r="B240" s="2">
        <v>112</v>
      </c>
      <c r="C240" s="2">
        <v>113.5</v>
      </c>
      <c r="D240" s="2">
        <v>52.56</v>
      </c>
      <c r="E240" s="2">
        <v>57.75</v>
      </c>
      <c r="F240" s="3">
        <v>2469100</v>
      </c>
      <c r="G240" s="2">
        <v>40.94</v>
      </c>
      <c r="H240" s="6">
        <f t="shared" si="3"/>
        <v>22.684594247901291</v>
      </c>
    </row>
    <row r="241" spans="1:8">
      <c r="A241" s="1">
        <v>36465</v>
      </c>
      <c r="B241" s="2">
        <v>57.5</v>
      </c>
      <c r="C241" s="2">
        <v>62.19</v>
      </c>
      <c r="D241" s="2">
        <v>51.38</v>
      </c>
      <c r="E241" s="2">
        <v>60.94</v>
      </c>
      <c r="F241" s="3">
        <v>4319200</v>
      </c>
      <c r="G241" s="2">
        <v>43.44</v>
      </c>
      <c r="H241" s="6">
        <f t="shared" si="3"/>
        <v>22.829995595010711</v>
      </c>
    </row>
    <row r="242" spans="1:8">
      <c r="A242" s="1">
        <v>36495</v>
      </c>
      <c r="B242" s="2">
        <v>59</v>
      </c>
      <c r="C242" s="2">
        <v>62.63</v>
      </c>
      <c r="D242" s="2">
        <v>58.44</v>
      </c>
      <c r="E242" s="2">
        <v>59.31</v>
      </c>
      <c r="F242" s="3">
        <v>2623400</v>
      </c>
      <c r="G242" s="2">
        <v>42.27</v>
      </c>
      <c r="H242" s="6">
        <f t="shared" si="3"/>
        <v>22.976328920515254</v>
      </c>
    </row>
    <row r="243" spans="1:8">
      <c r="A243" s="1">
        <v>36528</v>
      </c>
      <c r="B243" s="2">
        <v>59.25</v>
      </c>
      <c r="C243" s="2">
        <v>60.63</v>
      </c>
      <c r="D243" s="2">
        <v>52.75</v>
      </c>
      <c r="E243" s="2">
        <v>53.75</v>
      </c>
      <c r="F243" s="3">
        <v>3297900</v>
      </c>
      <c r="G243" s="2">
        <v>38.31</v>
      </c>
      <c r="H243" s="6">
        <f t="shared" si="3"/>
        <v>23.123600198112872</v>
      </c>
    </row>
    <row r="244" spans="1:8">
      <c r="A244" s="1">
        <v>36557</v>
      </c>
      <c r="B244" s="2">
        <v>52.75</v>
      </c>
      <c r="C244" s="2">
        <v>55.13</v>
      </c>
      <c r="D244" s="2">
        <v>43.13</v>
      </c>
      <c r="E244" s="2">
        <v>47.06</v>
      </c>
      <c r="F244" s="3">
        <v>4420000</v>
      </c>
      <c r="G244" s="2">
        <v>33.79</v>
      </c>
      <c r="H244" s="6">
        <f t="shared" si="3"/>
        <v>23.271815439791098</v>
      </c>
    </row>
    <row r="245" spans="1:8">
      <c r="A245" s="1">
        <v>36586</v>
      </c>
      <c r="B245" s="2">
        <v>47.88</v>
      </c>
      <c r="C245" s="2">
        <v>55.13</v>
      </c>
      <c r="D245" s="2">
        <v>46.75</v>
      </c>
      <c r="E245" s="2">
        <v>53.25</v>
      </c>
      <c r="F245" s="3">
        <v>4312300</v>
      </c>
      <c r="G245" s="2">
        <v>38.24</v>
      </c>
      <c r="H245" s="6">
        <f t="shared" si="3"/>
        <v>23.42098069607248</v>
      </c>
    </row>
    <row r="246" spans="1:8">
      <c r="A246" s="1">
        <v>36619</v>
      </c>
      <c r="B246" s="2">
        <v>52.88</v>
      </c>
      <c r="C246" s="2">
        <v>53.56</v>
      </c>
      <c r="D246" s="2">
        <v>46.98</v>
      </c>
      <c r="E246" s="2">
        <v>51</v>
      </c>
      <c r="F246" s="3">
        <v>5767700</v>
      </c>
      <c r="G246" s="2">
        <v>36.619999999999997</v>
      </c>
      <c r="H246" s="6">
        <f t="shared" si="3"/>
        <v>23.571102056261573</v>
      </c>
    </row>
    <row r="247" spans="1:8">
      <c r="A247" s="1">
        <v>36647</v>
      </c>
      <c r="B247" s="2">
        <v>51</v>
      </c>
      <c r="C247" s="2">
        <v>55.31</v>
      </c>
      <c r="D247" s="2">
        <v>50.13</v>
      </c>
      <c r="E247" s="2">
        <v>54.56</v>
      </c>
      <c r="F247" s="3">
        <v>3929400</v>
      </c>
      <c r="G247" s="2">
        <v>39.42</v>
      </c>
      <c r="H247" s="6">
        <f t="shared" si="3"/>
        <v>23.722185648693522</v>
      </c>
    </row>
    <row r="248" spans="1:8">
      <c r="A248" s="1">
        <v>36678</v>
      </c>
      <c r="B248" s="2">
        <v>54.75</v>
      </c>
      <c r="C248" s="2">
        <v>59.31</v>
      </c>
      <c r="D248" s="2">
        <v>54.31</v>
      </c>
      <c r="E248" s="2">
        <v>56.63</v>
      </c>
      <c r="F248" s="3">
        <v>3069100</v>
      </c>
      <c r="G248" s="2">
        <v>40.92</v>
      </c>
      <c r="H248" s="6">
        <f t="shared" si="3"/>
        <v>23.87423764098423</v>
      </c>
    </row>
    <row r="249" spans="1:8">
      <c r="A249" s="1">
        <v>36710</v>
      </c>
      <c r="B249" s="2">
        <v>57.5</v>
      </c>
      <c r="C249" s="2">
        <v>58.38</v>
      </c>
      <c r="D249" s="2">
        <v>50.5</v>
      </c>
      <c r="E249" s="2">
        <v>52.31</v>
      </c>
      <c r="F249" s="3">
        <v>2514400</v>
      </c>
      <c r="G249" s="2">
        <v>37.79</v>
      </c>
      <c r="H249" s="6">
        <f t="shared" si="3"/>
        <v>24.02726424028215</v>
      </c>
    </row>
    <row r="250" spans="1:8">
      <c r="A250" s="1">
        <v>36739</v>
      </c>
      <c r="B250" s="2">
        <v>52.31</v>
      </c>
      <c r="C250" s="2">
        <v>57.5</v>
      </c>
      <c r="D250" s="2">
        <v>51.25</v>
      </c>
      <c r="E250" s="2">
        <v>55.25</v>
      </c>
      <c r="F250" s="3">
        <v>2269800</v>
      </c>
      <c r="G250" s="2">
        <v>40.159999999999997</v>
      </c>
      <c r="H250" s="6">
        <f t="shared" si="3"/>
        <v>24.181271693521662</v>
      </c>
    </row>
    <row r="251" spans="1:8">
      <c r="A251" s="1">
        <v>36770</v>
      </c>
      <c r="B251" s="2">
        <v>55.44</v>
      </c>
      <c r="C251" s="2">
        <v>57.81</v>
      </c>
      <c r="D251" s="2">
        <v>51.5</v>
      </c>
      <c r="E251" s="2">
        <v>53</v>
      </c>
      <c r="F251" s="3">
        <v>3656700</v>
      </c>
      <c r="G251" s="2">
        <v>38.53</v>
      </c>
      <c r="H251" s="6">
        <f t="shared" si="3"/>
        <v>24.3362662876781</v>
      </c>
    </row>
    <row r="252" spans="1:8">
      <c r="A252" s="1">
        <v>36801</v>
      </c>
      <c r="B252" s="2">
        <v>53.75</v>
      </c>
      <c r="C252" s="2">
        <v>57.31</v>
      </c>
      <c r="D252" s="2">
        <v>49.81</v>
      </c>
      <c r="E252" s="2">
        <v>50.94</v>
      </c>
      <c r="F252" s="3">
        <v>3382900</v>
      </c>
      <c r="G252" s="2">
        <v>37.03</v>
      </c>
      <c r="H252" s="6">
        <f t="shared" si="3"/>
        <v>24.492254350024389</v>
      </c>
    </row>
    <row r="253" spans="1:8">
      <c r="A253" s="1">
        <v>36831</v>
      </c>
      <c r="B253" s="2">
        <v>51</v>
      </c>
      <c r="C253" s="2">
        <v>52.13</v>
      </c>
      <c r="D253" s="2">
        <v>47</v>
      </c>
      <c r="E253" s="2">
        <v>47.44</v>
      </c>
      <c r="F253" s="3">
        <v>3367500</v>
      </c>
      <c r="G253" s="2">
        <v>34.72</v>
      </c>
      <c r="H253" s="6">
        <f t="shared" si="3"/>
        <v>24.649242248389356</v>
      </c>
    </row>
    <row r="254" spans="1:8">
      <c r="A254" s="1">
        <v>36861</v>
      </c>
      <c r="B254" s="2">
        <v>46.63</v>
      </c>
      <c r="C254" s="2">
        <v>49.75</v>
      </c>
      <c r="D254" s="2">
        <v>45.13</v>
      </c>
      <c r="E254" s="2">
        <v>47.88</v>
      </c>
      <c r="F254" s="3">
        <v>3204000</v>
      </c>
      <c r="G254" s="2">
        <v>35.049999999999997</v>
      </c>
      <c r="H254" s="6">
        <f t="shared" si="3"/>
        <v>24.807236391417671</v>
      </c>
    </row>
    <row r="255" spans="1:8">
      <c r="A255" s="1">
        <v>36893</v>
      </c>
      <c r="B255" s="2">
        <v>49.06</v>
      </c>
      <c r="C255" s="2">
        <v>52.63</v>
      </c>
      <c r="D255" s="2">
        <v>46.69</v>
      </c>
      <c r="E255" s="2">
        <v>51.5</v>
      </c>
      <c r="F255" s="3">
        <v>3653800</v>
      </c>
      <c r="G255" s="2">
        <v>37.700000000000003</v>
      </c>
      <c r="H255" s="6">
        <f t="shared" si="3"/>
        <v>24.966243228831466</v>
      </c>
    </row>
    <row r="256" spans="1:8">
      <c r="A256" s="1">
        <v>36923</v>
      </c>
      <c r="B256" s="2">
        <v>51.8</v>
      </c>
      <c r="C256" s="2">
        <v>53.5</v>
      </c>
      <c r="D256" s="2">
        <v>48.05</v>
      </c>
      <c r="E256" s="2">
        <v>49.6</v>
      </c>
      <c r="F256" s="3">
        <v>2476100</v>
      </c>
      <c r="G256" s="2">
        <v>36.56</v>
      </c>
      <c r="H256" s="6">
        <f t="shared" si="3"/>
        <v>25.126269251693628</v>
      </c>
    </row>
    <row r="257" spans="1:8">
      <c r="A257" s="1">
        <v>36951</v>
      </c>
      <c r="B257" s="2">
        <v>49.95</v>
      </c>
      <c r="C257" s="2">
        <v>52.86</v>
      </c>
      <c r="D257" s="2">
        <v>46.12</v>
      </c>
      <c r="E257" s="2">
        <v>49.62</v>
      </c>
      <c r="F257" s="3">
        <v>2318900</v>
      </c>
      <c r="G257" s="2">
        <v>36.58</v>
      </c>
      <c r="H257" s="6">
        <f t="shared" si="3"/>
        <v>25.287320992672782</v>
      </c>
    </row>
    <row r="258" spans="1:8">
      <c r="A258" s="1">
        <v>36983</v>
      </c>
      <c r="B258" s="2">
        <v>49.2</v>
      </c>
      <c r="C258" s="2">
        <v>55.2</v>
      </c>
      <c r="D258" s="2">
        <v>47.5</v>
      </c>
      <c r="E258" s="2">
        <v>54.08</v>
      </c>
      <c r="F258" s="3">
        <v>2382800</v>
      </c>
      <c r="G258" s="2">
        <v>39.869999999999997</v>
      </c>
      <c r="H258" s="6">
        <f t="shared" si="3"/>
        <v>25.449405026309975</v>
      </c>
    </row>
    <row r="259" spans="1:8">
      <c r="A259" s="1">
        <v>37012</v>
      </c>
      <c r="B259" s="2">
        <v>54.15</v>
      </c>
      <c r="C259" s="2">
        <v>54.79</v>
      </c>
      <c r="D259" s="2">
        <v>50.65</v>
      </c>
      <c r="E259" s="2">
        <v>53.39</v>
      </c>
      <c r="F259" s="3">
        <v>2339900</v>
      </c>
      <c r="G259" s="2">
        <v>39.619999999999997</v>
      </c>
      <c r="H259" s="6">
        <f t="shared" si="3"/>
        <v>25.612527969287058</v>
      </c>
    </row>
    <row r="260" spans="1:8">
      <c r="A260" s="1">
        <v>37043</v>
      </c>
      <c r="B260" s="2">
        <v>53.65</v>
      </c>
      <c r="C260" s="2">
        <v>54.9</v>
      </c>
      <c r="D260" s="2">
        <v>48.93</v>
      </c>
      <c r="E260" s="2">
        <v>49.85</v>
      </c>
      <c r="F260" s="3">
        <v>2254400</v>
      </c>
      <c r="G260" s="2">
        <v>36.99</v>
      </c>
      <c r="H260" s="6">
        <f t="shared" si="3"/>
        <v>25.776696480696803</v>
      </c>
    </row>
    <row r="261" spans="1:8">
      <c r="A261" s="1">
        <v>37074</v>
      </c>
      <c r="B261" s="2">
        <v>48.85</v>
      </c>
      <c r="C261" s="2">
        <v>49.92</v>
      </c>
      <c r="D261" s="2">
        <v>46.2</v>
      </c>
      <c r="E261" s="2">
        <v>49.42</v>
      </c>
      <c r="F261" s="3">
        <v>2124500</v>
      </c>
      <c r="G261" s="2">
        <v>36.67</v>
      </c>
      <c r="H261" s="6">
        <f t="shared" ref="H261:H324" si="4">H260*(1+H$1/12)</f>
        <v>25.941917262314735</v>
      </c>
    </row>
    <row r="262" spans="1:8">
      <c r="A262" s="1">
        <v>37104</v>
      </c>
      <c r="B262" s="2">
        <v>50.15</v>
      </c>
      <c r="C262" s="2">
        <v>53.05</v>
      </c>
      <c r="D262" s="2">
        <v>48.41</v>
      </c>
      <c r="E262" s="2">
        <v>50.88</v>
      </c>
      <c r="F262" s="3">
        <v>2293000</v>
      </c>
      <c r="G262" s="2">
        <v>38.020000000000003</v>
      </c>
      <c r="H262" s="6">
        <f t="shared" si="4"/>
        <v>26.108197058872729</v>
      </c>
    </row>
    <row r="263" spans="1:8">
      <c r="A263" s="1">
        <v>37138</v>
      </c>
      <c r="B263" s="2">
        <v>50.55</v>
      </c>
      <c r="C263" s="2">
        <v>51.41</v>
      </c>
      <c r="D263" s="2">
        <v>43.01</v>
      </c>
      <c r="E263" s="2">
        <v>49.17</v>
      </c>
      <c r="F263" s="3">
        <v>3362100</v>
      </c>
      <c r="G263" s="2">
        <v>36.75</v>
      </c>
      <c r="H263" s="6">
        <f t="shared" si="4"/>
        <v>26.275542658334331</v>
      </c>
    </row>
    <row r="264" spans="1:8">
      <c r="A264" s="1">
        <v>37165</v>
      </c>
      <c r="B264" s="2">
        <v>47.5</v>
      </c>
      <c r="C264" s="2">
        <v>51.95</v>
      </c>
      <c r="D264" s="2">
        <v>46.45</v>
      </c>
      <c r="E264" s="2">
        <v>48.34</v>
      </c>
      <c r="F264" s="3">
        <v>2189200</v>
      </c>
      <c r="G264" s="2">
        <v>36.130000000000003</v>
      </c>
      <c r="H264" s="6">
        <f t="shared" si="4"/>
        <v>26.443960892171873</v>
      </c>
    </row>
    <row r="265" spans="1:8">
      <c r="A265" s="1">
        <v>37196</v>
      </c>
      <c r="B265" s="2">
        <v>48.6</v>
      </c>
      <c r="C265" s="2">
        <v>49.65</v>
      </c>
      <c r="D265" s="2">
        <v>42.2</v>
      </c>
      <c r="E265" s="2">
        <v>44.17</v>
      </c>
      <c r="F265" s="3">
        <v>2866900</v>
      </c>
      <c r="G265" s="2">
        <v>33.26</v>
      </c>
      <c r="H265" s="6">
        <f t="shared" si="4"/>
        <v>26.613458635645344</v>
      </c>
    </row>
    <row r="266" spans="1:8">
      <c r="A266" s="1">
        <v>37228</v>
      </c>
      <c r="B266" s="2">
        <v>43.65</v>
      </c>
      <c r="C266" s="2">
        <v>47.07</v>
      </c>
      <c r="D266" s="2">
        <v>43.4</v>
      </c>
      <c r="E266" s="2">
        <v>46.51</v>
      </c>
      <c r="F266" s="3">
        <v>2464600</v>
      </c>
      <c r="G266" s="2">
        <v>35.020000000000003</v>
      </c>
      <c r="H266" s="6">
        <f t="shared" si="4"/>
        <v>26.784042808083061</v>
      </c>
    </row>
    <row r="267" spans="1:8">
      <c r="A267" s="1">
        <v>37258</v>
      </c>
      <c r="B267" s="2">
        <v>46.3</v>
      </c>
      <c r="C267" s="2">
        <v>46.8</v>
      </c>
      <c r="D267" s="2">
        <v>43.75</v>
      </c>
      <c r="E267" s="2">
        <v>46.72</v>
      </c>
      <c r="F267" s="3">
        <v>2335800</v>
      </c>
      <c r="G267" s="2">
        <v>35.18</v>
      </c>
      <c r="H267" s="6">
        <f t="shared" si="4"/>
        <v>26.955720373164127</v>
      </c>
    </row>
    <row r="268" spans="1:8">
      <c r="A268" s="1">
        <v>37288</v>
      </c>
      <c r="B268" s="2">
        <v>46.95</v>
      </c>
      <c r="C268" s="2">
        <v>50.51</v>
      </c>
      <c r="D268" s="2">
        <v>45.58</v>
      </c>
      <c r="E268" s="2">
        <v>49.55</v>
      </c>
      <c r="F268" s="3">
        <v>2515400</v>
      </c>
      <c r="G268" s="2">
        <v>37.6</v>
      </c>
      <c r="H268" s="6">
        <f t="shared" si="4"/>
        <v>27.128498339202707</v>
      </c>
    </row>
    <row r="269" spans="1:8">
      <c r="A269" s="1">
        <v>37316</v>
      </c>
      <c r="B269" s="2">
        <v>49.4</v>
      </c>
      <c r="C269" s="2">
        <v>53.52</v>
      </c>
      <c r="D269" s="2">
        <v>49.36</v>
      </c>
      <c r="E269" s="2">
        <v>53.1</v>
      </c>
      <c r="F269" s="3">
        <v>2279000</v>
      </c>
      <c r="G269" s="2">
        <v>40.299999999999997</v>
      </c>
      <c r="H269" s="6">
        <f t="shared" si="4"/>
        <v>27.302383759434132</v>
      </c>
    </row>
    <row r="270" spans="1:8">
      <c r="A270" s="1">
        <v>37347</v>
      </c>
      <c r="B270" s="2">
        <v>53.13</v>
      </c>
      <c r="C270" s="2">
        <v>53.98</v>
      </c>
      <c r="D270" s="2">
        <v>48.81</v>
      </c>
      <c r="E270" s="2">
        <v>50.8</v>
      </c>
      <c r="F270" s="3">
        <v>2234200</v>
      </c>
      <c r="G270" s="2">
        <v>38.549999999999997</v>
      </c>
      <c r="H270" s="6">
        <f t="shared" si="4"/>
        <v>27.477383732302826</v>
      </c>
    </row>
    <row r="271" spans="1:8">
      <c r="A271" s="1">
        <v>37377</v>
      </c>
      <c r="B271" s="2">
        <v>50.65</v>
      </c>
      <c r="C271" s="2">
        <v>52.68</v>
      </c>
      <c r="D271" s="2">
        <v>50.14</v>
      </c>
      <c r="E271" s="2">
        <v>51.07</v>
      </c>
      <c r="F271" s="3">
        <v>1738200</v>
      </c>
      <c r="G271" s="2">
        <v>39.04</v>
      </c>
      <c r="H271" s="6">
        <f t="shared" si="4"/>
        <v>27.653505401752078</v>
      </c>
    </row>
    <row r="272" spans="1:8">
      <c r="A272" s="1">
        <v>37410</v>
      </c>
      <c r="B272" s="2">
        <v>50.95</v>
      </c>
      <c r="C272" s="2">
        <v>50.96</v>
      </c>
      <c r="D272" s="2">
        <v>46.26</v>
      </c>
      <c r="E272" s="2">
        <v>50.49</v>
      </c>
      <c r="F272" s="3">
        <v>2176500</v>
      </c>
      <c r="G272" s="2">
        <v>38.6</v>
      </c>
      <c r="H272" s="6">
        <f t="shared" si="4"/>
        <v>27.830755957515681</v>
      </c>
    </row>
    <row r="273" spans="1:8">
      <c r="A273" s="1">
        <v>37438</v>
      </c>
      <c r="B273" s="2">
        <v>50.73</v>
      </c>
      <c r="C273" s="2">
        <v>51.46</v>
      </c>
      <c r="D273" s="2">
        <v>38.200000000000003</v>
      </c>
      <c r="E273" s="2">
        <v>46.4</v>
      </c>
      <c r="F273" s="3">
        <v>3555400</v>
      </c>
      <c r="G273" s="2">
        <v>35.47</v>
      </c>
      <c r="H273" s="6">
        <f t="shared" si="4"/>
        <v>28.009142635411436</v>
      </c>
    </row>
    <row r="274" spans="1:8">
      <c r="A274" s="1">
        <v>37469</v>
      </c>
      <c r="B274" s="2">
        <v>45.35</v>
      </c>
      <c r="C274" s="2">
        <v>49.86</v>
      </c>
      <c r="D274" s="2">
        <v>43.3</v>
      </c>
      <c r="E274" s="2">
        <v>46.8</v>
      </c>
      <c r="F274" s="3">
        <v>2455000</v>
      </c>
      <c r="G274" s="2">
        <v>36.090000000000003</v>
      </c>
      <c r="H274" s="6">
        <f t="shared" si="4"/>
        <v>28.188672717636532</v>
      </c>
    </row>
    <row r="275" spans="1:8">
      <c r="A275" s="1">
        <v>37502</v>
      </c>
      <c r="B275" s="2">
        <v>45.07</v>
      </c>
      <c r="C275" s="2">
        <v>45.4</v>
      </c>
      <c r="D275" s="2">
        <v>38.700000000000003</v>
      </c>
      <c r="E275" s="2">
        <v>39.9</v>
      </c>
      <c r="F275" s="3">
        <v>3037300</v>
      </c>
      <c r="G275" s="2">
        <v>30.77</v>
      </c>
      <c r="H275" s="6">
        <f t="shared" si="4"/>
        <v>28.369353533064828</v>
      </c>
    </row>
    <row r="276" spans="1:8">
      <c r="A276" s="1">
        <v>37530</v>
      </c>
      <c r="B276" s="2">
        <v>40.82</v>
      </c>
      <c r="C276" s="2">
        <v>43.15</v>
      </c>
      <c r="D276" s="2">
        <v>36.25</v>
      </c>
      <c r="E276" s="2">
        <v>38.450000000000003</v>
      </c>
      <c r="F276" s="3">
        <v>3617600</v>
      </c>
      <c r="G276" s="2">
        <v>29.65</v>
      </c>
      <c r="H276" s="6">
        <f t="shared" si="4"/>
        <v>28.551192457546037</v>
      </c>
    </row>
    <row r="277" spans="1:8">
      <c r="A277" s="1">
        <v>37561</v>
      </c>
      <c r="B277" s="2">
        <v>38.53</v>
      </c>
      <c r="C277" s="2">
        <v>40</v>
      </c>
      <c r="D277" s="2">
        <v>37</v>
      </c>
      <c r="E277" s="2">
        <v>39.21</v>
      </c>
      <c r="F277" s="3">
        <v>3031900</v>
      </c>
      <c r="G277" s="2">
        <v>30.55</v>
      </c>
      <c r="H277" s="6">
        <f t="shared" si="4"/>
        <v>28.734196914206819</v>
      </c>
    </row>
    <row r="278" spans="1:8">
      <c r="A278" s="1">
        <v>37592</v>
      </c>
      <c r="B278" s="2">
        <v>38.700000000000003</v>
      </c>
      <c r="C278" s="2">
        <v>41.3</v>
      </c>
      <c r="D278" s="2">
        <v>38.35</v>
      </c>
      <c r="E278" s="2">
        <v>40.65</v>
      </c>
      <c r="F278" s="3">
        <v>2565700</v>
      </c>
      <c r="G278" s="2">
        <v>31.67</v>
      </c>
      <c r="H278" s="6">
        <f t="shared" si="4"/>
        <v>28.918374373753821</v>
      </c>
    </row>
    <row r="279" spans="1:8">
      <c r="A279" s="1">
        <v>37623</v>
      </c>
      <c r="B279" s="2">
        <v>40.85</v>
      </c>
      <c r="C279" s="2">
        <v>41.94</v>
      </c>
      <c r="D279" s="2">
        <v>34.67</v>
      </c>
      <c r="E279" s="2">
        <v>39.01</v>
      </c>
      <c r="F279" s="3">
        <v>4044800</v>
      </c>
      <c r="G279" s="2">
        <v>30.39</v>
      </c>
      <c r="H279" s="6">
        <f t="shared" si="4"/>
        <v>29.103732354778643</v>
      </c>
    </row>
    <row r="280" spans="1:8">
      <c r="A280" s="1">
        <v>37655</v>
      </c>
      <c r="B280" s="2">
        <v>39.01</v>
      </c>
      <c r="C280" s="2">
        <v>40.090000000000003</v>
      </c>
      <c r="D280" s="2">
        <v>37.32</v>
      </c>
      <c r="E280" s="2">
        <v>38.11</v>
      </c>
      <c r="F280" s="3">
        <v>3712500</v>
      </c>
      <c r="G280" s="2">
        <v>30.01</v>
      </c>
      <c r="H280" s="6">
        <f t="shared" si="4"/>
        <v>29.290278424064773</v>
      </c>
    </row>
    <row r="281" spans="1:8">
      <c r="A281" s="1">
        <v>37683</v>
      </c>
      <c r="B281" s="2">
        <v>38.9</v>
      </c>
      <c r="C281" s="2">
        <v>40.89</v>
      </c>
      <c r="D281" s="2">
        <v>36.340000000000003</v>
      </c>
      <c r="E281" s="2">
        <v>38.590000000000003</v>
      </c>
      <c r="F281" s="3">
        <v>3933100</v>
      </c>
      <c r="G281" s="2">
        <v>30.39</v>
      </c>
      <c r="H281" s="6">
        <f t="shared" si="4"/>
        <v>29.47802019689648</v>
      </c>
    </row>
    <row r="282" spans="1:8">
      <c r="A282" s="1">
        <v>37712</v>
      </c>
      <c r="B282" s="2">
        <v>39.36</v>
      </c>
      <c r="C282" s="2">
        <v>40.1</v>
      </c>
      <c r="D282" s="2">
        <v>37.75</v>
      </c>
      <c r="E282" s="2">
        <v>38.54</v>
      </c>
      <c r="F282" s="3">
        <v>3449800</v>
      </c>
      <c r="G282" s="2">
        <v>30.35</v>
      </c>
      <c r="H282" s="6">
        <f t="shared" si="4"/>
        <v>29.666965337369685</v>
      </c>
    </row>
    <row r="283" spans="1:8">
      <c r="A283" s="1">
        <v>37742</v>
      </c>
      <c r="B283" s="2">
        <v>38.950000000000003</v>
      </c>
      <c r="C283" s="2">
        <v>42.34</v>
      </c>
      <c r="D283" s="2">
        <v>38.49</v>
      </c>
      <c r="E283" s="2">
        <v>41.89</v>
      </c>
      <c r="F283" s="3">
        <v>3432200</v>
      </c>
      <c r="G283" s="2">
        <v>33.29</v>
      </c>
      <c r="H283" s="6">
        <f t="shared" si="4"/>
        <v>29.857121558704836</v>
      </c>
    </row>
    <row r="284" spans="1:8">
      <c r="A284" s="1">
        <v>37774</v>
      </c>
      <c r="B284" s="2">
        <v>42.05</v>
      </c>
      <c r="C284" s="2">
        <v>45.34</v>
      </c>
      <c r="D284" s="2">
        <v>41.77</v>
      </c>
      <c r="E284" s="2">
        <v>42.02</v>
      </c>
      <c r="F284" s="3">
        <v>2810000</v>
      </c>
      <c r="G284" s="2">
        <v>33.39</v>
      </c>
      <c r="H284" s="6">
        <f t="shared" si="4"/>
        <v>30.048496623561771</v>
      </c>
    </row>
    <row r="285" spans="1:8">
      <c r="A285" s="1">
        <v>37803</v>
      </c>
      <c r="B285" s="2">
        <v>42.02</v>
      </c>
      <c r="C285" s="2">
        <v>42.05</v>
      </c>
      <c r="D285" s="2">
        <v>39.25</v>
      </c>
      <c r="E285" s="2">
        <v>41.55</v>
      </c>
      <c r="F285" s="3">
        <v>4359800</v>
      </c>
      <c r="G285" s="2">
        <v>33.020000000000003</v>
      </c>
      <c r="H285" s="6">
        <f t="shared" si="4"/>
        <v>30.241098344356619</v>
      </c>
    </row>
    <row r="286" spans="1:8">
      <c r="A286" s="1">
        <v>37834</v>
      </c>
      <c r="B286" s="2">
        <v>41.07</v>
      </c>
      <c r="C286" s="2">
        <v>43.54</v>
      </c>
      <c r="D286" s="2">
        <v>40.86</v>
      </c>
      <c r="E286" s="2">
        <v>41.72</v>
      </c>
      <c r="F286" s="3">
        <v>2939100</v>
      </c>
      <c r="G286" s="2">
        <v>33.5</v>
      </c>
      <c r="H286" s="6">
        <f t="shared" si="4"/>
        <v>30.43493458358072</v>
      </c>
    </row>
    <row r="287" spans="1:8">
      <c r="A287" s="1">
        <v>37866</v>
      </c>
      <c r="B287" s="2">
        <v>41.74</v>
      </c>
      <c r="C287" s="2">
        <v>43.42</v>
      </c>
      <c r="D287" s="2">
        <v>41.38</v>
      </c>
      <c r="E287" s="2">
        <v>42.1</v>
      </c>
      <c r="F287" s="3">
        <v>3831800</v>
      </c>
      <c r="G287" s="2">
        <v>33.799999999999997</v>
      </c>
      <c r="H287" s="6">
        <f t="shared" si="4"/>
        <v>30.630013254121589</v>
      </c>
    </row>
    <row r="288" spans="1:8">
      <c r="A288" s="1">
        <v>37895</v>
      </c>
      <c r="B288" s="2">
        <v>42.35</v>
      </c>
      <c r="C288" s="2">
        <v>44.73</v>
      </c>
      <c r="D288" s="2">
        <v>41.65</v>
      </c>
      <c r="E288" s="2">
        <v>42.38</v>
      </c>
      <c r="F288" s="3">
        <v>3213700</v>
      </c>
      <c r="G288" s="2">
        <v>34.03</v>
      </c>
      <c r="H288" s="6">
        <f t="shared" si="4"/>
        <v>30.826342319585947</v>
      </c>
    </row>
    <row r="289" spans="1:8">
      <c r="A289" s="1">
        <v>37928</v>
      </c>
      <c r="B289" s="2">
        <v>42.86</v>
      </c>
      <c r="C289" s="2">
        <v>43.16</v>
      </c>
      <c r="D289" s="2">
        <v>42</v>
      </c>
      <c r="E289" s="2">
        <v>42.69</v>
      </c>
      <c r="F289" s="3">
        <v>2520000</v>
      </c>
      <c r="G289" s="2">
        <v>34.630000000000003</v>
      </c>
      <c r="H289" s="6">
        <f t="shared" si="4"/>
        <v>31.023929794624809</v>
      </c>
    </row>
    <row r="290" spans="1:8">
      <c r="A290" s="1">
        <v>37956</v>
      </c>
      <c r="B290" s="2">
        <v>42.88</v>
      </c>
      <c r="C290" s="2">
        <v>49.59</v>
      </c>
      <c r="D290" s="2">
        <v>42.78</v>
      </c>
      <c r="E290" s="2">
        <v>49.35</v>
      </c>
      <c r="F290" s="3">
        <v>3372500</v>
      </c>
      <c r="G290" s="2">
        <v>40.03</v>
      </c>
      <c r="H290" s="6">
        <f t="shared" si="4"/>
        <v>31.22278374526066</v>
      </c>
    </row>
    <row r="291" spans="1:8">
      <c r="A291" s="1">
        <v>37988</v>
      </c>
      <c r="B291" s="2">
        <v>49.53</v>
      </c>
      <c r="C291" s="2">
        <v>50.4</v>
      </c>
      <c r="D291" s="2">
        <v>47.21</v>
      </c>
      <c r="E291" s="2">
        <v>47.6</v>
      </c>
      <c r="F291" s="3">
        <v>4073300</v>
      </c>
      <c r="G291" s="2">
        <v>38.61</v>
      </c>
      <c r="H291" s="6">
        <f t="shared" si="4"/>
        <v>31.42291228921674</v>
      </c>
    </row>
    <row r="292" spans="1:8">
      <c r="A292" s="1">
        <v>38019</v>
      </c>
      <c r="B292" s="2">
        <v>47.35</v>
      </c>
      <c r="C292" s="2">
        <v>49.41</v>
      </c>
      <c r="D292" s="2">
        <v>46.65</v>
      </c>
      <c r="E292" s="2">
        <v>49.2</v>
      </c>
      <c r="F292" s="3">
        <v>3474600</v>
      </c>
      <c r="G292" s="2">
        <v>40.28</v>
      </c>
      <c r="H292" s="6">
        <f t="shared" si="4"/>
        <v>31.624323596248423</v>
      </c>
    </row>
    <row r="293" spans="1:8">
      <c r="A293" s="1">
        <v>38047</v>
      </c>
      <c r="B293" s="2">
        <v>49.68</v>
      </c>
      <c r="C293" s="2">
        <v>51.48</v>
      </c>
      <c r="D293" s="2">
        <v>47.79</v>
      </c>
      <c r="E293" s="2">
        <v>51.2</v>
      </c>
      <c r="F293" s="3">
        <v>3617700</v>
      </c>
      <c r="G293" s="2">
        <v>41.92</v>
      </c>
      <c r="H293" s="6">
        <f t="shared" si="4"/>
        <v>31.827025888476733</v>
      </c>
    </row>
    <row r="294" spans="1:8">
      <c r="A294" s="1">
        <v>38078</v>
      </c>
      <c r="B294" s="2">
        <v>51.22</v>
      </c>
      <c r="C294" s="2">
        <v>54.72</v>
      </c>
      <c r="D294" s="2">
        <v>50.75</v>
      </c>
      <c r="E294" s="2">
        <v>52.9</v>
      </c>
      <c r="F294" s="3">
        <v>3528700</v>
      </c>
      <c r="G294" s="2">
        <v>43.31</v>
      </c>
      <c r="H294" s="6">
        <f t="shared" si="4"/>
        <v>32.031027440723982</v>
      </c>
    </row>
    <row r="295" spans="1:8">
      <c r="A295" s="1">
        <v>38110</v>
      </c>
      <c r="B295" s="2">
        <v>52.9</v>
      </c>
      <c r="C295" s="2">
        <v>54.99</v>
      </c>
      <c r="D295" s="2">
        <v>51.2</v>
      </c>
      <c r="E295" s="2">
        <v>53</v>
      </c>
      <c r="F295" s="3">
        <v>3621100</v>
      </c>
      <c r="G295" s="2">
        <v>43.73</v>
      </c>
      <c r="H295" s="6">
        <f t="shared" si="4"/>
        <v>32.236336580851578</v>
      </c>
    </row>
    <row r="296" spans="1:8">
      <c r="A296" s="1">
        <v>38139</v>
      </c>
      <c r="B296" s="2">
        <v>53.46</v>
      </c>
      <c r="C296" s="2">
        <v>54.97</v>
      </c>
      <c r="D296" s="2">
        <v>51.93</v>
      </c>
      <c r="E296" s="2">
        <v>53.57</v>
      </c>
      <c r="F296" s="3">
        <v>3485800</v>
      </c>
      <c r="G296" s="2">
        <v>44.2</v>
      </c>
      <c r="H296" s="6">
        <f t="shared" si="4"/>
        <v>32.442961690099985</v>
      </c>
    </row>
    <row r="297" spans="1:8">
      <c r="A297" s="1">
        <v>38169</v>
      </c>
      <c r="B297" s="2">
        <v>53.46</v>
      </c>
      <c r="C297" s="2">
        <v>56.74</v>
      </c>
      <c r="D297" s="2">
        <v>52.92</v>
      </c>
      <c r="E297" s="2">
        <v>56.36</v>
      </c>
      <c r="F297" s="3">
        <v>3284700</v>
      </c>
      <c r="G297" s="2">
        <v>46.5</v>
      </c>
      <c r="H297" s="6">
        <f t="shared" si="4"/>
        <v>32.650911203430873</v>
      </c>
    </row>
    <row r="298" spans="1:8">
      <c r="A298" s="1">
        <v>38201</v>
      </c>
      <c r="B298" s="2">
        <v>56.18</v>
      </c>
      <c r="C298" s="2">
        <v>57.21</v>
      </c>
      <c r="D298" s="2">
        <v>51.95</v>
      </c>
      <c r="E298" s="2">
        <v>53.7</v>
      </c>
      <c r="F298" s="3">
        <v>3241800</v>
      </c>
      <c r="G298" s="2">
        <v>44.65</v>
      </c>
      <c r="H298" s="6">
        <f t="shared" si="4"/>
        <v>32.860193609871452</v>
      </c>
    </row>
    <row r="299" spans="1:8">
      <c r="A299" s="1">
        <v>38231</v>
      </c>
      <c r="B299" s="2">
        <v>53.96</v>
      </c>
      <c r="C299" s="2">
        <v>59.04</v>
      </c>
      <c r="D299" s="2">
        <v>53.49</v>
      </c>
      <c r="E299" s="2">
        <v>57.53</v>
      </c>
      <c r="F299" s="3">
        <v>3205800</v>
      </c>
      <c r="G299" s="2">
        <v>47.83</v>
      </c>
      <c r="H299" s="6">
        <f t="shared" si="4"/>
        <v>33.070817452861</v>
      </c>
    </row>
    <row r="300" spans="1:8">
      <c r="A300" s="1">
        <v>38261</v>
      </c>
      <c r="B300" s="2">
        <v>57.9</v>
      </c>
      <c r="C300" s="2">
        <v>59.87</v>
      </c>
      <c r="D300" s="2">
        <v>57.31</v>
      </c>
      <c r="E300" s="2">
        <v>58.25</v>
      </c>
      <c r="F300" s="3">
        <v>3205200</v>
      </c>
      <c r="G300" s="2">
        <v>48.43</v>
      </c>
      <c r="H300" s="6">
        <f t="shared" si="4"/>
        <v>33.282791330599657</v>
      </c>
    </row>
    <row r="301" spans="1:8">
      <c r="A301" s="1">
        <v>38292</v>
      </c>
      <c r="B301" s="2">
        <v>59.01</v>
      </c>
      <c r="C301" s="2">
        <v>62.1</v>
      </c>
      <c r="D301" s="2">
        <v>57.98</v>
      </c>
      <c r="E301" s="2">
        <v>61.35</v>
      </c>
      <c r="F301" s="3">
        <v>3036700</v>
      </c>
      <c r="G301" s="2">
        <v>51.37</v>
      </c>
      <c r="H301" s="6">
        <f t="shared" si="4"/>
        <v>33.496123896399403</v>
      </c>
    </row>
    <row r="302" spans="1:8">
      <c r="A302" s="1">
        <v>38322</v>
      </c>
      <c r="B302" s="2">
        <v>61.7</v>
      </c>
      <c r="C302" s="2">
        <v>61.92</v>
      </c>
      <c r="D302" s="2">
        <v>57.93</v>
      </c>
      <c r="E302" s="2">
        <v>58.4</v>
      </c>
      <c r="F302" s="3">
        <v>2467900</v>
      </c>
      <c r="G302" s="2">
        <v>48.9</v>
      </c>
      <c r="H302" s="6">
        <f t="shared" si="4"/>
        <v>33.710823859037312</v>
      </c>
    </row>
    <row r="303" spans="1:8">
      <c r="A303" s="1">
        <v>38355</v>
      </c>
      <c r="B303" s="2">
        <v>58.05</v>
      </c>
      <c r="C303" s="2">
        <v>60.39</v>
      </c>
      <c r="D303" s="2">
        <v>56.6</v>
      </c>
      <c r="E303" s="2">
        <v>59.62</v>
      </c>
      <c r="F303" s="3">
        <v>2990400</v>
      </c>
      <c r="G303" s="2">
        <v>49.93</v>
      </c>
      <c r="H303" s="6">
        <f t="shared" si="4"/>
        <v>33.92689998311107</v>
      </c>
    </row>
    <row r="304" spans="1:8">
      <c r="A304" s="1">
        <v>38384</v>
      </c>
      <c r="B304" s="2">
        <v>60.1</v>
      </c>
      <c r="C304" s="2">
        <v>66.05</v>
      </c>
      <c r="D304" s="2">
        <v>59.95</v>
      </c>
      <c r="E304" s="2">
        <v>64.92</v>
      </c>
      <c r="F304" s="3">
        <v>4241000</v>
      </c>
      <c r="G304" s="2">
        <v>54.81</v>
      </c>
      <c r="H304" s="6">
        <f t="shared" si="4"/>
        <v>34.144361089396774</v>
      </c>
    </row>
    <row r="305" spans="1:8">
      <c r="A305" s="1">
        <v>38412</v>
      </c>
      <c r="B305" s="2">
        <v>64.87</v>
      </c>
      <c r="C305" s="2">
        <v>66.650000000000006</v>
      </c>
      <c r="D305" s="2">
        <v>61</v>
      </c>
      <c r="E305" s="2">
        <v>62.4</v>
      </c>
      <c r="F305" s="3">
        <v>3831200</v>
      </c>
      <c r="G305" s="2">
        <v>52.68</v>
      </c>
      <c r="H305" s="6">
        <f t="shared" si="4"/>
        <v>34.363216055209001</v>
      </c>
    </row>
    <row r="306" spans="1:8">
      <c r="A306" s="1">
        <v>38443</v>
      </c>
      <c r="B306" s="2">
        <v>63</v>
      </c>
      <c r="C306" s="2">
        <v>64.489999999999995</v>
      </c>
      <c r="D306" s="2">
        <v>58.75</v>
      </c>
      <c r="E306" s="2">
        <v>60.9</v>
      </c>
      <c r="F306" s="3">
        <v>3973100</v>
      </c>
      <c r="G306" s="2">
        <v>51.42</v>
      </c>
      <c r="H306" s="6">
        <f t="shared" si="4"/>
        <v>34.583473814763224</v>
      </c>
    </row>
    <row r="307" spans="1:8">
      <c r="A307" s="1">
        <v>38474</v>
      </c>
      <c r="B307" s="2">
        <v>60.9</v>
      </c>
      <c r="C307" s="2">
        <v>62.5</v>
      </c>
      <c r="D307" s="2">
        <v>57.95</v>
      </c>
      <c r="E307" s="2">
        <v>60.2</v>
      </c>
      <c r="F307" s="3">
        <v>3001400</v>
      </c>
      <c r="G307" s="2">
        <v>51.25</v>
      </c>
      <c r="H307" s="6">
        <f t="shared" si="4"/>
        <v>34.805143359540516</v>
      </c>
    </row>
    <row r="308" spans="1:8">
      <c r="A308" s="1">
        <v>38504</v>
      </c>
      <c r="B308" s="2">
        <v>60.52</v>
      </c>
      <c r="C308" s="2">
        <v>64.94</v>
      </c>
      <c r="D308" s="2">
        <v>60.48</v>
      </c>
      <c r="E308" s="2">
        <v>62.38</v>
      </c>
      <c r="F308" s="3">
        <v>2760500</v>
      </c>
      <c r="G308" s="2">
        <v>53.11</v>
      </c>
      <c r="H308" s="6">
        <f t="shared" si="4"/>
        <v>35.028233738654606</v>
      </c>
    </row>
    <row r="309" spans="1:8">
      <c r="A309" s="1">
        <v>38534</v>
      </c>
      <c r="B309" s="2">
        <v>63</v>
      </c>
      <c r="C309" s="2">
        <v>67.34</v>
      </c>
      <c r="D309" s="2">
        <v>62.84</v>
      </c>
      <c r="E309" s="2">
        <v>65.88</v>
      </c>
      <c r="F309" s="3">
        <v>3790700</v>
      </c>
      <c r="G309" s="2">
        <v>56.09</v>
      </c>
      <c r="H309" s="6">
        <f t="shared" si="4"/>
        <v>35.252754059221289</v>
      </c>
    </row>
    <row r="310" spans="1:8">
      <c r="A310" s="1">
        <v>38565</v>
      </c>
      <c r="B310" s="2">
        <v>66.78</v>
      </c>
      <c r="C310" s="2">
        <v>71.25</v>
      </c>
      <c r="D310" s="2">
        <v>65.849999999999994</v>
      </c>
      <c r="E310" s="2">
        <v>68.38</v>
      </c>
      <c r="F310" s="3">
        <v>3529400</v>
      </c>
      <c r="G310" s="2">
        <v>58.66</v>
      </c>
      <c r="H310" s="6">
        <f t="shared" si="4"/>
        <v>35.4787134867302</v>
      </c>
    </row>
    <row r="311" spans="1:8">
      <c r="A311" s="1">
        <v>38596</v>
      </c>
      <c r="B311" s="2">
        <v>69.650000000000006</v>
      </c>
      <c r="C311" s="2">
        <v>72.66</v>
      </c>
      <c r="D311" s="2">
        <v>68.8</v>
      </c>
      <c r="E311" s="2">
        <v>70.849999999999994</v>
      </c>
      <c r="F311" s="3">
        <v>3500100</v>
      </c>
      <c r="G311" s="2">
        <v>60.78</v>
      </c>
      <c r="H311" s="6">
        <f t="shared" si="4"/>
        <v>35.706121245418984</v>
      </c>
    </row>
    <row r="312" spans="1:8">
      <c r="A312" s="1">
        <v>38628</v>
      </c>
      <c r="B312" s="2">
        <v>71.13</v>
      </c>
      <c r="C312" s="2">
        <v>71.25</v>
      </c>
      <c r="D312" s="2">
        <v>63.41</v>
      </c>
      <c r="E312" s="2">
        <v>66.400000000000006</v>
      </c>
      <c r="F312" s="3">
        <v>4599900</v>
      </c>
      <c r="G312" s="2">
        <v>56.96</v>
      </c>
      <c r="H312" s="6">
        <f t="shared" si="4"/>
        <v>35.934986618649823</v>
      </c>
    </row>
    <row r="313" spans="1:8">
      <c r="A313" s="1">
        <v>38657</v>
      </c>
      <c r="B313" s="2">
        <v>66.28</v>
      </c>
      <c r="C313" s="2">
        <v>68.87</v>
      </c>
      <c r="D313" s="2">
        <v>64.239999999999995</v>
      </c>
      <c r="E313" s="2">
        <v>65.84</v>
      </c>
      <c r="F313" s="3">
        <v>3160600</v>
      </c>
      <c r="G313" s="2">
        <v>56.94</v>
      </c>
      <c r="H313" s="6">
        <f t="shared" si="4"/>
        <v>36.165318949288448</v>
      </c>
    </row>
    <row r="314" spans="1:8">
      <c r="A314" s="1">
        <v>38687</v>
      </c>
      <c r="B314" s="2">
        <v>67.06</v>
      </c>
      <c r="C314" s="2">
        <v>69.25</v>
      </c>
      <c r="D314" s="2">
        <v>63.26</v>
      </c>
      <c r="E314" s="2">
        <v>64.22</v>
      </c>
      <c r="F314" s="3">
        <v>2983200</v>
      </c>
      <c r="G314" s="2">
        <v>55.54</v>
      </c>
      <c r="H314" s="6">
        <f t="shared" si="4"/>
        <v>36.3971276400855</v>
      </c>
    </row>
    <row r="315" spans="1:8">
      <c r="A315" s="1">
        <v>38720</v>
      </c>
      <c r="B315" s="2">
        <v>65.5</v>
      </c>
      <c r="C315" s="2">
        <v>72.88</v>
      </c>
      <c r="D315" s="2">
        <v>65.47</v>
      </c>
      <c r="E315" s="2">
        <v>72.31</v>
      </c>
      <c r="F315" s="3">
        <v>4301700</v>
      </c>
      <c r="G315" s="2">
        <v>62.54</v>
      </c>
      <c r="H315" s="6">
        <f t="shared" si="4"/>
        <v>36.630422154060398</v>
      </c>
    </row>
    <row r="316" spans="1:8">
      <c r="A316" s="1">
        <v>38749</v>
      </c>
      <c r="B316" s="2">
        <v>71.989999999999995</v>
      </c>
      <c r="C316" s="2">
        <v>72.58</v>
      </c>
      <c r="D316" s="2">
        <v>66.010000000000005</v>
      </c>
      <c r="E316" s="2">
        <v>66.42</v>
      </c>
      <c r="F316" s="3">
        <v>3647900</v>
      </c>
      <c r="G316" s="2">
        <v>57.92</v>
      </c>
      <c r="H316" s="6">
        <f t="shared" si="4"/>
        <v>36.865212014887632</v>
      </c>
    </row>
    <row r="317" spans="1:8">
      <c r="A317" s="1">
        <v>38777</v>
      </c>
      <c r="B317" s="2">
        <v>66.92</v>
      </c>
      <c r="C317" s="2">
        <v>70.680000000000007</v>
      </c>
      <c r="D317" s="2">
        <v>65.349999999999994</v>
      </c>
      <c r="E317" s="2">
        <v>68.94</v>
      </c>
      <c r="F317" s="3">
        <v>2938100</v>
      </c>
      <c r="G317" s="2">
        <v>60.11</v>
      </c>
      <c r="H317" s="6">
        <f t="shared" si="4"/>
        <v>37.10150680728556</v>
      </c>
    </row>
    <row r="318" spans="1:8">
      <c r="A318" s="1">
        <v>38810</v>
      </c>
      <c r="B318" s="2">
        <v>69.5</v>
      </c>
      <c r="C318" s="2">
        <v>76.849999999999994</v>
      </c>
      <c r="D318" s="2">
        <v>69.489999999999995</v>
      </c>
      <c r="E318" s="2">
        <v>73.72</v>
      </c>
      <c r="F318" s="3">
        <v>3520300</v>
      </c>
      <c r="G318" s="2">
        <v>64.28</v>
      </c>
      <c r="H318" s="6">
        <f t="shared" si="4"/>
        <v>37.339316177407646</v>
      </c>
    </row>
    <row r="319" spans="1:8">
      <c r="A319" s="1">
        <v>38838</v>
      </c>
      <c r="B319" s="2">
        <v>74.25</v>
      </c>
      <c r="C319" s="2">
        <v>76.67</v>
      </c>
      <c r="D319" s="2">
        <v>68.5</v>
      </c>
      <c r="E319" s="2">
        <v>70.7</v>
      </c>
      <c r="F319" s="3">
        <v>3859300</v>
      </c>
      <c r="G319" s="2">
        <v>62.11</v>
      </c>
      <c r="H319" s="6">
        <f t="shared" si="4"/>
        <v>37.578649833236284</v>
      </c>
    </row>
    <row r="320" spans="1:8">
      <c r="A320" s="1">
        <v>38869</v>
      </c>
      <c r="B320" s="2">
        <v>69.61</v>
      </c>
      <c r="C320" s="2">
        <v>72.38</v>
      </c>
      <c r="D320" s="2">
        <v>64.19</v>
      </c>
      <c r="E320" s="2">
        <v>69.61</v>
      </c>
      <c r="F320" s="3">
        <v>3887200</v>
      </c>
      <c r="G320" s="2">
        <v>61.15</v>
      </c>
      <c r="H320" s="6">
        <f t="shared" si="4"/>
        <v>37.819517544979078</v>
      </c>
    </row>
    <row r="321" spans="1:8">
      <c r="A321" s="1">
        <v>38901</v>
      </c>
      <c r="B321" s="2">
        <v>70.3</v>
      </c>
      <c r="C321" s="2">
        <v>72.98</v>
      </c>
      <c r="D321" s="2">
        <v>68.150000000000006</v>
      </c>
      <c r="E321" s="2">
        <v>72.52</v>
      </c>
      <c r="F321" s="3">
        <v>3767500</v>
      </c>
      <c r="G321" s="2">
        <v>63.71</v>
      </c>
      <c r="H321" s="6">
        <f t="shared" si="4"/>
        <v>38.06192914546768</v>
      </c>
    </row>
    <row r="322" spans="1:8">
      <c r="A322" s="1">
        <v>38930</v>
      </c>
      <c r="B322" s="2">
        <v>72.17</v>
      </c>
      <c r="C322" s="2">
        <v>73.28</v>
      </c>
      <c r="D322" s="2">
        <v>66.91</v>
      </c>
      <c r="E322" s="2">
        <v>68.05</v>
      </c>
      <c r="F322" s="3">
        <v>3798400</v>
      </c>
      <c r="G322" s="2">
        <v>60.29</v>
      </c>
      <c r="H322" s="6">
        <f t="shared" si="4"/>
        <v>38.305894530559208</v>
      </c>
    </row>
    <row r="323" spans="1:8">
      <c r="A323" s="1">
        <v>38961</v>
      </c>
      <c r="B323" s="2">
        <v>67.88</v>
      </c>
      <c r="C323" s="2">
        <v>68.599999999999994</v>
      </c>
      <c r="D323" s="2">
        <v>63.81</v>
      </c>
      <c r="E323" s="2">
        <v>65.58</v>
      </c>
      <c r="F323" s="3">
        <v>4226900</v>
      </c>
      <c r="G323" s="2">
        <v>58.1</v>
      </c>
      <c r="H323" s="6">
        <f t="shared" si="4"/>
        <v>38.551423659540205</v>
      </c>
    </row>
    <row r="324" spans="1:8">
      <c r="A324" s="1">
        <v>38992</v>
      </c>
      <c r="B324" s="2">
        <v>65.819999999999993</v>
      </c>
      <c r="C324" s="2">
        <v>69.489999999999995</v>
      </c>
      <c r="D324" s="2">
        <v>63.52</v>
      </c>
      <c r="E324" s="2">
        <v>67.099999999999994</v>
      </c>
      <c r="F324" s="3">
        <v>3661700</v>
      </c>
      <c r="G324" s="2">
        <v>59.44</v>
      </c>
      <c r="H324" s="6">
        <f t="shared" si="4"/>
        <v>38.798526555533229</v>
      </c>
    </row>
    <row r="325" spans="1:8">
      <c r="A325" s="1">
        <v>39022</v>
      </c>
      <c r="B325" s="2">
        <v>67.510000000000005</v>
      </c>
      <c r="C325" s="2">
        <v>69.11</v>
      </c>
      <c r="D325" s="2">
        <v>65.75</v>
      </c>
      <c r="E325" s="2">
        <v>68.08</v>
      </c>
      <c r="F325" s="3">
        <v>3356000</v>
      </c>
      <c r="G325" s="2">
        <v>60.84</v>
      </c>
      <c r="H325" s="6">
        <f t="shared" ref="H325:H350" si="5">H324*(1+H$1/12)</f>
        <v>39.047213305905984</v>
      </c>
    </row>
    <row r="326" spans="1:8">
      <c r="A326" s="1">
        <v>39052</v>
      </c>
      <c r="B326" s="2">
        <v>67.760000000000005</v>
      </c>
      <c r="C326" s="2">
        <v>68.88</v>
      </c>
      <c r="D326" s="2">
        <v>66.2</v>
      </c>
      <c r="E326" s="2">
        <v>67.099999999999994</v>
      </c>
      <c r="F326" s="3">
        <v>2901400</v>
      </c>
      <c r="G326" s="2">
        <v>59.96</v>
      </c>
      <c r="H326" s="6">
        <f t="shared" si="5"/>
        <v>39.297494062683143</v>
      </c>
    </row>
    <row r="327" spans="1:8">
      <c r="A327" s="1">
        <v>39085</v>
      </c>
      <c r="B327" s="2">
        <v>67.27</v>
      </c>
      <c r="C327" s="2">
        <v>67.27</v>
      </c>
      <c r="D327" s="2">
        <v>61.29</v>
      </c>
      <c r="E327" s="2">
        <v>63.51</v>
      </c>
      <c r="F327" s="3">
        <v>5077100</v>
      </c>
      <c r="G327" s="2">
        <v>56.76</v>
      </c>
      <c r="H327" s="6">
        <f t="shared" si="5"/>
        <v>39.549379042960766</v>
      </c>
    </row>
    <row r="328" spans="1:8">
      <c r="A328" s="1">
        <v>39114</v>
      </c>
      <c r="B328" s="2">
        <v>63.72</v>
      </c>
      <c r="C328" s="2">
        <v>64.400000000000006</v>
      </c>
      <c r="D328" s="2">
        <v>60.97</v>
      </c>
      <c r="E328" s="2">
        <v>61.54</v>
      </c>
      <c r="F328" s="3">
        <v>4061600</v>
      </c>
      <c r="G328" s="2">
        <v>55.55</v>
      </c>
      <c r="H328" s="6">
        <f t="shared" si="5"/>
        <v>39.802878529323387</v>
      </c>
    </row>
    <row r="329" spans="1:8">
      <c r="A329" s="1">
        <v>39142</v>
      </c>
      <c r="B329" s="2">
        <v>61</v>
      </c>
      <c r="C329" s="2">
        <v>65.86</v>
      </c>
      <c r="D329" s="2">
        <v>58.62</v>
      </c>
      <c r="E329" s="2">
        <v>64.75</v>
      </c>
      <c r="F329" s="3">
        <v>4938900</v>
      </c>
      <c r="G329" s="2">
        <v>58.45</v>
      </c>
      <c r="H329" s="6">
        <f t="shared" si="5"/>
        <v>40.058002870263785</v>
      </c>
    </row>
    <row r="330" spans="1:8">
      <c r="A330" s="1">
        <v>39174</v>
      </c>
      <c r="B330" s="2">
        <v>65.36</v>
      </c>
      <c r="C330" s="2">
        <v>69.75</v>
      </c>
      <c r="D330" s="2">
        <v>64.42</v>
      </c>
      <c r="E330" s="2">
        <v>67.319999999999993</v>
      </c>
      <c r="F330" s="3">
        <v>3587000</v>
      </c>
      <c r="G330" s="2">
        <v>60.77</v>
      </c>
      <c r="H330" s="6">
        <f t="shared" si="5"/>
        <v>40.314762480605424</v>
      </c>
    </row>
    <row r="331" spans="1:8">
      <c r="A331" s="1">
        <v>39203</v>
      </c>
      <c r="B331" s="2">
        <v>67.739999999999995</v>
      </c>
      <c r="C331" s="2">
        <v>69.959999999999994</v>
      </c>
      <c r="D331" s="2">
        <v>65.69</v>
      </c>
      <c r="E331" s="2">
        <v>67.010000000000005</v>
      </c>
      <c r="F331" s="3">
        <v>3558700</v>
      </c>
      <c r="G331" s="2">
        <v>61.04</v>
      </c>
      <c r="H331" s="6">
        <f t="shared" si="5"/>
        <v>40.573167841927614</v>
      </c>
    </row>
    <row r="332" spans="1:8">
      <c r="A332" s="1">
        <v>39234</v>
      </c>
      <c r="B332" s="2">
        <v>66.75</v>
      </c>
      <c r="C332" s="2">
        <v>72.489999999999995</v>
      </c>
      <c r="D332" s="2">
        <v>65.930000000000007</v>
      </c>
      <c r="E332" s="2">
        <v>72.14</v>
      </c>
      <c r="F332" s="3">
        <v>4569200</v>
      </c>
      <c r="G332" s="2">
        <v>65.709999999999994</v>
      </c>
      <c r="H332" s="6">
        <f t="shared" si="5"/>
        <v>40.833229502993412</v>
      </c>
    </row>
    <row r="333" spans="1:8">
      <c r="A333" s="1">
        <v>39265</v>
      </c>
      <c r="B333" s="2">
        <v>72.95</v>
      </c>
      <c r="C333" s="2">
        <v>75.25</v>
      </c>
      <c r="D333" s="2">
        <v>68.790000000000006</v>
      </c>
      <c r="E333" s="2">
        <v>69.400000000000006</v>
      </c>
      <c r="F333" s="3">
        <v>4181400</v>
      </c>
      <c r="G333" s="2">
        <v>63.22</v>
      </c>
      <c r="H333" s="6">
        <f t="shared" si="5"/>
        <v>41.09495808018022</v>
      </c>
    </row>
    <row r="334" spans="1:8">
      <c r="A334" s="1">
        <v>39295</v>
      </c>
      <c r="B334" s="2">
        <v>69.89</v>
      </c>
      <c r="C334" s="2">
        <v>70.33</v>
      </c>
      <c r="D334" s="2">
        <v>61.1</v>
      </c>
      <c r="E334" s="2">
        <v>67.36</v>
      </c>
      <c r="F334" s="3">
        <v>4595800</v>
      </c>
      <c r="G334" s="2">
        <v>61.95</v>
      </c>
      <c r="H334" s="6">
        <f t="shared" si="5"/>
        <v>41.358364257913202</v>
      </c>
    </row>
    <row r="335" spans="1:8">
      <c r="A335" s="1">
        <v>39329</v>
      </c>
      <c r="B335" s="2">
        <v>66.81</v>
      </c>
      <c r="C335" s="2">
        <v>72.11</v>
      </c>
      <c r="D335" s="2">
        <v>66.760000000000005</v>
      </c>
      <c r="E335" s="2">
        <v>69.349999999999994</v>
      </c>
      <c r="F335" s="3">
        <v>3592600</v>
      </c>
      <c r="G335" s="2">
        <v>63.78</v>
      </c>
      <c r="H335" s="6">
        <f t="shared" si="5"/>
        <v>41.623458789101434</v>
      </c>
    </row>
    <row r="336" spans="1:8">
      <c r="A336" s="1">
        <v>39356</v>
      </c>
      <c r="B336" s="2">
        <v>69.22</v>
      </c>
      <c r="C336" s="2">
        <v>78.58</v>
      </c>
      <c r="D336" s="2">
        <v>67.239999999999995</v>
      </c>
      <c r="E336" s="2">
        <v>77.989999999999995</v>
      </c>
      <c r="F336" s="3">
        <v>4761600</v>
      </c>
      <c r="G336" s="2">
        <v>71.73</v>
      </c>
      <c r="H336" s="6">
        <f t="shared" si="5"/>
        <v>41.89025249557686</v>
      </c>
    </row>
    <row r="337" spans="1:8">
      <c r="A337" s="1">
        <v>39387</v>
      </c>
      <c r="B337" s="2">
        <v>77.989999999999995</v>
      </c>
      <c r="C337" s="2">
        <v>79.77</v>
      </c>
      <c r="D337" s="2">
        <v>69.81</v>
      </c>
      <c r="E337" s="2">
        <v>72.739999999999995</v>
      </c>
      <c r="F337" s="3">
        <v>4153200</v>
      </c>
      <c r="G337" s="2">
        <v>67.45</v>
      </c>
      <c r="H337" s="6">
        <f t="shared" si="5"/>
        <v>42.158756268536081</v>
      </c>
    </row>
    <row r="338" spans="1:8">
      <c r="A338" s="1">
        <v>39419</v>
      </c>
      <c r="B338" s="2">
        <v>72.87</v>
      </c>
      <c r="C338" s="2">
        <v>76.5</v>
      </c>
      <c r="D338" s="2">
        <v>72.099999999999994</v>
      </c>
      <c r="E338" s="2">
        <v>73.17</v>
      </c>
      <c r="F338" s="3">
        <v>2779400</v>
      </c>
      <c r="G338" s="2">
        <v>67.849999999999994</v>
      </c>
      <c r="H338" s="6">
        <f t="shared" si="5"/>
        <v>42.428981068984953</v>
      </c>
    </row>
    <row r="339" spans="1:8">
      <c r="A339" s="1">
        <v>39449</v>
      </c>
      <c r="B339" s="2">
        <v>73.78</v>
      </c>
      <c r="C339" s="2">
        <v>75.87</v>
      </c>
      <c r="D339" s="2">
        <v>57.85</v>
      </c>
      <c r="E339" s="2">
        <v>63.95</v>
      </c>
      <c r="F339" s="3">
        <v>5521000</v>
      </c>
      <c r="G339" s="2">
        <v>59.3</v>
      </c>
      <c r="H339" s="6">
        <f t="shared" si="5"/>
        <v>42.700937928186043</v>
      </c>
    </row>
    <row r="340" spans="1:8">
      <c r="A340" s="1">
        <v>39479</v>
      </c>
      <c r="B340" s="2">
        <v>63.34</v>
      </c>
      <c r="C340" s="2">
        <v>67.56</v>
      </c>
      <c r="D340" s="2">
        <v>62.38</v>
      </c>
      <c r="E340" s="2">
        <v>64.87</v>
      </c>
      <c r="F340" s="3">
        <v>4693800</v>
      </c>
      <c r="G340" s="2">
        <v>60.89</v>
      </c>
      <c r="H340" s="6">
        <f t="shared" si="5"/>
        <v>42.974637948108963</v>
      </c>
    </row>
    <row r="341" spans="1:8">
      <c r="A341" s="1">
        <v>39510</v>
      </c>
      <c r="B341" s="2">
        <v>64.08</v>
      </c>
      <c r="C341" s="2">
        <v>66.540000000000006</v>
      </c>
      <c r="D341" s="2">
        <v>58.94</v>
      </c>
      <c r="E341" s="2">
        <v>60.65</v>
      </c>
      <c r="F341" s="3">
        <v>5502300</v>
      </c>
      <c r="G341" s="2">
        <v>56.93</v>
      </c>
      <c r="H341" s="6">
        <f t="shared" si="5"/>
        <v>43.250092301883562</v>
      </c>
    </row>
    <row r="342" spans="1:8">
      <c r="A342" s="1">
        <v>39539</v>
      </c>
      <c r="B342" s="2">
        <v>60.36</v>
      </c>
      <c r="C342" s="2">
        <v>73.349999999999994</v>
      </c>
      <c r="D342" s="2">
        <v>60.25</v>
      </c>
      <c r="E342" s="2">
        <v>72.790000000000006</v>
      </c>
      <c r="F342" s="3">
        <v>4235800</v>
      </c>
      <c r="G342" s="2">
        <v>68.319999999999993</v>
      </c>
      <c r="H342" s="6">
        <f t="shared" si="5"/>
        <v>43.527312234256051</v>
      </c>
    </row>
    <row r="343" spans="1:8">
      <c r="A343" s="1">
        <v>39569</v>
      </c>
      <c r="B343" s="2">
        <v>72.510000000000005</v>
      </c>
      <c r="C343" s="2">
        <v>77.69</v>
      </c>
      <c r="D343" s="2">
        <v>71.06</v>
      </c>
      <c r="E343" s="2">
        <v>72.510000000000005</v>
      </c>
      <c r="F343" s="3">
        <v>4954800</v>
      </c>
      <c r="G343" s="2">
        <v>68.83</v>
      </c>
      <c r="H343" s="6">
        <f t="shared" si="5"/>
        <v>43.806309062048051</v>
      </c>
    </row>
    <row r="344" spans="1:8">
      <c r="A344" s="1">
        <v>39601</v>
      </c>
      <c r="B344" s="2">
        <v>70.64</v>
      </c>
      <c r="C344" s="2">
        <v>71.739999999999995</v>
      </c>
      <c r="D344" s="2">
        <v>66.7</v>
      </c>
      <c r="E344" s="2">
        <v>69.569999999999993</v>
      </c>
      <c r="F344" s="3">
        <v>5379300</v>
      </c>
      <c r="G344" s="2">
        <v>66.040000000000006</v>
      </c>
      <c r="H344" s="6">
        <f t="shared" si="5"/>
        <v>44.087094174618564</v>
      </c>
    </row>
    <row r="345" spans="1:8">
      <c r="A345" s="1">
        <v>39630</v>
      </c>
      <c r="B345" s="2">
        <v>68.91</v>
      </c>
      <c r="C345" s="2">
        <v>69.099999999999994</v>
      </c>
      <c r="D345" s="2">
        <v>59.98</v>
      </c>
      <c r="E345" s="2">
        <v>61.44</v>
      </c>
      <c r="F345" s="3">
        <v>6339400</v>
      </c>
      <c r="G345" s="2">
        <v>58.32</v>
      </c>
      <c r="H345" s="6">
        <f t="shared" si="5"/>
        <v>44.369679034328911</v>
      </c>
    </row>
    <row r="346" spans="1:8">
      <c r="A346" s="1">
        <v>39661</v>
      </c>
      <c r="B346" s="2">
        <v>61.85</v>
      </c>
      <c r="C346" s="2">
        <v>62.49</v>
      </c>
      <c r="D346" s="2">
        <v>56.25</v>
      </c>
      <c r="E346" s="2">
        <v>57.63</v>
      </c>
      <c r="F346" s="3">
        <v>5877300</v>
      </c>
      <c r="G346" s="2">
        <v>55.47</v>
      </c>
      <c r="H346" s="6">
        <f t="shared" si="5"/>
        <v>44.654075177010668</v>
      </c>
    </row>
    <row r="347" spans="1:8">
      <c r="A347" s="1">
        <v>39693</v>
      </c>
      <c r="B347" s="2">
        <v>54.84</v>
      </c>
      <c r="C347" s="2">
        <v>56.69</v>
      </c>
      <c r="D347" s="2">
        <v>48.35</v>
      </c>
      <c r="E347" s="2">
        <v>50.17</v>
      </c>
      <c r="F347" s="3">
        <v>8514200</v>
      </c>
      <c r="G347" s="2">
        <v>48.29</v>
      </c>
      <c r="H347" s="6">
        <f t="shared" si="5"/>
        <v>44.940294212436584</v>
      </c>
    </row>
    <row r="348" spans="1:8">
      <c r="A348" s="1">
        <v>39722</v>
      </c>
      <c r="B348" s="2">
        <v>49.9</v>
      </c>
      <c r="C348" s="2">
        <v>50.96</v>
      </c>
      <c r="D348" s="2">
        <v>37.57</v>
      </c>
      <c r="E348" s="2">
        <v>49.7</v>
      </c>
      <c r="F348" s="3">
        <v>11976700</v>
      </c>
      <c r="G348" s="2">
        <v>47.84</v>
      </c>
      <c r="H348" s="6">
        <f t="shared" si="5"/>
        <v>45.228347824794511</v>
      </c>
    </row>
    <row r="349" spans="1:8">
      <c r="A349" s="1">
        <v>39755</v>
      </c>
      <c r="B349" s="2">
        <v>47.99</v>
      </c>
      <c r="C349" s="2">
        <v>51.5</v>
      </c>
      <c r="D349" s="2">
        <v>39.450000000000003</v>
      </c>
      <c r="E349" s="2">
        <v>48.69</v>
      </c>
      <c r="F349" s="3">
        <v>8355600</v>
      </c>
      <c r="G349" s="2">
        <v>47.72</v>
      </c>
      <c r="H349" s="6">
        <f t="shared" si="5"/>
        <v>45.518247773164397</v>
      </c>
    </row>
    <row r="350" spans="1:8">
      <c r="A350" s="1">
        <v>39783</v>
      </c>
      <c r="B350" s="2">
        <v>45.96</v>
      </c>
      <c r="C350" s="2">
        <v>50.1</v>
      </c>
      <c r="D350" s="2">
        <v>41.54</v>
      </c>
      <c r="E350" s="2">
        <v>46.74</v>
      </c>
      <c r="F350" s="3">
        <v>7006700</v>
      </c>
      <c r="G350" s="2">
        <v>45.81</v>
      </c>
      <c r="H350" s="6">
        <f t="shared" si="5"/>
        <v>45.810005891998316</v>
      </c>
    </row>
    <row r="352" spans="1:8">
      <c r="G352" s="4">
        <f>G350-G3</f>
        <v>40.82</v>
      </c>
    </row>
    <row r="353" spans="7:7">
      <c r="G353" s="5">
        <f>G352/G3</f>
        <v>8.1803607214428862</v>
      </c>
    </row>
  </sheetData>
  <sortState ref="A2:G349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table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Loras College</cp:lastModifiedBy>
  <dcterms:created xsi:type="dcterms:W3CDTF">2009-03-31T15:31:05Z</dcterms:created>
  <dcterms:modified xsi:type="dcterms:W3CDTF">2009-03-31T15:51:06Z</dcterms:modified>
</cp:coreProperties>
</file>