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\"/>
    </mc:Choice>
  </mc:AlternateContent>
  <xr:revisionPtr revIDLastSave="0" documentId="8_{A1235768-4648-4FD3-B65C-F5F9456086AC}" xr6:coauthVersionLast="47" xr6:coauthVersionMax="47" xr10:uidLastSave="{00000000-0000-0000-0000-000000000000}"/>
  <bookViews>
    <workbookView xWindow="-110" yWindow="-110" windowWidth="19420" windowHeight="10420" xr2:uid="{A229FA78-1511-46DF-AB05-9F4F0AE8BA30}"/>
  </bookViews>
  <sheets>
    <sheet name="School" sheetId="1" r:id="rId1"/>
    <sheet name="Car" sheetId="2" r:id="rId2"/>
    <sheet name="Home" sheetId="4" r:id="rId3"/>
  </sheets>
  <definedNames>
    <definedName name="_xlnm.Print_Titles" localSheetId="1">Car!$1:$4</definedName>
    <definedName name="_xlnm.Print_Titles" localSheetId="2">Home!$1:$4</definedName>
    <definedName name="_xlnm.Print_Titles" localSheetId="0">School!$1:$4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5" i="4" l="1"/>
  <c r="B184" i="4"/>
  <c r="B183" i="4"/>
  <c r="A183" i="4"/>
  <c r="A184" i="4" s="1"/>
  <c r="A185" i="4" s="1"/>
  <c r="B182" i="4"/>
  <c r="A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A91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B90" i="4"/>
  <c r="A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F2" i="4"/>
  <c r="C2" i="4" s="1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F2" i="2"/>
  <c r="C6" i="2" s="1"/>
  <c r="B89" i="1"/>
  <c r="B88" i="1"/>
  <c r="B87" i="1"/>
  <c r="B86" i="1"/>
  <c r="B85" i="1"/>
  <c r="A85" i="1"/>
  <c r="A86" i="1" s="1"/>
  <c r="A87" i="1" s="1"/>
  <c r="A88" i="1" s="1"/>
  <c r="A89" i="1" s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B6" i="1"/>
  <c r="A6" i="1"/>
  <c r="F2" i="1"/>
  <c r="C6" i="1" s="1"/>
  <c r="D6" i="1" s="1"/>
  <c r="E6" i="1" s="1"/>
  <c r="C2" i="1"/>
  <c r="C6" i="4" l="1"/>
  <c r="D6" i="4" s="1"/>
  <c r="E6" i="4" s="1"/>
  <c r="C2" i="2"/>
  <c r="D6" i="2"/>
  <c r="E6" i="2" s="1"/>
  <c r="C7" i="2" s="1"/>
  <c r="D7" i="2" s="1"/>
  <c r="E7" i="2" s="1"/>
  <c r="C7" i="1"/>
  <c r="D7" i="1"/>
  <c r="E7" i="1" s="1"/>
  <c r="C7" i="4" l="1"/>
  <c r="D7" i="4" s="1"/>
  <c r="E7" i="4" s="1"/>
  <c r="C8" i="4" s="1"/>
  <c r="D8" i="4" s="1"/>
  <c r="E8" i="4" s="1"/>
  <c r="C8" i="2"/>
  <c r="D8" i="2" s="1"/>
  <c r="E8" i="2" s="1"/>
  <c r="C8" i="1"/>
  <c r="D8" i="1" s="1"/>
  <c r="E8" i="1" s="1"/>
  <c r="C9" i="4" l="1"/>
  <c r="D9" i="4" s="1"/>
  <c r="E9" i="4" s="1"/>
  <c r="C9" i="2"/>
  <c r="D9" i="2" s="1"/>
  <c r="E9" i="2" s="1"/>
  <c r="C9" i="1"/>
  <c r="D9" i="1" s="1"/>
  <c r="E9" i="1" s="1"/>
  <c r="C10" i="4" l="1"/>
  <c r="D10" i="4" s="1"/>
  <c r="E10" i="4" s="1"/>
  <c r="C10" i="2"/>
  <c r="D10" i="2" s="1"/>
  <c r="E10" i="2" s="1"/>
  <c r="C10" i="1"/>
  <c r="D10" i="1" s="1"/>
  <c r="E10" i="1" s="1"/>
  <c r="C11" i="4" l="1"/>
  <c r="D11" i="4" s="1"/>
  <c r="E11" i="4"/>
  <c r="C11" i="2"/>
  <c r="D11" i="2" s="1"/>
  <c r="E11" i="2" s="1"/>
  <c r="C11" i="1"/>
  <c r="D11" i="1" s="1"/>
  <c r="E11" i="1" s="1"/>
  <c r="C12" i="4" l="1"/>
  <c r="D12" i="4" s="1"/>
  <c r="E12" i="4" s="1"/>
  <c r="C12" i="2"/>
  <c r="D12" i="2" s="1"/>
  <c r="E12" i="2" s="1"/>
  <c r="C12" i="1"/>
  <c r="D12" i="1" s="1"/>
  <c r="E12" i="1" s="1"/>
  <c r="C13" i="4" l="1"/>
  <c r="D13" i="4" s="1"/>
  <c r="E13" i="4" s="1"/>
  <c r="C13" i="2"/>
  <c r="D13" i="2" s="1"/>
  <c r="E13" i="2" s="1"/>
  <c r="C13" i="1"/>
  <c r="D13" i="1" s="1"/>
  <c r="E13" i="1" s="1"/>
  <c r="C14" i="4" l="1"/>
  <c r="D14" i="4" s="1"/>
  <c r="E14" i="4" s="1"/>
  <c r="C14" i="2"/>
  <c r="D14" i="2" s="1"/>
  <c r="E14" i="2" s="1"/>
  <c r="C14" i="1"/>
  <c r="D14" i="1" s="1"/>
  <c r="E14" i="1"/>
  <c r="C15" i="4" l="1"/>
  <c r="D15" i="4" s="1"/>
  <c r="E15" i="4" s="1"/>
  <c r="C15" i="2"/>
  <c r="D15" i="2" s="1"/>
  <c r="E15" i="2" s="1"/>
  <c r="C15" i="1"/>
  <c r="D15" i="1" s="1"/>
  <c r="E15" i="1" s="1"/>
  <c r="C16" i="4" l="1"/>
  <c r="D16" i="4" s="1"/>
  <c r="E16" i="4"/>
  <c r="C16" i="2"/>
  <c r="D16" i="2" s="1"/>
  <c r="E16" i="2" s="1"/>
  <c r="C16" i="1"/>
  <c r="D16" i="1" s="1"/>
  <c r="E16" i="1" s="1"/>
  <c r="C17" i="4" l="1"/>
  <c r="D17" i="4" s="1"/>
  <c r="E17" i="4" s="1"/>
  <c r="C17" i="2"/>
  <c r="D17" i="2" s="1"/>
  <c r="E17" i="2" s="1"/>
  <c r="C17" i="1"/>
  <c r="D17" i="1" s="1"/>
  <c r="E17" i="1" s="1"/>
  <c r="C18" i="4" l="1"/>
  <c r="D18" i="4" s="1"/>
  <c r="E18" i="4" s="1"/>
  <c r="C18" i="2"/>
  <c r="D18" i="2" s="1"/>
  <c r="E18" i="2" s="1"/>
  <c r="C18" i="1"/>
  <c r="D18" i="1" s="1"/>
  <c r="E18" i="1" s="1"/>
  <c r="C19" i="4" l="1"/>
  <c r="D19" i="4" s="1"/>
  <c r="E19" i="4" s="1"/>
  <c r="C19" i="2"/>
  <c r="D19" i="2" s="1"/>
  <c r="E19" i="2" s="1"/>
  <c r="C19" i="1"/>
  <c r="D19" i="1" s="1"/>
  <c r="E19" i="1" s="1"/>
  <c r="C20" i="4" l="1"/>
  <c r="D20" i="4" s="1"/>
  <c r="E20" i="4" s="1"/>
  <c r="C20" i="2"/>
  <c r="D20" i="2" s="1"/>
  <c r="E20" i="2" s="1"/>
  <c r="C20" i="1"/>
  <c r="D20" i="1" s="1"/>
  <c r="E20" i="1" s="1"/>
  <c r="C21" i="4" l="1"/>
  <c r="D21" i="4" s="1"/>
  <c r="E21" i="4" s="1"/>
  <c r="C21" i="2"/>
  <c r="D21" i="2" s="1"/>
  <c r="E21" i="2" s="1"/>
  <c r="C21" i="1"/>
  <c r="D21" i="1" s="1"/>
  <c r="E21" i="1" s="1"/>
  <c r="C22" i="4" l="1"/>
  <c r="D22" i="4" s="1"/>
  <c r="E22" i="4" s="1"/>
  <c r="C22" i="2"/>
  <c r="D22" i="2" s="1"/>
  <c r="E22" i="2" s="1"/>
  <c r="C22" i="1"/>
  <c r="D22" i="1" s="1"/>
  <c r="E22" i="1" s="1"/>
  <c r="C23" i="4" l="1"/>
  <c r="D23" i="4" s="1"/>
  <c r="E23" i="4" s="1"/>
  <c r="C23" i="2"/>
  <c r="D23" i="2" s="1"/>
  <c r="E23" i="2" s="1"/>
  <c r="C23" i="1"/>
  <c r="D23" i="1" s="1"/>
  <c r="E23" i="1" s="1"/>
  <c r="C24" i="4" l="1"/>
  <c r="D24" i="4" s="1"/>
  <c r="E24" i="4" s="1"/>
  <c r="C24" i="2"/>
  <c r="D24" i="2" s="1"/>
  <c r="E24" i="2" s="1"/>
  <c r="C24" i="1"/>
  <c r="D24" i="1" s="1"/>
  <c r="E24" i="1" s="1"/>
  <c r="C25" i="4" l="1"/>
  <c r="D25" i="4" s="1"/>
  <c r="E25" i="4" s="1"/>
  <c r="C25" i="2"/>
  <c r="D25" i="2" s="1"/>
  <c r="E25" i="2" s="1"/>
  <c r="C25" i="1"/>
  <c r="D25" i="1" s="1"/>
  <c r="E25" i="1"/>
  <c r="C26" i="4" l="1"/>
  <c r="D26" i="4" s="1"/>
  <c r="E26" i="4" s="1"/>
  <c r="C26" i="2"/>
  <c r="D26" i="2" s="1"/>
  <c r="E26" i="2" s="1"/>
  <c r="C26" i="1"/>
  <c r="D26" i="1" s="1"/>
  <c r="E26" i="1" s="1"/>
  <c r="C27" i="4" l="1"/>
  <c r="D27" i="4" s="1"/>
  <c r="E27" i="4"/>
  <c r="C27" i="2"/>
  <c r="D27" i="2" s="1"/>
  <c r="E27" i="2" s="1"/>
  <c r="C27" i="1"/>
  <c r="D27" i="1" s="1"/>
  <c r="E27" i="1" s="1"/>
  <c r="C28" i="4" l="1"/>
  <c r="D28" i="4" s="1"/>
  <c r="E28" i="4" s="1"/>
  <c r="C28" i="2"/>
  <c r="D28" i="2" s="1"/>
  <c r="E28" i="2" s="1"/>
  <c r="C28" i="1"/>
  <c r="D28" i="1" s="1"/>
  <c r="E28" i="1" s="1"/>
  <c r="C29" i="4" l="1"/>
  <c r="D29" i="4" s="1"/>
  <c r="E29" i="4" s="1"/>
  <c r="C29" i="2"/>
  <c r="D29" i="2" s="1"/>
  <c r="E29" i="2" s="1"/>
  <c r="C29" i="1"/>
  <c r="D29" i="1" s="1"/>
  <c r="E29" i="1" s="1"/>
  <c r="C30" i="4" l="1"/>
  <c r="D30" i="4" s="1"/>
  <c r="E30" i="4" s="1"/>
  <c r="C30" i="2"/>
  <c r="D30" i="2" s="1"/>
  <c r="E30" i="2" s="1"/>
  <c r="C30" i="1"/>
  <c r="D30" i="1" s="1"/>
  <c r="E30" i="1" s="1"/>
  <c r="C31" i="4" l="1"/>
  <c r="D31" i="4" s="1"/>
  <c r="E31" i="4" s="1"/>
  <c r="C31" i="2"/>
  <c r="D31" i="2" s="1"/>
  <c r="E31" i="2" s="1"/>
  <c r="C31" i="1"/>
  <c r="D31" i="1" s="1"/>
  <c r="E31" i="1" s="1"/>
  <c r="C32" i="4" l="1"/>
  <c r="D32" i="4" s="1"/>
  <c r="E32" i="4"/>
  <c r="C32" i="2"/>
  <c r="D32" i="2" s="1"/>
  <c r="E32" i="2" s="1"/>
  <c r="C32" i="1"/>
  <c r="D32" i="1" s="1"/>
  <c r="E32" i="1" s="1"/>
  <c r="C33" i="4" l="1"/>
  <c r="D33" i="4" s="1"/>
  <c r="E33" i="4" s="1"/>
  <c r="C33" i="2"/>
  <c r="D33" i="2" s="1"/>
  <c r="E33" i="2" s="1"/>
  <c r="C33" i="1"/>
  <c r="D33" i="1" s="1"/>
  <c r="E33" i="1" s="1"/>
  <c r="C34" i="4" l="1"/>
  <c r="D34" i="4" s="1"/>
  <c r="E34" i="4" s="1"/>
  <c r="C34" i="2"/>
  <c r="D34" i="2" s="1"/>
  <c r="E34" i="2" s="1"/>
  <c r="C34" i="1"/>
  <c r="D34" i="1" s="1"/>
  <c r="E34" i="1" s="1"/>
  <c r="C35" i="4" l="1"/>
  <c r="D35" i="4" s="1"/>
  <c r="E35" i="4"/>
  <c r="C35" i="2"/>
  <c r="D35" i="2" s="1"/>
  <c r="E35" i="2" s="1"/>
  <c r="C35" i="1"/>
  <c r="D35" i="1" s="1"/>
  <c r="E35" i="1" s="1"/>
  <c r="C36" i="4" l="1"/>
  <c r="D36" i="4" s="1"/>
  <c r="E36" i="4" s="1"/>
  <c r="C36" i="2"/>
  <c r="D36" i="2" s="1"/>
  <c r="E36" i="2" s="1"/>
  <c r="C36" i="1"/>
  <c r="D36" i="1" s="1"/>
  <c r="E36" i="1" s="1"/>
  <c r="C37" i="4" l="1"/>
  <c r="D37" i="4" s="1"/>
  <c r="E37" i="4" s="1"/>
  <c r="C37" i="2"/>
  <c r="D37" i="2" s="1"/>
  <c r="E37" i="2" s="1"/>
  <c r="C37" i="1"/>
  <c r="D37" i="1" s="1"/>
  <c r="E37" i="1" s="1"/>
  <c r="C38" i="4" l="1"/>
  <c r="D38" i="4" s="1"/>
  <c r="E38" i="4" s="1"/>
  <c r="C38" i="2"/>
  <c r="D38" i="2" s="1"/>
  <c r="E38" i="2" s="1"/>
  <c r="C38" i="1"/>
  <c r="D38" i="1" s="1"/>
  <c r="E38" i="1" s="1"/>
  <c r="C39" i="4" l="1"/>
  <c r="D39" i="4" s="1"/>
  <c r="E39" i="4" s="1"/>
  <c r="C39" i="2"/>
  <c r="D39" i="2" s="1"/>
  <c r="E39" i="2" s="1"/>
  <c r="C39" i="1"/>
  <c r="D39" i="1" s="1"/>
  <c r="E39" i="1" s="1"/>
  <c r="C40" i="4" l="1"/>
  <c r="D40" i="4" s="1"/>
  <c r="E40" i="4" s="1"/>
  <c r="C40" i="2"/>
  <c r="D40" i="2" s="1"/>
  <c r="E40" i="2" s="1"/>
  <c r="C40" i="1"/>
  <c r="D40" i="1" s="1"/>
  <c r="E40" i="1" s="1"/>
  <c r="C41" i="4" l="1"/>
  <c r="D41" i="4" s="1"/>
  <c r="E41" i="4" s="1"/>
  <c r="C41" i="2"/>
  <c r="D41" i="2" s="1"/>
  <c r="E41" i="2" s="1"/>
  <c r="C41" i="1"/>
  <c r="D41" i="1" s="1"/>
  <c r="E41" i="1" s="1"/>
  <c r="C42" i="4" l="1"/>
  <c r="D42" i="4" s="1"/>
  <c r="E42" i="4" s="1"/>
  <c r="C42" i="2"/>
  <c r="D42" i="2" s="1"/>
  <c r="E42" i="2" s="1"/>
  <c r="C42" i="1"/>
  <c r="D42" i="1" s="1"/>
  <c r="E42" i="1" s="1"/>
  <c r="C43" i="4" l="1"/>
  <c r="D43" i="4" s="1"/>
  <c r="E43" i="4"/>
  <c r="C43" i="2"/>
  <c r="D43" i="2" s="1"/>
  <c r="E43" i="2"/>
  <c r="C43" i="1"/>
  <c r="D43" i="1" s="1"/>
  <c r="E43" i="1" s="1"/>
  <c r="C44" i="4" l="1"/>
  <c r="D44" i="4" s="1"/>
  <c r="E44" i="4" s="1"/>
  <c r="C44" i="2"/>
  <c r="D44" i="2" s="1"/>
  <c r="E44" i="2" s="1"/>
  <c r="C44" i="1"/>
  <c r="D44" i="1" s="1"/>
  <c r="E44" i="1" s="1"/>
  <c r="C45" i="4" l="1"/>
  <c r="D45" i="4" s="1"/>
  <c r="E45" i="4" s="1"/>
  <c r="C45" i="2"/>
  <c r="D45" i="2" s="1"/>
  <c r="E45" i="2" s="1"/>
  <c r="C45" i="1"/>
  <c r="D45" i="1" s="1"/>
  <c r="E45" i="1" s="1"/>
  <c r="C46" i="4" l="1"/>
  <c r="D46" i="4" s="1"/>
  <c r="E46" i="4" s="1"/>
  <c r="C46" i="2"/>
  <c r="D46" i="2" s="1"/>
  <c r="E46" i="2" s="1"/>
  <c r="C46" i="1"/>
  <c r="D46" i="1" s="1"/>
  <c r="E46" i="1" s="1"/>
  <c r="C47" i="4" l="1"/>
  <c r="D47" i="4" s="1"/>
  <c r="E47" i="4" s="1"/>
  <c r="C47" i="2"/>
  <c r="D47" i="2" s="1"/>
  <c r="E47" i="2" s="1"/>
  <c r="C47" i="1"/>
  <c r="D47" i="1" s="1"/>
  <c r="E47" i="1" s="1"/>
  <c r="C48" i="4" l="1"/>
  <c r="D48" i="4" s="1"/>
  <c r="E48" i="4" s="1"/>
  <c r="C48" i="2"/>
  <c r="D48" i="2" s="1"/>
  <c r="E48" i="2" s="1"/>
  <c r="C48" i="1"/>
  <c r="D48" i="1" s="1"/>
  <c r="E48" i="1" s="1"/>
  <c r="C49" i="4" l="1"/>
  <c r="D49" i="4" s="1"/>
  <c r="E49" i="4" s="1"/>
  <c r="C49" i="2"/>
  <c r="D49" i="2" s="1"/>
  <c r="E49" i="2" s="1"/>
  <c r="C49" i="1"/>
  <c r="D49" i="1" s="1"/>
  <c r="E49" i="1" s="1"/>
  <c r="C50" i="4" l="1"/>
  <c r="D50" i="4" s="1"/>
  <c r="E50" i="4" s="1"/>
  <c r="C50" i="2"/>
  <c r="D50" i="2" s="1"/>
  <c r="E50" i="2" s="1"/>
  <c r="C50" i="1"/>
  <c r="D50" i="1" s="1"/>
  <c r="E50" i="1" s="1"/>
  <c r="C51" i="4" l="1"/>
  <c r="D51" i="4" s="1"/>
  <c r="E51" i="4" s="1"/>
  <c r="C51" i="2"/>
  <c r="D51" i="2" s="1"/>
  <c r="E51" i="2" s="1"/>
  <c r="C51" i="1"/>
  <c r="D51" i="1" s="1"/>
  <c r="E51" i="1" s="1"/>
  <c r="C52" i="4" l="1"/>
  <c r="D52" i="4" s="1"/>
  <c r="E52" i="4" s="1"/>
  <c r="C52" i="2"/>
  <c r="D52" i="2" s="1"/>
  <c r="E52" i="2" s="1"/>
  <c r="C52" i="1"/>
  <c r="D52" i="1" s="1"/>
  <c r="E52" i="1" s="1"/>
  <c r="C53" i="4" l="1"/>
  <c r="D53" i="4" s="1"/>
  <c r="E53" i="4" s="1"/>
  <c r="C53" i="2"/>
  <c r="D53" i="2" s="1"/>
  <c r="E53" i="2" s="1"/>
  <c r="C53" i="1"/>
  <c r="D53" i="1" s="1"/>
  <c r="E53" i="1" s="1"/>
  <c r="C54" i="4" l="1"/>
  <c r="D54" i="4" s="1"/>
  <c r="E54" i="4" s="1"/>
  <c r="C54" i="1"/>
  <c r="D54" i="1" s="1"/>
  <c r="E54" i="1"/>
  <c r="C55" i="4" l="1"/>
  <c r="D55" i="4" s="1"/>
  <c r="E55" i="4" s="1"/>
  <c r="C55" i="1"/>
  <c r="D55" i="1" s="1"/>
  <c r="E55" i="1" s="1"/>
  <c r="C56" i="4" l="1"/>
  <c r="D56" i="4" s="1"/>
  <c r="E56" i="4" s="1"/>
  <c r="C56" i="1"/>
  <c r="D56" i="1" s="1"/>
  <c r="E56" i="1" s="1"/>
  <c r="C57" i="4" l="1"/>
  <c r="D57" i="4" s="1"/>
  <c r="E57" i="4" s="1"/>
  <c r="C57" i="1"/>
  <c r="D57" i="1" s="1"/>
  <c r="E57" i="1" s="1"/>
  <c r="C58" i="4" l="1"/>
  <c r="D58" i="4" s="1"/>
  <c r="E58" i="4" s="1"/>
  <c r="C58" i="1"/>
  <c r="D58" i="1" s="1"/>
  <c r="E58" i="1" s="1"/>
  <c r="C59" i="4" l="1"/>
  <c r="D59" i="4" s="1"/>
  <c r="E59" i="4"/>
  <c r="C59" i="1"/>
  <c r="D59" i="1" s="1"/>
  <c r="E59" i="1" s="1"/>
  <c r="C60" i="4" l="1"/>
  <c r="D60" i="4" s="1"/>
  <c r="E60" i="4" s="1"/>
  <c r="C60" i="1"/>
  <c r="D60" i="1" s="1"/>
  <c r="E60" i="1" s="1"/>
  <c r="C61" i="4" l="1"/>
  <c r="D61" i="4" s="1"/>
  <c r="E61" i="4" s="1"/>
  <c r="C61" i="1"/>
  <c r="D61" i="1" s="1"/>
  <c r="E61" i="1" s="1"/>
  <c r="C62" i="4" l="1"/>
  <c r="D62" i="4" s="1"/>
  <c r="E62" i="4"/>
  <c r="C62" i="1"/>
  <c r="D62" i="1" s="1"/>
  <c r="E62" i="1" s="1"/>
  <c r="C63" i="4" l="1"/>
  <c r="D63" i="4" s="1"/>
  <c r="E63" i="4" s="1"/>
  <c r="C63" i="1"/>
  <c r="D63" i="1" s="1"/>
  <c r="E63" i="1" s="1"/>
  <c r="C64" i="4" l="1"/>
  <c r="D64" i="4" s="1"/>
  <c r="E64" i="4" s="1"/>
  <c r="C64" i="1"/>
  <c r="D64" i="1" s="1"/>
  <c r="E64" i="1" s="1"/>
  <c r="C65" i="4" l="1"/>
  <c r="D65" i="4" s="1"/>
  <c r="E65" i="4" s="1"/>
  <c r="C65" i="1"/>
  <c r="D65" i="1" s="1"/>
  <c r="E65" i="1" s="1"/>
  <c r="C66" i="4" l="1"/>
  <c r="D66" i="4" s="1"/>
  <c r="E66" i="4" s="1"/>
  <c r="C66" i="1"/>
  <c r="D66" i="1" s="1"/>
  <c r="E66" i="1" s="1"/>
  <c r="C67" i="4" l="1"/>
  <c r="D67" i="4" s="1"/>
  <c r="E67" i="4" s="1"/>
  <c r="C67" i="1"/>
  <c r="D67" i="1" s="1"/>
  <c r="E67" i="1"/>
  <c r="C68" i="4" l="1"/>
  <c r="D68" i="4" s="1"/>
  <c r="E68" i="4" s="1"/>
  <c r="C68" i="1"/>
  <c r="D68" i="1" s="1"/>
  <c r="E68" i="1" s="1"/>
  <c r="C69" i="4" l="1"/>
  <c r="D69" i="4" s="1"/>
  <c r="E69" i="4" s="1"/>
  <c r="C69" i="1"/>
  <c r="D69" i="1" s="1"/>
  <c r="E69" i="1" s="1"/>
  <c r="C70" i="4" l="1"/>
  <c r="D70" i="4" s="1"/>
  <c r="E70" i="4" s="1"/>
  <c r="C70" i="1"/>
  <c r="D70" i="1" s="1"/>
  <c r="E70" i="1"/>
  <c r="C71" i="4" l="1"/>
  <c r="D71" i="4" s="1"/>
  <c r="E71" i="4" s="1"/>
  <c r="C71" i="1"/>
  <c r="D71" i="1" s="1"/>
  <c r="E71" i="1" s="1"/>
  <c r="C72" i="4" l="1"/>
  <c r="D72" i="4" s="1"/>
  <c r="E72" i="4" s="1"/>
  <c r="C72" i="1"/>
  <c r="D72" i="1" s="1"/>
  <c r="E72" i="1" s="1"/>
  <c r="C73" i="4" l="1"/>
  <c r="D73" i="4" s="1"/>
  <c r="E73" i="4" s="1"/>
  <c r="C73" i="1"/>
  <c r="D73" i="1" s="1"/>
  <c r="E73" i="1" s="1"/>
  <c r="C74" i="4" l="1"/>
  <c r="D74" i="4" s="1"/>
  <c r="E74" i="4" s="1"/>
  <c r="C74" i="1"/>
  <c r="D74" i="1" s="1"/>
  <c r="E74" i="1" s="1"/>
  <c r="C75" i="4" l="1"/>
  <c r="D75" i="4" s="1"/>
  <c r="E75" i="4" s="1"/>
  <c r="C75" i="1"/>
  <c r="D75" i="1" s="1"/>
  <c r="E75" i="1" s="1"/>
  <c r="C76" i="4" l="1"/>
  <c r="D76" i="4" s="1"/>
  <c r="E76" i="4" s="1"/>
  <c r="C76" i="1"/>
  <c r="D76" i="1" s="1"/>
  <c r="E76" i="1" s="1"/>
  <c r="C77" i="4" l="1"/>
  <c r="D77" i="4" s="1"/>
  <c r="E77" i="4" s="1"/>
  <c r="C77" i="1"/>
  <c r="D77" i="1" s="1"/>
  <c r="E77" i="1" s="1"/>
  <c r="C78" i="4" l="1"/>
  <c r="D78" i="4" s="1"/>
  <c r="E78" i="4" s="1"/>
  <c r="C78" i="1"/>
  <c r="D78" i="1" s="1"/>
  <c r="E78" i="1"/>
  <c r="C79" i="4" l="1"/>
  <c r="D79" i="4" s="1"/>
  <c r="E79" i="4" s="1"/>
  <c r="C79" i="1"/>
  <c r="D79" i="1" s="1"/>
  <c r="E79" i="1" s="1"/>
  <c r="C80" i="4" l="1"/>
  <c r="D80" i="4" s="1"/>
  <c r="E80" i="4"/>
  <c r="C80" i="1"/>
  <c r="D80" i="1" s="1"/>
  <c r="E80" i="1" s="1"/>
  <c r="C81" i="4" l="1"/>
  <c r="D81" i="4" s="1"/>
  <c r="E81" i="4" s="1"/>
  <c r="C81" i="1"/>
  <c r="D81" i="1" s="1"/>
  <c r="E81" i="1" s="1"/>
  <c r="C82" i="4" l="1"/>
  <c r="D82" i="4" s="1"/>
  <c r="E82" i="4" s="1"/>
  <c r="C82" i="1"/>
  <c r="D82" i="1" s="1"/>
  <c r="E82" i="1" s="1"/>
  <c r="C83" i="4" l="1"/>
  <c r="D83" i="4" s="1"/>
  <c r="E83" i="4" s="1"/>
  <c r="C83" i="1"/>
  <c r="D83" i="1" s="1"/>
  <c r="E83" i="1"/>
  <c r="C84" i="4" l="1"/>
  <c r="D84" i="4" s="1"/>
  <c r="E84" i="4" s="1"/>
  <c r="C84" i="1"/>
  <c r="D84" i="1" s="1"/>
  <c r="E84" i="1" s="1"/>
  <c r="C85" i="4" l="1"/>
  <c r="D85" i="4" s="1"/>
  <c r="E85" i="4" s="1"/>
  <c r="C85" i="1"/>
  <c r="D85" i="1" s="1"/>
  <c r="E85" i="1" s="1"/>
  <c r="C86" i="4" l="1"/>
  <c r="D86" i="4" s="1"/>
  <c r="E86" i="4" s="1"/>
  <c r="C86" i="1"/>
  <c r="D86" i="1" s="1"/>
  <c r="E86" i="1" s="1"/>
  <c r="C87" i="4" l="1"/>
  <c r="D87" i="4" s="1"/>
  <c r="E87" i="4" s="1"/>
  <c r="C87" i="1"/>
  <c r="D87" i="1" s="1"/>
  <c r="E87" i="1" s="1"/>
  <c r="C88" i="4" l="1"/>
  <c r="D88" i="4" s="1"/>
  <c r="E88" i="4" s="1"/>
  <c r="C88" i="1"/>
  <c r="D88" i="1" s="1"/>
  <c r="E88" i="1" s="1"/>
  <c r="C89" i="4" l="1"/>
  <c r="D89" i="4" s="1"/>
  <c r="E89" i="4" s="1"/>
  <c r="C89" i="1"/>
  <c r="D89" i="1" s="1"/>
  <c r="E89" i="1" s="1"/>
  <c r="C90" i="4" l="1"/>
  <c r="D90" i="4" s="1"/>
  <c r="E90" i="4"/>
  <c r="C91" i="4" l="1"/>
  <c r="D91" i="4" s="1"/>
  <c r="E91" i="4" s="1"/>
  <c r="C92" i="4" l="1"/>
  <c r="D92" i="4" s="1"/>
  <c r="E92" i="4"/>
  <c r="C93" i="4" l="1"/>
  <c r="D93" i="4" s="1"/>
  <c r="E93" i="4" s="1"/>
  <c r="C94" i="4" l="1"/>
  <c r="D94" i="4" s="1"/>
  <c r="E94" i="4" s="1"/>
  <c r="C95" i="4" l="1"/>
  <c r="D95" i="4" s="1"/>
  <c r="E95" i="4"/>
  <c r="C96" i="4" l="1"/>
  <c r="D96" i="4" s="1"/>
  <c r="E96" i="4" s="1"/>
  <c r="C97" i="4" l="1"/>
  <c r="D97" i="4" s="1"/>
  <c r="E97" i="4" s="1"/>
  <c r="C98" i="4" l="1"/>
  <c r="D98" i="4" s="1"/>
  <c r="E98" i="4"/>
  <c r="C99" i="4" l="1"/>
  <c r="D99" i="4" s="1"/>
  <c r="E99" i="4" s="1"/>
  <c r="C100" i="4" l="1"/>
  <c r="D100" i="4" s="1"/>
  <c r="E100" i="4"/>
  <c r="C101" i="4" l="1"/>
  <c r="D101" i="4" s="1"/>
  <c r="E101" i="4" s="1"/>
  <c r="C102" i="4" l="1"/>
  <c r="D102" i="4" s="1"/>
  <c r="E102" i="4" s="1"/>
  <c r="C103" i="4" l="1"/>
  <c r="D103" i="4" s="1"/>
  <c r="E103" i="4"/>
  <c r="C104" i="4" l="1"/>
  <c r="D104" i="4" s="1"/>
  <c r="E104" i="4" s="1"/>
  <c r="C105" i="4" l="1"/>
  <c r="D105" i="4" s="1"/>
  <c r="E105" i="4" s="1"/>
  <c r="C106" i="4" l="1"/>
  <c r="D106" i="4" s="1"/>
  <c r="E106" i="4" s="1"/>
  <c r="C107" i="4" l="1"/>
  <c r="D107" i="4" s="1"/>
  <c r="E107" i="4" s="1"/>
  <c r="C108" i="4" l="1"/>
  <c r="D108" i="4" s="1"/>
  <c r="E108" i="4" s="1"/>
  <c r="C109" i="4" l="1"/>
  <c r="D109" i="4" s="1"/>
  <c r="E109" i="4" s="1"/>
  <c r="C110" i="4" l="1"/>
  <c r="D110" i="4" s="1"/>
  <c r="E110" i="4" s="1"/>
  <c r="C111" i="4" l="1"/>
  <c r="D111" i="4" s="1"/>
  <c r="E111" i="4" s="1"/>
  <c r="C112" i="4" l="1"/>
  <c r="D112" i="4" s="1"/>
  <c r="E112" i="4" s="1"/>
  <c r="C113" i="4" l="1"/>
  <c r="D113" i="4" s="1"/>
  <c r="E113" i="4" s="1"/>
  <c r="C114" i="4" l="1"/>
  <c r="D114" i="4" s="1"/>
  <c r="E114" i="4"/>
  <c r="C115" i="4" l="1"/>
  <c r="D115" i="4" s="1"/>
  <c r="E115" i="4" s="1"/>
  <c r="C116" i="4" l="1"/>
  <c r="D116" i="4" s="1"/>
  <c r="E116" i="4" s="1"/>
  <c r="C117" i="4" l="1"/>
  <c r="D117" i="4" s="1"/>
  <c r="E117" i="4" s="1"/>
  <c r="C118" i="4" l="1"/>
  <c r="D118" i="4" s="1"/>
  <c r="E118" i="4" s="1"/>
  <c r="C119" i="4" l="1"/>
  <c r="D119" i="4" s="1"/>
  <c r="E119" i="4"/>
  <c r="C120" i="4" l="1"/>
  <c r="D120" i="4" s="1"/>
  <c r="E120" i="4" s="1"/>
  <c r="C121" i="4" l="1"/>
  <c r="D121" i="4" s="1"/>
  <c r="E121" i="4" s="1"/>
  <c r="C122" i="4" l="1"/>
  <c r="D122" i="4" s="1"/>
  <c r="E122" i="4"/>
  <c r="C123" i="4" l="1"/>
  <c r="D123" i="4" s="1"/>
  <c r="E123" i="4" s="1"/>
  <c r="C124" i="4" l="1"/>
  <c r="D124" i="4" s="1"/>
  <c r="E124" i="4" s="1"/>
  <c r="C125" i="4" l="1"/>
  <c r="D125" i="4" s="1"/>
  <c r="E125" i="4" s="1"/>
  <c r="C126" i="4" l="1"/>
  <c r="D126" i="4" s="1"/>
  <c r="E126" i="4" s="1"/>
  <c r="C127" i="4" l="1"/>
  <c r="D127" i="4" s="1"/>
  <c r="E127" i="4"/>
  <c r="C128" i="4" l="1"/>
  <c r="D128" i="4" s="1"/>
  <c r="E128" i="4" s="1"/>
  <c r="C129" i="4" l="1"/>
  <c r="D129" i="4" s="1"/>
  <c r="E129" i="4" s="1"/>
  <c r="C130" i="4" l="1"/>
  <c r="D130" i="4" s="1"/>
  <c r="E130" i="4"/>
  <c r="C131" i="4" l="1"/>
  <c r="D131" i="4" s="1"/>
  <c r="E131" i="4" s="1"/>
  <c r="C132" i="4" l="1"/>
  <c r="D132" i="4" s="1"/>
  <c r="E132" i="4" s="1"/>
  <c r="C133" i="4" l="1"/>
  <c r="D133" i="4" s="1"/>
  <c r="E133" i="4" s="1"/>
  <c r="C134" i="4" l="1"/>
  <c r="D134" i="4" s="1"/>
  <c r="E134" i="4" s="1"/>
  <c r="C135" i="4" l="1"/>
  <c r="D135" i="4" s="1"/>
  <c r="E135" i="4"/>
  <c r="C136" i="4" l="1"/>
  <c r="D136" i="4" s="1"/>
  <c r="E136" i="4" s="1"/>
  <c r="C137" i="4" l="1"/>
  <c r="D137" i="4" s="1"/>
  <c r="E137" i="4" s="1"/>
  <c r="C138" i="4" l="1"/>
  <c r="D138" i="4" s="1"/>
  <c r="E138" i="4"/>
  <c r="C139" i="4" l="1"/>
  <c r="D139" i="4" s="1"/>
  <c r="E139" i="4" s="1"/>
  <c r="C140" i="4" l="1"/>
  <c r="D140" i="4" s="1"/>
  <c r="E140" i="4"/>
  <c r="C141" i="4" l="1"/>
  <c r="D141" i="4" s="1"/>
  <c r="E141" i="4" s="1"/>
  <c r="C142" i="4" l="1"/>
  <c r="D142" i="4" s="1"/>
  <c r="E142" i="4" s="1"/>
  <c r="C143" i="4" l="1"/>
  <c r="D143" i="4" s="1"/>
  <c r="E143" i="4" s="1"/>
  <c r="C144" i="4" l="1"/>
  <c r="D144" i="4" s="1"/>
  <c r="E144" i="4" s="1"/>
  <c r="C145" i="4" l="1"/>
  <c r="D145" i="4" s="1"/>
  <c r="E145" i="4" s="1"/>
  <c r="C146" i="4" l="1"/>
  <c r="D146" i="4" s="1"/>
  <c r="E146" i="4" s="1"/>
  <c r="C147" i="4" l="1"/>
  <c r="D147" i="4" s="1"/>
  <c r="E147" i="4" s="1"/>
  <c r="C148" i="4" l="1"/>
  <c r="D148" i="4" s="1"/>
  <c r="E148" i="4" s="1"/>
  <c r="C149" i="4" l="1"/>
  <c r="D149" i="4" s="1"/>
  <c r="E149" i="4" s="1"/>
  <c r="C150" i="4" l="1"/>
  <c r="D150" i="4" s="1"/>
  <c r="E150" i="4" s="1"/>
  <c r="C151" i="4" l="1"/>
  <c r="D151" i="4" s="1"/>
  <c r="E151" i="4" s="1"/>
  <c r="C152" i="4" l="1"/>
  <c r="D152" i="4" s="1"/>
  <c r="E152" i="4" s="1"/>
  <c r="C153" i="4" l="1"/>
  <c r="D153" i="4" s="1"/>
  <c r="E153" i="4" s="1"/>
  <c r="C154" i="4" l="1"/>
  <c r="D154" i="4" s="1"/>
  <c r="E154" i="4" s="1"/>
  <c r="C155" i="4" l="1"/>
  <c r="D155" i="4" s="1"/>
  <c r="E155" i="4" s="1"/>
  <c r="C156" i="4" l="1"/>
  <c r="D156" i="4" s="1"/>
  <c r="E156" i="4" s="1"/>
  <c r="C157" i="4" l="1"/>
  <c r="D157" i="4" s="1"/>
  <c r="E157" i="4" s="1"/>
  <c r="C158" i="4" l="1"/>
  <c r="D158" i="4" s="1"/>
  <c r="E158" i="4" s="1"/>
  <c r="C159" i="4" l="1"/>
  <c r="D159" i="4" s="1"/>
  <c r="E159" i="4"/>
  <c r="C160" i="4" l="1"/>
  <c r="D160" i="4" s="1"/>
  <c r="E160" i="4" s="1"/>
  <c r="C161" i="4" l="1"/>
  <c r="D161" i="4" s="1"/>
  <c r="E161" i="4" s="1"/>
  <c r="C162" i="4" l="1"/>
  <c r="D162" i="4" s="1"/>
  <c r="E162" i="4" s="1"/>
  <c r="C163" i="4" l="1"/>
  <c r="D163" i="4" s="1"/>
  <c r="E163" i="4" s="1"/>
  <c r="C164" i="4" l="1"/>
  <c r="D164" i="4" s="1"/>
  <c r="E164" i="4" s="1"/>
  <c r="C165" i="4" l="1"/>
  <c r="D165" i="4" s="1"/>
  <c r="E165" i="4" s="1"/>
  <c r="C166" i="4" l="1"/>
  <c r="D166" i="4" s="1"/>
  <c r="E166" i="4" s="1"/>
  <c r="C167" i="4" l="1"/>
  <c r="D167" i="4" s="1"/>
  <c r="E167" i="4" s="1"/>
  <c r="C168" i="4" l="1"/>
  <c r="D168" i="4" s="1"/>
  <c r="E168" i="4" s="1"/>
  <c r="C169" i="4" l="1"/>
  <c r="D169" i="4" s="1"/>
  <c r="E169" i="4" s="1"/>
  <c r="C170" i="4" l="1"/>
  <c r="D170" i="4" s="1"/>
  <c r="E170" i="4"/>
  <c r="C171" i="4" l="1"/>
  <c r="D171" i="4" s="1"/>
  <c r="E171" i="4" s="1"/>
  <c r="C172" i="4" l="1"/>
  <c r="D172" i="4" s="1"/>
  <c r="E172" i="4" s="1"/>
  <c r="C173" i="4" l="1"/>
  <c r="D173" i="4" s="1"/>
  <c r="E173" i="4" s="1"/>
  <c r="C174" i="4" l="1"/>
  <c r="D174" i="4" s="1"/>
  <c r="E174" i="4" s="1"/>
  <c r="C175" i="4" l="1"/>
  <c r="D175" i="4" s="1"/>
  <c r="E175" i="4" s="1"/>
  <c r="C176" i="4" l="1"/>
  <c r="D176" i="4" s="1"/>
  <c r="E176" i="4" s="1"/>
  <c r="C177" i="4" l="1"/>
  <c r="D177" i="4" s="1"/>
  <c r="E177" i="4" s="1"/>
  <c r="C178" i="4" l="1"/>
  <c r="D178" i="4" s="1"/>
  <c r="E178" i="4"/>
  <c r="C179" i="4" l="1"/>
  <c r="D179" i="4" s="1"/>
  <c r="E179" i="4" s="1"/>
  <c r="C180" i="4" l="1"/>
  <c r="D180" i="4" s="1"/>
  <c r="E180" i="4" s="1"/>
  <c r="C181" i="4" l="1"/>
  <c r="D181" i="4" s="1"/>
  <c r="E181" i="4" s="1"/>
  <c r="C182" i="4" l="1"/>
  <c r="D182" i="4" s="1"/>
  <c r="E182" i="4" s="1"/>
  <c r="C183" i="4" l="1"/>
  <c r="D183" i="4" s="1"/>
  <c r="E183" i="4" s="1"/>
  <c r="C184" i="4" l="1"/>
  <c r="D184" i="4" s="1"/>
  <c r="E184" i="4"/>
  <c r="C185" i="4" l="1"/>
  <c r="D185" i="4" s="1"/>
  <c r="E185" i="4" s="1"/>
</calcChain>
</file>

<file path=xl/sharedStrings.xml><?xml version="1.0" encoding="utf-8"?>
<sst xmlns="http://schemas.openxmlformats.org/spreadsheetml/2006/main" count="45" uniqueCount="15">
  <si>
    <t>Borrow from</t>
  </si>
  <si>
    <t>Bank</t>
  </si>
  <si>
    <t>Amount</t>
  </si>
  <si>
    <t>APR</t>
  </si>
  <si>
    <t>Years</t>
  </si>
  <si>
    <t>pmts/ yr</t>
  </si>
  <si>
    <t>Loan Type</t>
  </si>
  <si>
    <t>Amortized</t>
  </si>
  <si>
    <t>Per rate</t>
  </si>
  <si>
    <t>Tot pn</t>
  </si>
  <si>
    <t>Payment</t>
  </si>
  <si>
    <t>Interest</t>
  </si>
  <si>
    <t>Principle</t>
  </si>
  <si>
    <t>Balance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</si>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</sst>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_(&quot;$&quot;* #,##0_);_(&quot;$&quot;* \(#,##0\);_(&quot;$&quot;* &quot;-&quot;??_);_(@_)"/>
    <numFmt numFmtId="166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43" fontId="0" fillId="0" borderId="0" xfId="1" applyFont="1"/>
    <xf numFmtId="44" fontId="0" fillId="0" borderId="0" xfId="2" applyFont="1"/>
    <xf numFmtId="8" fontId="0" fillId="0" borderId="0" xfId="1" applyNumberFormat="1" applyFont="1"/>
    <xf numFmtId="8" fontId="0" fillId="0" borderId="0" xfId="2" applyNumberFormat="1" applyFont="1"/>
    <xf numFmtId="164" fontId="0" fillId="0" borderId="0" xfId="3" applyNumberFormat="1" applyFont="1"/>
    <xf numFmtId="165" fontId="0" fillId="0" borderId="0" xfId="2" applyNumberFormat="1" applyFont="1"/>
    <xf numFmtId="166" fontId="0" fillId="0" borderId="0" xfId="3" applyNumberFormat="1" applyFont="1"/>
    <xf numFmtId="10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A337B-E7F5-4978-B95A-7EA7989062F9}">
  <dimension ref="A1:J89"/>
  <sheetViews>
    <sheetView tabSelected="1" workbookViewId="0">
      <selection activeCell="G89" sqref="G89"/>
    </sheetView>
  </sheetViews>
  <sheetFormatPr defaultRowHeight="14.5" x14ac:dyDescent="0.35"/>
  <cols>
    <col min="1" max="1" width="11.54296875" bestFit="1" customWidth="1"/>
    <col min="2" max="2" width="9.453125" bestFit="1" customWidth="1"/>
    <col min="3" max="3" width="8.81640625" style="1" bestFit="1" customWidth="1"/>
    <col min="4" max="4" width="11.08984375" bestFit="1" customWidth="1"/>
    <col min="5" max="5" width="8.54296875" bestFit="1" customWidth="1"/>
    <col min="6" max="6" width="6.81640625" bestFit="1" customWidth="1"/>
    <col min="7" max="7" width="6.1796875" bestFit="1" customWidth="1"/>
    <col min="8" max="8" width="2.81640625" bestFit="1" customWidth="1"/>
    <col min="9" max="9" width="7.90625" bestFit="1" customWidth="1"/>
    <col min="10" max="10" width="2.81640625" bestFit="1" customWidth="1"/>
  </cols>
  <sheetData>
    <row r="1" spans="1:10" x14ac:dyDescent="0.35">
      <c r="A1" t="s">
        <v>0</v>
      </c>
      <c r="B1" t="s">
        <v>1</v>
      </c>
      <c r="C1" s="1" t="s">
        <v>2</v>
      </c>
      <c r="D1" s="2">
        <v>25000</v>
      </c>
      <c r="E1" t="s">
        <v>3</v>
      </c>
      <c r="F1" s="7">
        <v>5.2999999999999999E-2</v>
      </c>
      <c r="G1" t="s">
        <v>4</v>
      </c>
      <c r="H1">
        <v>7</v>
      </c>
      <c r="I1" t="s">
        <v>5</v>
      </c>
      <c r="J1">
        <v>12</v>
      </c>
    </row>
    <row r="2" spans="1:10" x14ac:dyDescent="0.35">
      <c r="A2" t="s">
        <v>6</v>
      </c>
      <c r="B2" t="s">
        <v>7</v>
      </c>
      <c r="C2" s="3">
        <f>PMT(F2,H2,-D1)</f>
        <v>356.88258484970942</v>
      </c>
      <c r="D2" s="4">
        <v>356.88</v>
      </c>
      <c r="E2" t="s">
        <v>8</v>
      </c>
      <c r="F2" s="5">
        <f>F1/J1</f>
        <v>4.4166666666666668E-3</v>
      </c>
      <c r="G2" t="s">
        <v>9</v>
      </c>
      <c r="H2">
        <v>84</v>
      </c>
    </row>
    <row r="4" spans="1:10" x14ac:dyDescent="0.35">
      <c r="A4" t="s">
        <v>14</v>
      </c>
      <c r="B4" t="s">
        <v>10</v>
      </c>
      <c r="C4" s="1" t="s">
        <v>11</v>
      </c>
      <c r="D4" t="s">
        <v>12</v>
      </c>
      <c r="E4" t="s">
        <v>13</v>
      </c>
    </row>
    <row r="5" spans="1:10" x14ac:dyDescent="0.35">
      <c r="A5">
        <v>0</v>
      </c>
      <c r="B5" s="6">
        <v>0</v>
      </c>
      <c r="C5" s="6">
        <v>0</v>
      </c>
      <c r="D5" s="6">
        <v>0</v>
      </c>
      <c r="E5" s="6">
        <v>25000</v>
      </c>
    </row>
    <row r="6" spans="1:10" x14ac:dyDescent="0.35">
      <c r="A6">
        <f>A5+1</f>
        <v>1</v>
      </c>
      <c r="B6" s="6">
        <f>D$2</f>
        <v>356.88</v>
      </c>
      <c r="C6" s="6">
        <f>E5*F$2</f>
        <v>110.41666666666667</v>
      </c>
      <c r="D6" s="6">
        <f>B6-C6</f>
        <v>246.46333333333331</v>
      </c>
      <c r="E6" s="6">
        <f>E5-D6</f>
        <v>24753.536666666667</v>
      </c>
    </row>
    <row r="7" spans="1:10" x14ac:dyDescent="0.35">
      <c r="A7">
        <f t="shared" ref="A7:A70" si="0">A6+1</f>
        <v>2</v>
      </c>
      <c r="B7" s="6">
        <f t="shared" ref="B7:B65" si="1">D$2</f>
        <v>356.88</v>
      </c>
      <c r="C7" s="6">
        <f t="shared" ref="C7:C65" si="2">E6*F$2</f>
        <v>109.32812027777778</v>
      </c>
      <c r="D7" s="6">
        <f t="shared" ref="D7:D65" si="3">B7-C7</f>
        <v>247.55187972222222</v>
      </c>
      <c r="E7" s="6">
        <f t="shared" ref="E7:E65" si="4">E6-D7</f>
        <v>24505.984786944446</v>
      </c>
    </row>
    <row r="8" spans="1:10" x14ac:dyDescent="0.35">
      <c r="A8">
        <f t="shared" si="0"/>
        <v>3</v>
      </c>
      <c r="B8" s="6">
        <f t="shared" si="1"/>
        <v>356.88</v>
      </c>
      <c r="C8" s="6">
        <f t="shared" si="2"/>
        <v>108.23476614233797</v>
      </c>
      <c r="D8" s="6">
        <f t="shared" si="3"/>
        <v>248.64523385766202</v>
      </c>
      <c r="E8" s="6">
        <f t="shared" si="4"/>
        <v>24257.339553086782</v>
      </c>
    </row>
    <row r="9" spans="1:10" x14ac:dyDescent="0.35">
      <c r="A9">
        <f t="shared" si="0"/>
        <v>4</v>
      </c>
      <c r="B9" s="6">
        <f t="shared" si="1"/>
        <v>356.88</v>
      </c>
      <c r="C9" s="6">
        <f t="shared" si="2"/>
        <v>107.13658302613329</v>
      </c>
      <c r="D9" s="6">
        <f t="shared" si="3"/>
        <v>249.74341697386672</v>
      </c>
      <c r="E9" s="6">
        <f t="shared" si="4"/>
        <v>24007.596136112916</v>
      </c>
    </row>
    <row r="10" spans="1:10" x14ac:dyDescent="0.35">
      <c r="A10">
        <f t="shared" si="0"/>
        <v>5</v>
      </c>
      <c r="B10" s="6">
        <f t="shared" si="1"/>
        <v>356.88</v>
      </c>
      <c r="C10" s="6">
        <f t="shared" si="2"/>
        <v>106.03354960116538</v>
      </c>
      <c r="D10" s="6">
        <f t="shared" si="3"/>
        <v>250.84645039883463</v>
      </c>
      <c r="E10" s="6">
        <f t="shared" si="4"/>
        <v>23756.74968571408</v>
      </c>
    </row>
    <row r="11" spans="1:10" x14ac:dyDescent="0.35">
      <c r="A11">
        <f t="shared" si="0"/>
        <v>6</v>
      </c>
      <c r="B11" s="6">
        <f t="shared" si="1"/>
        <v>356.88</v>
      </c>
      <c r="C11" s="6">
        <f t="shared" si="2"/>
        <v>104.92564444523718</v>
      </c>
      <c r="D11" s="6">
        <f t="shared" si="3"/>
        <v>251.9543555547628</v>
      </c>
      <c r="E11" s="6">
        <f t="shared" si="4"/>
        <v>23504.795330159315</v>
      </c>
    </row>
    <row r="12" spans="1:10" x14ac:dyDescent="0.35">
      <c r="A12">
        <f t="shared" si="0"/>
        <v>7</v>
      </c>
      <c r="B12" s="6">
        <f t="shared" si="1"/>
        <v>356.88</v>
      </c>
      <c r="C12" s="6">
        <f t="shared" si="2"/>
        <v>103.81284604153699</v>
      </c>
      <c r="D12" s="6">
        <f t="shared" si="3"/>
        <v>253.067153958463</v>
      </c>
      <c r="E12" s="6">
        <f t="shared" si="4"/>
        <v>23251.728176200853</v>
      </c>
    </row>
    <row r="13" spans="1:10" x14ac:dyDescent="0.35">
      <c r="A13">
        <f t="shared" si="0"/>
        <v>8</v>
      </c>
      <c r="B13" s="6">
        <f t="shared" si="1"/>
        <v>356.88</v>
      </c>
      <c r="C13" s="6">
        <f t="shared" si="2"/>
        <v>102.69513277822044</v>
      </c>
      <c r="D13" s="6">
        <f t="shared" si="3"/>
        <v>254.18486722177954</v>
      </c>
      <c r="E13" s="6">
        <f t="shared" si="4"/>
        <v>22997.543308979075</v>
      </c>
    </row>
    <row r="14" spans="1:10" x14ac:dyDescent="0.35">
      <c r="A14">
        <f t="shared" si="0"/>
        <v>9</v>
      </c>
      <c r="B14" s="6">
        <f t="shared" si="1"/>
        <v>356.88</v>
      </c>
      <c r="C14" s="6">
        <f t="shared" si="2"/>
        <v>101.57248294799092</v>
      </c>
      <c r="D14" s="6">
        <f t="shared" si="3"/>
        <v>255.30751705200908</v>
      </c>
      <c r="E14" s="6">
        <f t="shared" si="4"/>
        <v>22742.235791927065</v>
      </c>
    </row>
    <row r="15" spans="1:10" x14ac:dyDescent="0.35">
      <c r="A15">
        <f t="shared" si="0"/>
        <v>10</v>
      </c>
      <c r="B15" s="6">
        <f t="shared" si="1"/>
        <v>356.88</v>
      </c>
      <c r="C15" s="6">
        <f t="shared" si="2"/>
        <v>100.44487474767787</v>
      </c>
      <c r="D15" s="6">
        <f t="shared" si="3"/>
        <v>256.43512525232211</v>
      </c>
      <c r="E15" s="6">
        <f t="shared" si="4"/>
        <v>22485.800666674742</v>
      </c>
    </row>
    <row r="16" spans="1:10" x14ac:dyDescent="0.35">
      <c r="A16">
        <f t="shared" si="0"/>
        <v>11</v>
      </c>
      <c r="B16" s="6">
        <f t="shared" si="1"/>
        <v>356.88</v>
      </c>
      <c r="C16" s="6">
        <f t="shared" si="2"/>
        <v>99.312286277813456</v>
      </c>
      <c r="D16" s="6">
        <f t="shared" si="3"/>
        <v>257.56771372218657</v>
      </c>
      <c r="E16" s="6">
        <f t="shared" si="4"/>
        <v>22228.232952952556</v>
      </c>
    </row>
    <row r="17" spans="1:5" x14ac:dyDescent="0.35">
      <c r="A17">
        <f t="shared" si="0"/>
        <v>12</v>
      </c>
      <c r="B17" s="6">
        <f t="shared" si="1"/>
        <v>356.88</v>
      </c>
      <c r="C17" s="6">
        <f t="shared" si="2"/>
        <v>98.174695542207132</v>
      </c>
      <c r="D17" s="6">
        <f t="shared" si="3"/>
        <v>258.70530445779286</v>
      </c>
      <c r="E17" s="6">
        <f t="shared" si="4"/>
        <v>21969.527648494764</v>
      </c>
    </row>
    <row r="18" spans="1:5" x14ac:dyDescent="0.35">
      <c r="A18">
        <f t="shared" si="0"/>
        <v>13</v>
      </c>
      <c r="B18" s="6">
        <f t="shared" si="1"/>
        <v>356.88</v>
      </c>
      <c r="C18" s="6">
        <f t="shared" si="2"/>
        <v>97.032080447518553</v>
      </c>
      <c r="D18" s="6">
        <f t="shared" si="3"/>
        <v>259.84791955248147</v>
      </c>
      <c r="E18" s="6">
        <f t="shared" si="4"/>
        <v>21709.679728942283</v>
      </c>
    </row>
    <row r="19" spans="1:5" x14ac:dyDescent="0.35">
      <c r="A19">
        <f t="shared" si="0"/>
        <v>14</v>
      </c>
      <c r="B19" s="6">
        <f t="shared" si="1"/>
        <v>356.88</v>
      </c>
      <c r="C19" s="6">
        <f t="shared" si="2"/>
        <v>95.884418802828421</v>
      </c>
      <c r="D19" s="6">
        <f t="shared" si="3"/>
        <v>260.99558119717159</v>
      </c>
      <c r="E19" s="6">
        <f t="shared" si="4"/>
        <v>21448.684147745113</v>
      </c>
    </row>
    <row r="20" spans="1:5" x14ac:dyDescent="0.35">
      <c r="A20">
        <f t="shared" si="0"/>
        <v>15</v>
      </c>
      <c r="B20" s="6">
        <f t="shared" si="1"/>
        <v>356.88</v>
      </c>
      <c r="C20" s="6">
        <f t="shared" si="2"/>
        <v>94.731688319207578</v>
      </c>
      <c r="D20" s="6">
        <f t="shared" si="3"/>
        <v>262.1483116807924</v>
      </c>
      <c r="E20" s="6">
        <f t="shared" si="4"/>
        <v>21186.535836064319</v>
      </c>
    </row>
    <row r="21" spans="1:5" x14ac:dyDescent="0.35">
      <c r="A21">
        <f t="shared" si="0"/>
        <v>16</v>
      </c>
      <c r="B21" s="6">
        <f t="shared" si="1"/>
        <v>356.88</v>
      </c>
      <c r="C21" s="6">
        <f t="shared" si="2"/>
        <v>93.573866609284082</v>
      </c>
      <c r="D21" s="6">
        <f t="shared" si="3"/>
        <v>263.3061333907159</v>
      </c>
      <c r="E21" s="6">
        <f t="shared" si="4"/>
        <v>20923.229702673601</v>
      </c>
    </row>
    <row r="22" spans="1:5" x14ac:dyDescent="0.35">
      <c r="A22">
        <f t="shared" si="0"/>
        <v>17</v>
      </c>
      <c r="B22" s="6">
        <f t="shared" si="1"/>
        <v>356.88</v>
      </c>
      <c r="C22" s="6">
        <f t="shared" si="2"/>
        <v>92.410931186808412</v>
      </c>
      <c r="D22" s="6">
        <f t="shared" si="3"/>
        <v>264.4690688131916</v>
      </c>
      <c r="E22" s="6">
        <f t="shared" si="4"/>
        <v>20658.760633860409</v>
      </c>
    </row>
    <row r="23" spans="1:5" x14ac:dyDescent="0.35">
      <c r="A23">
        <f t="shared" si="0"/>
        <v>18</v>
      </c>
      <c r="B23" s="6">
        <f t="shared" si="1"/>
        <v>356.88</v>
      </c>
      <c r="C23" s="6">
        <f t="shared" si="2"/>
        <v>91.242859466216814</v>
      </c>
      <c r="D23" s="6">
        <f t="shared" si="3"/>
        <v>265.63714053378317</v>
      </c>
      <c r="E23" s="6">
        <f t="shared" si="4"/>
        <v>20393.123493326624</v>
      </c>
    </row>
    <row r="24" spans="1:5" x14ac:dyDescent="0.35">
      <c r="A24">
        <f t="shared" si="0"/>
        <v>19</v>
      </c>
      <c r="B24" s="6">
        <f t="shared" si="1"/>
        <v>356.88</v>
      </c>
      <c r="C24" s="6">
        <f t="shared" si="2"/>
        <v>90.069628762192593</v>
      </c>
      <c r="D24" s="6">
        <f t="shared" si="3"/>
        <v>266.81037123780743</v>
      </c>
      <c r="E24" s="6">
        <f t="shared" si="4"/>
        <v>20126.313122088817</v>
      </c>
    </row>
    <row r="25" spans="1:5" x14ac:dyDescent="0.35">
      <c r="A25">
        <f t="shared" si="0"/>
        <v>20</v>
      </c>
      <c r="B25" s="6">
        <f t="shared" si="1"/>
        <v>356.88</v>
      </c>
      <c r="C25" s="6">
        <f t="shared" si="2"/>
        <v>88.891216289225611</v>
      </c>
      <c r="D25" s="6">
        <f t="shared" si="3"/>
        <v>267.98878371077438</v>
      </c>
      <c r="E25" s="6">
        <f t="shared" si="4"/>
        <v>19858.324338378043</v>
      </c>
    </row>
    <row r="26" spans="1:5" x14ac:dyDescent="0.35">
      <c r="A26">
        <f t="shared" si="0"/>
        <v>21</v>
      </c>
      <c r="B26" s="6">
        <f t="shared" si="1"/>
        <v>356.88</v>
      </c>
      <c r="C26" s="6">
        <f t="shared" si="2"/>
        <v>87.707599161169696</v>
      </c>
      <c r="D26" s="6">
        <f t="shared" si="3"/>
        <v>269.1724008388303</v>
      </c>
      <c r="E26" s="6">
        <f t="shared" si="4"/>
        <v>19589.151937539213</v>
      </c>
    </row>
    <row r="27" spans="1:5" x14ac:dyDescent="0.35">
      <c r="A27">
        <f t="shared" si="0"/>
        <v>22</v>
      </c>
      <c r="B27" s="6">
        <f t="shared" si="1"/>
        <v>356.88</v>
      </c>
      <c r="C27" s="6">
        <f t="shared" si="2"/>
        <v>86.518754390798193</v>
      </c>
      <c r="D27" s="6">
        <f t="shared" si="3"/>
        <v>270.36124560920177</v>
      </c>
      <c r="E27" s="6">
        <f t="shared" si="4"/>
        <v>19318.790691930011</v>
      </c>
    </row>
    <row r="28" spans="1:5" x14ac:dyDescent="0.35">
      <c r="A28">
        <f t="shared" si="0"/>
        <v>23</v>
      </c>
      <c r="B28" s="6">
        <f t="shared" si="1"/>
        <v>356.88</v>
      </c>
      <c r="C28" s="6">
        <f t="shared" si="2"/>
        <v>85.324658889357551</v>
      </c>
      <c r="D28" s="6">
        <f t="shared" si="3"/>
        <v>271.55534111064242</v>
      </c>
      <c r="E28" s="6">
        <f t="shared" si="4"/>
        <v>19047.23535081937</v>
      </c>
    </row>
    <row r="29" spans="1:5" x14ac:dyDescent="0.35">
      <c r="A29">
        <f t="shared" si="0"/>
        <v>24</v>
      </c>
      <c r="B29" s="6">
        <f t="shared" si="1"/>
        <v>356.88</v>
      </c>
      <c r="C29" s="6">
        <f t="shared" si="2"/>
        <v>84.125289466118886</v>
      </c>
      <c r="D29" s="6">
        <f t="shared" si="3"/>
        <v>272.75471053388111</v>
      </c>
      <c r="E29" s="6">
        <f t="shared" si="4"/>
        <v>18774.480640285488</v>
      </c>
    </row>
    <row r="30" spans="1:5" x14ac:dyDescent="0.35">
      <c r="A30">
        <f t="shared" si="0"/>
        <v>25</v>
      </c>
      <c r="B30" s="6">
        <f t="shared" si="1"/>
        <v>356.88</v>
      </c>
      <c r="C30" s="6">
        <f t="shared" si="2"/>
        <v>82.920622827927573</v>
      </c>
      <c r="D30" s="6">
        <f t="shared" si="3"/>
        <v>273.95937717207244</v>
      </c>
      <c r="E30" s="6">
        <f t="shared" si="4"/>
        <v>18500.521263113416</v>
      </c>
    </row>
    <row r="31" spans="1:5" x14ac:dyDescent="0.35">
      <c r="A31">
        <f t="shared" si="0"/>
        <v>26</v>
      </c>
      <c r="B31" s="6">
        <f t="shared" si="1"/>
        <v>356.88</v>
      </c>
      <c r="C31" s="6">
        <f t="shared" si="2"/>
        <v>81.710635578750924</v>
      </c>
      <c r="D31" s="6">
        <f t="shared" si="3"/>
        <v>275.16936442124904</v>
      </c>
      <c r="E31" s="6">
        <f t="shared" si="4"/>
        <v>18225.351898692166</v>
      </c>
    </row>
    <row r="32" spans="1:5" x14ac:dyDescent="0.35">
      <c r="A32">
        <f t="shared" si="0"/>
        <v>27</v>
      </c>
      <c r="B32" s="6">
        <f t="shared" si="1"/>
        <v>356.88</v>
      </c>
      <c r="C32" s="6">
        <f t="shared" si="2"/>
        <v>80.49530421922374</v>
      </c>
      <c r="D32" s="6">
        <f t="shared" si="3"/>
        <v>276.38469578077627</v>
      </c>
      <c r="E32" s="6">
        <f t="shared" si="4"/>
        <v>17948.96720291139</v>
      </c>
    </row>
    <row r="33" spans="1:5" x14ac:dyDescent="0.35">
      <c r="A33">
        <f t="shared" si="0"/>
        <v>28</v>
      </c>
      <c r="B33" s="6">
        <f t="shared" si="1"/>
        <v>356.88</v>
      </c>
      <c r="C33" s="6">
        <f t="shared" si="2"/>
        <v>79.274605146191973</v>
      </c>
      <c r="D33" s="6">
        <f t="shared" si="3"/>
        <v>277.60539485380804</v>
      </c>
      <c r="E33" s="6">
        <f t="shared" si="4"/>
        <v>17671.361808057583</v>
      </c>
    </row>
    <row r="34" spans="1:5" x14ac:dyDescent="0.35">
      <c r="A34">
        <f t="shared" si="0"/>
        <v>29</v>
      </c>
      <c r="B34" s="6">
        <f t="shared" si="1"/>
        <v>356.88</v>
      </c>
      <c r="C34" s="6">
        <f t="shared" si="2"/>
        <v>78.048514652254326</v>
      </c>
      <c r="D34" s="6">
        <f t="shared" si="3"/>
        <v>278.83148534774568</v>
      </c>
      <c r="E34" s="6">
        <f t="shared" si="4"/>
        <v>17392.530322709837</v>
      </c>
    </row>
    <row r="35" spans="1:5" x14ac:dyDescent="0.35">
      <c r="A35">
        <f t="shared" si="0"/>
        <v>30</v>
      </c>
      <c r="B35" s="6">
        <f t="shared" si="1"/>
        <v>356.88</v>
      </c>
      <c r="C35" s="6">
        <f t="shared" si="2"/>
        <v>76.817008925301792</v>
      </c>
      <c r="D35" s="6">
        <f t="shared" si="3"/>
        <v>280.06299107469817</v>
      </c>
      <c r="E35" s="6">
        <f t="shared" si="4"/>
        <v>17112.46733163514</v>
      </c>
    </row>
    <row r="36" spans="1:5" x14ac:dyDescent="0.35">
      <c r="A36">
        <f t="shared" si="0"/>
        <v>31</v>
      </c>
      <c r="B36" s="6">
        <f t="shared" si="1"/>
        <v>356.88</v>
      </c>
      <c r="C36" s="6">
        <f t="shared" si="2"/>
        <v>75.580064048055206</v>
      </c>
      <c r="D36" s="6">
        <f t="shared" si="3"/>
        <v>281.2999359519448</v>
      </c>
      <c r="E36" s="6">
        <f t="shared" si="4"/>
        <v>16831.167395683195</v>
      </c>
    </row>
    <row r="37" spans="1:5" x14ac:dyDescent="0.35">
      <c r="A37">
        <f t="shared" si="0"/>
        <v>32</v>
      </c>
      <c r="B37" s="6">
        <f t="shared" si="1"/>
        <v>356.88</v>
      </c>
      <c r="C37" s="6">
        <f t="shared" si="2"/>
        <v>74.337655997600777</v>
      </c>
      <c r="D37" s="6">
        <f t="shared" si="3"/>
        <v>282.5423440023992</v>
      </c>
      <c r="E37" s="6">
        <f t="shared" si="4"/>
        <v>16548.625051680796</v>
      </c>
    </row>
    <row r="38" spans="1:5" x14ac:dyDescent="0.35">
      <c r="A38">
        <f t="shared" si="0"/>
        <v>33</v>
      </c>
      <c r="B38" s="6">
        <f t="shared" si="1"/>
        <v>356.88</v>
      </c>
      <c r="C38" s="6">
        <f t="shared" si="2"/>
        <v>73.089760644923516</v>
      </c>
      <c r="D38" s="6">
        <f t="shared" si="3"/>
        <v>283.79023935507649</v>
      </c>
      <c r="E38" s="6">
        <f t="shared" si="4"/>
        <v>16264.83481232572</v>
      </c>
    </row>
    <row r="39" spans="1:5" x14ac:dyDescent="0.35">
      <c r="A39">
        <f t="shared" si="0"/>
        <v>34</v>
      </c>
      <c r="B39" s="6">
        <f t="shared" si="1"/>
        <v>356.88</v>
      </c>
      <c r="C39" s="6">
        <f t="shared" si="2"/>
        <v>71.836353754438605</v>
      </c>
      <c r="D39" s="6">
        <f t="shared" si="3"/>
        <v>285.04364624556138</v>
      </c>
      <c r="E39" s="6">
        <f t="shared" si="4"/>
        <v>15979.791166080158</v>
      </c>
    </row>
    <row r="40" spans="1:5" x14ac:dyDescent="0.35">
      <c r="A40">
        <f t="shared" si="0"/>
        <v>35</v>
      </c>
      <c r="B40" s="6">
        <f t="shared" si="1"/>
        <v>356.88</v>
      </c>
      <c r="C40" s="6">
        <f t="shared" si="2"/>
        <v>70.577410983520707</v>
      </c>
      <c r="D40" s="6">
        <f t="shared" si="3"/>
        <v>286.30258901647926</v>
      </c>
      <c r="E40" s="6">
        <f t="shared" si="4"/>
        <v>15693.488577063679</v>
      </c>
    </row>
    <row r="41" spans="1:5" x14ac:dyDescent="0.35">
      <c r="A41">
        <f t="shared" si="0"/>
        <v>36</v>
      </c>
      <c r="B41" s="6">
        <f t="shared" si="1"/>
        <v>356.88</v>
      </c>
      <c r="C41" s="6">
        <f t="shared" si="2"/>
        <v>69.312907882031254</v>
      </c>
      <c r="D41" s="6">
        <f t="shared" si="3"/>
        <v>287.56709211796874</v>
      </c>
      <c r="E41" s="6">
        <f t="shared" si="4"/>
        <v>15405.921484945711</v>
      </c>
    </row>
    <row r="42" spans="1:5" x14ac:dyDescent="0.35">
      <c r="A42">
        <f t="shared" si="0"/>
        <v>37</v>
      </c>
      <c r="B42" s="6">
        <f t="shared" si="1"/>
        <v>356.88</v>
      </c>
      <c r="C42" s="6">
        <f t="shared" si="2"/>
        <v>68.042819891843564</v>
      </c>
      <c r="D42" s="6">
        <f t="shared" si="3"/>
        <v>288.83718010815642</v>
      </c>
      <c r="E42" s="6">
        <f t="shared" si="4"/>
        <v>15117.084304837555</v>
      </c>
    </row>
    <row r="43" spans="1:5" x14ac:dyDescent="0.35">
      <c r="A43">
        <f t="shared" si="0"/>
        <v>38</v>
      </c>
      <c r="B43" s="6">
        <f t="shared" si="1"/>
        <v>356.88</v>
      </c>
      <c r="C43" s="6">
        <f t="shared" si="2"/>
        <v>66.767122346365866</v>
      </c>
      <c r="D43" s="6">
        <f t="shared" si="3"/>
        <v>290.11287765363414</v>
      </c>
      <c r="E43" s="6">
        <f t="shared" si="4"/>
        <v>14826.971427183922</v>
      </c>
    </row>
    <row r="44" spans="1:5" x14ac:dyDescent="0.35">
      <c r="A44">
        <f t="shared" si="0"/>
        <v>39</v>
      </c>
      <c r="B44" s="6">
        <f t="shared" si="1"/>
        <v>356.88</v>
      </c>
      <c r="C44" s="6">
        <f t="shared" si="2"/>
        <v>65.485790470062327</v>
      </c>
      <c r="D44" s="6">
        <f t="shared" si="3"/>
        <v>291.39420952993765</v>
      </c>
      <c r="E44" s="6">
        <f t="shared" si="4"/>
        <v>14535.577217653985</v>
      </c>
    </row>
    <row r="45" spans="1:5" x14ac:dyDescent="0.35">
      <c r="A45">
        <f t="shared" si="0"/>
        <v>40</v>
      </c>
      <c r="B45" s="6">
        <f t="shared" si="1"/>
        <v>356.88</v>
      </c>
      <c r="C45" s="6">
        <f t="shared" si="2"/>
        <v>64.198799377971767</v>
      </c>
      <c r="D45" s="6">
        <f t="shared" si="3"/>
        <v>292.6812006220282</v>
      </c>
      <c r="E45" s="6">
        <f t="shared" si="4"/>
        <v>14242.896017031957</v>
      </c>
    </row>
    <row r="46" spans="1:5" x14ac:dyDescent="0.35">
      <c r="A46">
        <f t="shared" si="0"/>
        <v>41</v>
      </c>
      <c r="B46" s="6">
        <f t="shared" si="1"/>
        <v>356.88</v>
      </c>
      <c r="C46" s="6">
        <f t="shared" si="2"/>
        <v>62.906124075224476</v>
      </c>
      <c r="D46" s="6">
        <f t="shared" si="3"/>
        <v>293.97387592477554</v>
      </c>
      <c r="E46" s="6">
        <f t="shared" si="4"/>
        <v>13948.922141107181</v>
      </c>
    </row>
    <row r="47" spans="1:5" x14ac:dyDescent="0.35">
      <c r="A47">
        <f t="shared" si="0"/>
        <v>42</v>
      </c>
      <c r="B47" s="6">
        <f t="shared" si="1"/>
        <v>356.88</v>
      </c>
      <c r="C47" s="6">
        <f t="shared" si="2"/>
        <v>61.607739456556722</v>
      </c>
      <c r="D47" s="6">
        <f t="shared" si="3"/>
        <v>295.27226054344328</v>
      </c>
      <c r="E47" s="6">
        <f t="shared" si="4"/>
        <v>13653.649880563738</v>
      </c>
    </row>
    <row r="48" spans="1:5" x14ac:dyDescent="0.35">
      <c r="A48">
        <f t="shared" si="0"/>
        <v>43</v>
      </c>
      <c r="B48" s="6">
        <f t="shared" si="1"/>
        <v>356.88</v>
      </c>
      <c r="C48" s="6">
        <f t="shared" si="2"/>
        <v>60.303620305823181</v>
      </c>
      <c r="D48" s="6">
        <f t="shared" si="3"/>
        <v>296.57637969417681</v>
      </c>
      <c r="E48" s="6">
        <f t="shared" si="4"/>
        <v>13357.073500869561</v>
      </c>
    </row>
    <row r="49" spans="1:5" x14ac:dyDescent="0.35">
      <c r="A49">
        <f t="shared" si="0"/>
        <v>44</v>
      </c>
      <c r="B49" s="6">
        <f t="shared" si="1"/>
        <v>356.88</v>
      </c>
      <c r="C49" s="6">
        <f t="shared" si="2"/>
        <v>58.993741295507228</v>
      </c>
      <c r="D49" s="6">
        <f t="shared" si="3"/>
        <v>297.88625870449277</v>
      </c>
      <c r="E49" s="6">
        <f t="shared" si="4"/>
        <v>13059.187242165068</v>
      </c>
    </row>
    <row r="50" spans="1:5" x14ac:dyDescent="0.35">
      <c r="A50">
        <f t="shared" si="0"/>
        <v>45</v>
      </c>
      <c r="B50" s="6">
        <f t="shared" si="1"/>
        <v>356.88</v>
      </c>
      <c r="C50" s="6">
        <f t="shared" si="2"/>
        <v>57.678076986229051</v>
      </c>
      <c r="D50" s="6">
        <f t="shared" si="3"/>
        <v>299.20192301377097</v>
      </c>
      <c r="E50" s="6">
        <f t="shared" si="4"/>
        <v>12759.985319151298</v>
      </c>
    </row>
    <row r="51" spans="1:5" x14ac:dyDescent="0.35">
      <c r="A51">
        <f t="shared" si="0"/>
        <v>46</v>
      </c>
      <c r="B51" s="6">
        <f t="shared" si="1"/>
        <v>356.88</v>
      </c>
      <c r="C51" s="6">
        <f t="shared" si="2"/>
        <v>56.356601826251563</v>
      </c>
      <c r="D51" s="6">
        <f t="shared" si="3"/>
        <v>300.52339817374843</v>
      </c>
      <c r="E51" s="6">
        <f t="shared" si="4"/>
        <v>12459.461920977548</v>
      </c>
    </row>
    <row r="52" spans="1:5" x14ac:dyDescent="0.35">
      <c r="A52">
        <f t="shared" si="0"/>
        <v>47</v>
      </c>
      <c r="B52" s="6">
        <f t="shared" si="1"/>
        <v>356.88</v>
      </c>
      <c r="C52" s="6">
        <f t="shared" si="2"/>
        <v>55.029290150984174</v>
      </c>
      <c r="D52" s="6">
        <f t="shared" si="3"/>
        <v>301.8507098490158</v>
      </c>
      <c r="E52" s="6">
        <f t="shared" si="4"/>
        <v>12157.611211128533</v>
      </c>
    </row>
    <row r="53" spans="1:5" x14ac:dyDescent="0.35">
      <c r="A53">
        <f t="shared" si="0"/>
        <v>48</v>
      </c>
      <c r="B53" s="6">
        <f t="shared" si="1"/>
        <v>356.88</v>
      </c>
      <c r="C53" s="6">
        <f t="shared" si="2"/>
        <v>53.696116182484353</v>
      </c>
      <c r="D53" s="6">
        <f t="shared" si="3"/>
        <v>303.18388381751566</v>
      </c>
      <c r="E53" s="6">
        <f t="shared" si="4"/>
        <v>11854.427327311018</v>
      </c>
    </row>
    <row r="54" spans="1:5" x14ac:dyDescent="0.35">
      <c r="A54">
        <f t="shared" si="0"/>
        <v>49</v>
      </c>
      <c r="B54" s="6">
        <f t="shared" si="1"/>
        <v>356.88</v>
      </c>
      <c r="C54" s="6">
        <f t="shared" si="2"/>
        <v>52.357054028956995</v>
      </c>
      <c r="D54" s="6">
        <f t="shared" si="3"/>
        <v>304.52294597104299</v>
      </c>
      <c r="E54" s="6">
        <f t="shared" si="4"/>
        <v>11549.904381339975</v>
      </c>
    </row>
    <row r="55" spans="1:5" x14ac:dyDescent="0.35">
      <c r="A55">
        <f t="shared" si="0"/>
        <v>50</v>
      </c>
      <c r="B55" s="6">
        <f t="shared" si="1"/>
        <v>356.88</v>
      </c>
      <c r="C55" s="6">
        <f t="shared" si="2"/>
        <v>51.012077684251558</v>
      </c>
      <c r="D55" s="6">
        <f t="shared" si="3"/>
        <v>305.86792231574844</v>
      </c>
      <c r="E55" s="6">
        <f t="shared" si="4"/>
        <v>11244.036459024226</v>
      </c>
    </row>
    <row r="56" spans="1:5" x14ac:dyDescent="0.35">
      <c r="A56">
        <f t="shared" si="0"/>
        <v>51</v>
      </c>
      <c r="B56" s="6">
        <f t="shared" si="1"/>
        <v>356.88</v>
      </c>
      <c r="C56" s="6">
        <f t="shared" si="2"/>
        <v>49.661161027357004</v>
      </c>
      <c r="D56" s="6">
        <f t="shared" si="3"/>
        <v>307.21883897264297</v>
      </c>
      <c r="E56" s="6">
        <f t="shared" si="4"/>
        <v>10936.817620051583</v>
      </c>
    </row>
    <row r="57" spans="1:5" x14ac:dyDescent="0.35">
      <c r="A57">
        <f t="shared" si="0"/>
        <v>52</v>
      </c>
      <c r="B57" s="6">
        <f t="shared" si="1"/>
        <v>356.88</v>
      </c>
      <c r="C57" s="6">
        <f t="shared" si="2"/>
        <v>48.304277821894495</v>
      </c>
      <c r="D57" s="6">
        <f t="shared" si="3"/>
        <v>308.57572217810548</v>
      </c>
      <c r="E57" s="6">
        <f t="shared" si="4"/>
        <v>10628.241897873477</v>
      </c>
    </row>
    <row r="58" spans="1:5" x14ac:dyDescent="0.35">
      <c r="A58">
        <f t="shared" si="0"/>
        <v>53</v>
      </c>
      <c r="B58" s="6">
        <f t="shared" si="1"/>
        <v>356.88</v>
      </c>
      <c r="C58" s="6">
        <f t="shared" si="2"/>
        <v>46.94140171560786</v>
      </c>
      <c r="D58" s="6">
        <f t="shared" si="3"/>
        <v>309.93859828439213</v>
      </c>
      <c r="E58" s="6">
        <f t="shared" si="4"/>
        <v>10318.303299589084</v>
      </c>
    </row>
    <row r="59" spans="1:5" x14ac:dyDescent="0.35">
      <c r="A59">
        <f t="shared" si="0"/>
        <v>54</v>
      </c>
      <c r="B59" s="6">
        <f t="shared" si="1"/>
        <v>356.88</v>
      </c>
      <c r="C59" s="6">
        <f t="shared" si="2"/>
        <v>45.572506239851791</v>
      </c>
      <c r="D59" s="6">
        <f t="shared" si="3"/>
        <v>311.30749376014819</v>
      </c>
      <c r="E59" s="6">
        <f t="shared" si="4"/>
        <v>10006.995805828936</v>
      </c>
    </row>
    <row r="60" spans="1:5" x14ac:dyDescent="0.35">
      <c r="A60">
        <f t="shared" si="0"/>
        <v>55</v>
      </c>
      <c r="B60" s="6">
        <f t="shared" si="1"/>
        <v>356.88</v>
      </c>
      <c r="C60" s="6">
        <f t="shared" si="2"/>
        <v>44.197564809077804</v>
      </c>
      <c r="D60" s="6">
        <f t="shared" si="3"/>
        <v>312.68243519092221</v>
      </c>
      <c r="E60" s="6">
        <f t="shared" si="4"/>
        <v>9694.313370638014</v>
      </c>
    </row>
    <row r="61" spans="1:5" x14ac:dyDescent="0.35">
      <c r="A61">
        <f t="shared" si="0"/>
        <v>56</v>
      </c>
      <c r="B61" s="6">
        <f t="shared" si="1"/>
        <v>356.88</v>
      </c>
      <c r="C61" s="6">
        <f t="shared" si="2"/>
        <v>42.816550720317899</v>
      </c>
      <c r="D61" s="6">
        <f t="shared" si="3"/>
        <v>314.06344927968212</v>
      </c>
      <c r="E61" s="6">
        <f t="shared" si="4"/>
        <v>9380.2499213583324</v>
      </c>
    </row>
    <row r="62" spans="1:5" x14ac:dyDescent="0.35">
      <c r="A62">
        <f t="shared" si="0"/>
        <v>57</v>
      </c>
      <c r="B62" s="6">
        <f t="shared" si="1"/>
        <v>356.88</v>
      </c>
      <c r="C62" s="6">
        <f t="shared" si="2"/>
        <v>41.429437152665969</v>
      </c>
      <c r="D62" s="6">
        <f t="shared" si="3"/>
        <v>315.45056284733403</v>
      </c>
      <c r="E62" s="6">
        <f t="shared" si="4"/>
        <v>9064.799358510998</v>
      </c>
    </row>
    <row r="63" spans="1:5" x14ac:dyDescent="0.35">
      <c r="A63">
        <f t="shared" si="0"/>
        <v>58</v>
      </c>
      <c r="B63" s="6">
        <f t="shared" si="1"/>
        <v>356.88</v>
      </c>
      <c r="C63" s="6">
        <f t="shared" si="2"/>
        <v>40.036197166756907</v>
      </c>
      <c r="D63" s="6">
        <f t="shared" si="3"/>
        <v>316.8438028332431</v>
      </c>
      <c r="E63" s="6">
        <f t="shared" si="4"/>
        <v>8747.9555556777541</v>
      </c>
    </row>
    <row r="64" spans="1:5" x14ac:dyDescent="0.35">
      <c r="A64">
        <f t="shared" si="0"/>
        <v>59</v>
      </c>
      <c r="B64" s="6">
        <f t="shared" si="1"/>
        <v>356.88</v>
      </c>
      <c r="C64" s="6">
        <f t="shared" si="2"/>
        <v>38.636803704243412</v>
      </c>
      <c r="D64" s="6">
        <f t="shared" si="3"/>
        <v>318.2431962957566</v>
      </c>
      <c r="E64" s="6">
        <f t="shared" si="4"/>
        <v>8429.7123593819979</v>
      </c>
    </row>
    <row r="65" spans="1:5" x14ac:dyDescent="0.35">
      <c r="A65">
        <f t="shared" si="0"/>
        <v>60</v>
      </c>
      <c r="B65" s="6">
        <f t="shared" si="1"/>
        <v>356.88</v>
      </c>
      <c r="C65" s="6">
        <f t="shared" si="2"/>
        <v>37.231229587270491</v>
      </c>
      <c r="D65" s="6">
        <f t="shared" si="3"/>
        <v>319.6487704127295</v>
      </c>
      <c r="E65" s="6">
        <f t="shared" si="4"/>
        <v>8110.0635889692685</v>
      </c>
    </row>
    <row r="66" spans="1:5" x14ac:dyDescent="0.35">
      <c r="A66">
        <f t="shared" si="0"/>
        <v>61</v>
      </c>
      <c r="B66" s="6">
        <f t="shared" ref="B66:B84" si="5">D$2</f>
        <v>356.88</v>
      </c>
      <c r="C66" s="6">
        <f t="shared" ref="C66:C84" si="6">E65*F$2</f>
        <v>35.819447517947602</v>
      </c>
      <c r="D66" s="6">
        <f t="shared" ref="D66:D84" si="7">B66-C66</f>
        <v>321.0605524820524</v>
      </c>
      <c r="E66" s="6">
        <f t="shared" ref="E66:E84" si="8">E65-D66</f>
        <v>7789.0030364872164</v>
      </c>
    </row>
    <row r="67" spans="1:5" x14ac:dyDescent="0.35">
      <c r="A67">
        <f t="shared" si="0"/>
        <v>62</v>
      </c>
      <c r="B67" s="6">
        <f t="shared" si="5"/>
        <v>356.88</v>
      </c>
      <c r="C67" s="6">
        <f t="shared" si="6"/>
        <v>34.401430077818539</v>
      </c>
      <c r="D67" s="6">
        <f t="shared" si="7"/>
        <v>322.47856992218146</v>
      </c>
      <c r="E67" s="6">
        <f t="shared" si="8"/>
        <v>7466.5244665650353</v>
      </c>
    </row>
    <row r="68" spans="1:5" x14ac:dyDescent="0.35">
      <c r="A68">
        <f t="shared" si="0"/>
        <v>63</v>
      </c>
      <c r="B68" s="6">
        <f t="shared" si="5"/>
        <v>356.88</v>
      </c>
      <c r="C68" s="6">
        <f t="shared" si="6"/>
        <v>32.977149727328907</v>
      </c>
      <c r="D68" s="6">
        <f t="shared" si="7"/>
        <v>323.90285027267112</v>
      </c>
      <c r="E68" s="6">
        <f t="shared" si="8"/>
        <v>7142.6216162923638</v>
      </c>
    </row>
    <row r="69" spans="1:5" x14ac:dyDescent="0.35">
      <c r="A69">
        <f t="shared" si="0"/>
        <v>64</v>
      </c>
      <c r="B69" s="6">
        <f t="shared" si="5"/>
        <v>356.88</v>
      </c>
      <c r="C69" s="6">
        <f t="shared" si="6"/>
        <v>31.546578805291276</v>
      </c>
      <c r="D69" s="6">
        <f t="shared" si="7"/>
        <v>325.33342119470871</v>
      </c>
      <c r="E69" s="6">
        <f t="shared" si="8"/>
        <v>6817.2881950976553</v>
      </c>
    </row>
    <row r="70" spans="1:5" x14ac:dyDescent="0.35">
      <c r="A70">
        <f t="shared" si="0"/>
        <v>65</v>
      </c>
      <c r="B70" s="6">
        <f t="shared" si="5"/>
        <v>356.88</v>
      </c>
      <c r="C70" s="6">
        <f t="shared" si="6"/>
        <v>30.109689528347978</v>
      </c>
      <c r="D70" s="6">
        <f t="shared" si="7"/>
        <v>326.77031047165201</v>
      </c>
      <c r="E70" s="6">
        <f t="shared" si="8"/>
        <v>6490.5178846260033</v>
      </c>
    </row>
    <row r="71" spans="1:5" x14ac:dyDescent="0.35">
      <c r="A71">
        <f t="shared" ref="A71:A89" si="9">A70+1</f>
        <v>66</v>
      </c>
      <c r="B71" s="6">
        <f t="shared" si="5"/>
        <v>356.88</v>
      </c>
      <c r="C71" s="6">
        <f t="shared" si="6"/>
        <v>28.666453990431517</v>
      </c>
      <c r="D71" s="6">
        <f t="shared" si="7"/>
        <v>328.21354600956846</v>
      </c>
      <c r="E71" s="6">
        <f t="shared" si="8"/>
        <v>6162.3043386164345</v>
      </c>
    </row>
    <row r="72" spans="1:5" x14ac:dyDescent="0.35">
      <c r="A72">
        <f t="shared" si="9"/>
        <v>67</v>
      </c>
      <c r="B72" s="6">
        <f t="shared" si="5"/>
        <v>356.88</v>
      </c>
      <c r="C72" s="6">
        <f t="shared" si="6"/>
        <v>27.216844162222586</v>
      </c>
      <c r="D72" s="6">
        <f t="shared" si="7"/>
        <v>329.66315583777742</v>
      </c>
      <c r="E72" s="6">
        <f t="shared" si="8"/>
        <v>5832.6411827786569</v>
      </c>
    </row>
    <row r="73" spans="1:5" x14ac:dyDescent="0.35">
      <c r="A73">
        <f t="shared" si="9"/>
        <v>68</v>
      </c>
      <c r="B73" s="6">
        <f t="shared" si="5"/>
        <v>356.88</v>
      </c>
      <c r="C73" s="6">
        <f t="shared" si="6"/>
        <v>25.760831890605736</v>
      </c>
      <c r="D73" s="6">
        <f t="shared" si="7"/>
        <v>331.11916810939425</v>
      </c>
      <c r="E73" s="6">
        <f t="shared" si="8"/>
        <v>5501.5220146692627</v>
      </c>
    </row>
    <row r="74" spans="1:5" x14ac:dyDescent="0.35">
      <c r="A74">
        <f t="shared" si="9"/>
        <v>69</v>
      </c>
      <c r="B74" s="6">
        <f t="shared" si="5"/>
        <v>356.88</v>
      </c>
      <c r="C74" s="6">
        <f t="shared" si="6"/>
        <v>24.298388898122578</v>
      </c>
      <c r="D74" s="6">
        <f t="shared" si="7"/>
        <v>332.5816111018774</v>
      </c>
      <c r="E74" s="6">
        <f t="shared" si="8"/>
        <v>5168.9404035673851</v>
      </c>
    </row>
    <row r="75" spans="1:5" x14ac:dyDescent="0.35">
      <c r="A75">
        <f t="shared" si="9"/>
        <v>70</v>
      </c>
      <c r="B75" s="6">
        <f t="shared" si="5"/>
        <v>356.88</v>
      </c>
      <c r="C75" s="6">
        <f t="shared" si="6"/>
        <v>22.82948678242262</v>
      </c>
      <c r="D75" s="6">
        <f t="shared" si="7"/>
        <v>334.05051321757736</v>
      </c>
      <c r="E75" s="6">
        <f t="shared" si="8"/>
        <v>4834.8898903498075</v>
      </c>
    </row>
    <row r="76" spans="1:5" x14ac:dyDescent="0.35">
      <c r="A76">
        <f t="shared" si="9"/>
        <v>71</v>
      </c>
      <c r="B76" s="6">
        <f t="shared" si="5"/>
        <v>356.88</v>
      </c>
      <c r="C76" s="6">
        <f t="shared" si="6"/>
        <v>21.354097015711652</v>
      </c>
      <c r="D76" s="6">
        <f t="shared" si="7"/>
        <v>335.52590298428834</v>
      </c>
      <c r="E76" s="6">
        <f t="shared" si="8"/>
        <v>4499.3639873655193</v>
      </c>
    </row>
    <row r="77" spans="1:5" x14ac:dyDescent="0.35">
      <c r="A77">
        <f t="shared" si="9"/>
        <v>72</v>
      </c>
      <c r="B77" s="6">
        <f t="shared" si="5"/>
        <v>356.88</v>
      </c>
      <c r="C77" s="6">
        <f t="shared" si="6"/>
        <v>19.872190944197712</v>
      </c>
      <c r="D77" s="6">
        <f t="shared" si="7"/>
        <v>337.00780905580228</v>
      </c>
      <c r="E77" s="6">
        <f t="shared" si="8"/>
        <v>4162.3561783097166</v>
      </c>
    </row>
    <row r="78" spans="1:5" x14ac:dyDescent="0.35">
      <c r="A78">
        <f t="shared" si="9"/>
        <v>73</v>
      </c>
      <c r="B78" s="6">
        <f t="shared" si="5"/>
        <v>356.88</v>
      </c>
      <c r="C78" s="6">
        <f t="shared" si="6"/>
        <v>18.383739787534584</v>
      </c>
      <c r="D78" s="6">
        <f t="shared" si="7"/>
        <v>338.49626021246542</v>
      </c>
      <c r="E78" s="6">
        <f t="shared" si="8"/>
        <v>3823.859918097251</v>
      </c>
    </row>
    <row r="79" spans="1:5" x14ac:dyDescent="0.35">
      <c r="A79">
        <f t="shared" si="9"/>
        <v>74</v>
      </c>
      <c r="B79" s="6">
        <f t="shared" si="5"/>
        <v>356.88</v>
      </c>
      <c r="C79" s="6">
        <f t="shared" si="6"/>
        <v>16.888714638262858</v>
      </c>
      <c r="D79" s="6">
        <f t="shared" si="7"/>
        <v>339.99128536173714</v>
      </c>
      <c r="E79" s="6">
        <f t="shared" si="8"/>
        <v>3483.868632735514</v>
      </c>
    </row>
    <row r="80" spans="1:5" x14ac:dyDescent="0.35">
      <c r="A80">
        <f t="shared" si="9"/>
        <v>75</v>
      </c>
      <c r="B80" s="6">
        <f t="shared" si="5"/>
        <v>356.88</v>
      </c>
      <c r="C80" s="6">
        <f t="shared" si="6"/>
        <v>15.38708646124852</v>
      </c>
      <c r="D80" s="6">
        <f t="shared" si="7"/>
        <v>341.49291353875145</v>
      </c>
      <c r="E80" s="6">
        <f t="shared" si="8"/>
        <v>3142.3757191967625</v>
      </c>
    </row>
    <row r="81" spans="1:5" x14ac:dyDescent="0.35">
      <c r="A81">
        <f t="shared" si="9"/>
        <v>76</v>
      </c>
      <c r="B81" s="6">
        <f t="shared" si="5"/>
        <v>356.88</v>
      </c>
      <c r="C81" s="6">
        <f t="shared" si="6"/>
        <v>13.878826093119034</v>
      </c>
      <c r="D81" s="6">
        <f t="shared" si="7"/>
        <v>343.00117390688098</v>
      </c>
      <c r="E81" s="6">
        <f t="shared" si="8"/>
        <v>2799.3745452898816</v>
      </c>
    </row>
    <row r="82" spans="1:5" x14ac:dyDescent="0.35">
      <c r="A82">
        <f t="shared" si="9"/>
        <v>77</v>
      </c>
      <c r="B82" s="6">
        <f t="shared" si="5"/>
        <v>356.88</v>
      </c>
      <c r="C82" s="6">
        <f t="shared" si="6"/>
        <v>12.363904241696977</v>
      </c>
      <c r="D82" s="6">
        <f t="shared" si="7"/>
        <v>344.51609575830304</v>
      </c>
      <c r="E82" s="6">
        <f t="shared" si="8"/>
        <v>2454.8584495315786</v>
      </c>
    </row>
    <row r="83" spans="1:5" x14ac:dyDescent="0.35">
      <c r="A83">
        <f t="shared" si="9"/>
        <v>78</v>
      </c>
      <c r="B83" s="6">
        <f t="shared" si="5"/>
        <v>356.88</v>
      </c>
      <c r="C83" s="6">
        <f t="shared" si="6"/>
        <v>10.842291485431138</v>
      </c>
      <c r="D83" s="6">
        <f t="shared" si="7"/>
        <v>346.03770851456886</v>
      </c>
      <c r="E83" s="6">
        <f t="shared" si="8"/>
        <v>2108.8207410170098</v>
      </c>
    </row>
    <row r="84" spans="1:5" x14ac:dyDescent="0.35">
      <c r="A84">
        <f t="shared" si="9"/>
        <v>79</v>
      </c>
      <c r="B84" s="6">
        <f t="shared" si="5"/>
        <v>356.88</v>
      </c>
      <c r="C84" s="6">
        <f t="shared" si="6"/>
        <v>9.3139582728251273</v>
      </c>
      <c r="D84" s="6">
        <f t="shared" si="7"/>
        <v>347.56604172717488</v>
      </c>
      <c r="E84" s="6">
        <f t="shared" si="8"/>
        <v>1761.2546992898349</v>
      </c>
    </row>
    <row r="85" spans="1:5" x14ac:dyDescent="0.35">
      <c r="A85">
        <f t="shared" si="9"/>
        <v>80</v>
      </c>
      <c r="B85" s="6">
        <f t="shared" ref="B85:B89" si="10">D$2</f>
        <v>356.88</v>
      </c>
      <c r="C85" s="6">
        <f t="shared" ref="C85:C89" si="11">E84*F$2</f>
        <v>7.7788749218634381</v>
      </c>
      <c r="D85" s="6">
        <f t="shared" ref="D85:D89" si="12">B85-C85</f>
        <v>349.10112507813653</v>
      </c>
      <c r="E85" s="6">
        <f t="shared" ref="E85:E89" si="13">E84-D85</f>
        <v>1412.1535742116985</v>
      </c>
    </row>
    <row r="86" spans="1:5" x14ac:dyDescent="0.35">
      <c r="A86">
        <f t="shared" si="9"/>
        <v>81</v>
      </c>
      <c r="B86" s="6">
        <f t="shared" si="10"/>
        <v>356.88</v>
      </c>
      <c r="C86" s="6">
        <f t="shared" si="11"/>
        <v>6.2370116194350018</v>
      </c>
      <c r="D86" s="6">
        <f t="shared" si="12"/>
        <v>350.64298838056499</v>
      </c>
      <c r="E86" s="6">
        <f t="shared" si="13"/>
        <v>1061.5105858311335</v>
      </c>
    </row>
    <row r="87" spans="1:5" x14ac:dyDescent="0.35">
      <c r="A87">
        <f t="shared" si="9"/>
        <v>82</v>
      </c>
      <c r="B87" s="6">
        <f t="shared" si="10"/>
        <v>356.88</v>
      </c>
      <c r="C87" s="6">
        <f t="shared" si="11"/>
        <v>4.6883384207541736</v>
      </c>
      <c r="D87" s="6">
        <f t="shared" si="12"/>
        <v>352.19166157924582</v>
      </c>
      <c r="E87" s="6">
        <f t="shared" si="13"/>
        <v>709.31892425188767</v>
      </c>
    </row>
    <row r="88" spans="1:5" x14ac:dyDescent="0.35">
      <c r="A88">
        <f t="shared" si="9"/>
        <v>83</v>
      </c>
      <c r="B88" s="6">
        <f t="shared" si="10"/>
        <v>356.88</v>
      </c>
      <c r="C88" s="6">
        <f t="shared" si="11"/>
        <v>3.1328252487791706</v>
      </c>
      <c r="D88" s="6">
        <f t="shared" si="12"/>
        <v>353.74717475122083</v>
      </c>
      <c r="E88" s="6">
        <f t="shared" si="13"/>
        <v>355.57174950066684</v>
      </c>
    </row>
    <row r="89" spans="1:5" x14ac:dyDescent="0.35">
      <c r="A89">
        <f t="shared" si="9"/>
        <v>84</v>
      </c>
      <c r="B89" s="6">
        <f t="shared" si="10"/>
        <v>356.88</v>
      </c>
      <c r="C89" s="6">
        <f t="shared" si="11"/>
        <v>1.5704418936279452</v>
      </c>
      <c r="D89" s="6">
        <f t="shared" si="12"/>
        <v>355.30955810637204</v>
      </c>
      <c r="E89" s="6">
        <f t="shared" si="13"/>
        <v>0.26219139429480265</v>
      </c>
    </row>
  </sheetData>
  <pageMargins left="0.7" right="0.7" top="0.75" bottom="0.75" header="0.3" footer="0.3"/>
  <pageSetup orientation="portrait" r:id="rId1"/>
  <headerFooter>
    <oddHeader>&amp;LMax McCallum&amp;CCIT 100 J-Term 2022&amp;RDate Printed: &amp;D</oddHeader>
    <oddFooter>&amp;LFile: &amp;F&amp;CPage: &amp;P of &amp;N&amp;RSheet: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07B45-B24D-4DC9-A2FD-68AC544BB520}">
  <dimension ref="A1:J89"/>
  <sheetViews>
    <sheetView topLeftCell="A46" workbookViewId="0">
      <selection activeCell="I84" sqref="I84"/>
    </sheetView>
  </sheetViews>
  <sheetFormatPr defaultRowHeight="14.5" x14ac:dyDescent="0.35"/>
  <cols>
    <col min="1" max="1" width="11.54296875" bestFit="1" customWidth="1"/>
    <col min="2" max="2" width="9.453125" bestFit="1" customWidth="1"/>
    <col min="3" max="3" width="8.81640625" style="1" bestFit="1" customWidth="1"/>
    <col min="4" max="4" width="11.08984375" bestFit="1" customWidth="1"/>
    <col min="5" max="5" width="8.54296875" bestFit="1" customWidth="1"/>
    <col min="6" max="6" width="6.81640625" bestFit="1" customWidth="1"/>
    <col min="7" max="7" width="6.1796875" bestFit="1" customWidth="1"/>
    <col min="8" max="8" width="2.81640625" bestFit="1" customWidth="1"/>
    <col min="9" max="9" width="7.90625" bestFit="1" customWidth="1"/>
    <col min="10" max="10" width="2.81640625" bestFit="1" customWidth="1"/>
  </cols>
  <sheetData>
    <row r="1" spans="1:10" x14ac:dyDescent="0.35">
      <c r="A1" t="s">
        <v>0</v>
      </c>
      <c r="B1" t="s">
        <v>1</v>
      </c>
      <c r="C1" s="1" t="s">
        <v>2</v>
      </c>
      <c r="D1" s="2">
        <v>15000</v>
      </c>
      <c r="E1" t="s">
        <v>3</v>
      </c>
      <c r="F1" s="8">
        <v>4.2500000000000003E-2</v>
      </c>
      <c r="G1" t="s">
        <v>4</v>
      </c>
      <c r="H1">
        <v>4</v>
      </c>
      <c r="I1" t="s">
        <v>5</v>
      </c>
      <c r="J1">
        <v>12</v>
      </c>
    </row>
    <row r="2" spans="1:10" x14ac:dyDescent="0.35">
      <c r="A2" t="s">
        <v>6</v>
      </c>
      <c r="B2" t="s">
        <v>7</v>
      </c>
      <c r="C2" s="3">
        <f>PMT(F2,H2,-D1)</f>
        <v>340.3664735718296</v>
      </c>
      <c r="D2" s="4">
        <v>340.37</v>
      </c>
      <c r="E2" t="s">
        <v>8</v>
      </c>
      <c r="F2" s="5">
        <f>F1/J1</f>
        <v>3.5416666666666669E-3</v>
      </c>
      <c r="G2" t="s">
        <v>9</v>
      </c>
      <c r="H2">
        <v>48</v>
      </c>
    </row>
    <row r="4" spans="1:10" x14ac:dyDescent="0.35">
      <c r="A4" t="s">
        <v>14</v>
      </c>
      <c r="B4" t="s">
        <v>10</v>
      </c>
      <c r="C4" s="1" t="s">
        <v>11</v>
      </c>
      <c r="D4" t="s">
        <v>12</v>
      </c>
      <c r="E4" t="s">
        <v>13</v>
      </c>
    </row>
    <row r="5" spans="1:10" x14ac:dyDescent="0.35">
      <c r="A5">
        <v>0</v>
      </c>
      <c r="B5" s="6">
        <v>0</v>
      </c>
      <c r="C5" s="6">
        <v>0</v>
      </c>
      <c r="D5" s="6">
        <v>0</v>
      </c>
      <c r="E5" s="6">
        <v>15000</v>
      </c>
    </row>
    <row r="6" spans="1:10" x14ac:dyDescent="0.35">
      <c r="A6">
        <f>A5+1</f>
        <v>1</v>
      </c>
      <c r="B6" s="6">
        <f>D$2</f>
        <v>340.37</v>
      </c>
      <c r="C6" s="6">
        <f>E5*F$2</f>
        <v>53.125000000000007</v>
      </c>
      <c r="D6" s="6">
        <f>B6-C6</f>
        <v>287.245</v>
      </c>
      <c r="E6" s="6">
        <f>E5-D6</f>
        <v>14712.754999999999</v>
      </c>
    </row>
    <row r="7" spans="1:10" x14ac:dyDescent="0.35">
      <c r="A7">
        <f t="shared" ref="A7:A53" si="0">A6+1</f>
        <v>2</v>
      </c>
      <c r="B7" s="6">
        <f t="shared" ref="B7:B53" si="1">D$2</f>
        <v>340.37</v>
      </c>
      <c r="C7" s="6">
        <f t="shared" ref="C7:C53" si="2">E6*F$2</f>
        <v>52.107673958333336</v>
      </c>
      <c r="D7" s="6">
        <f t="shared" ref="D7:D53" si="3">B7-C7</f>
        <v>288.26232604166665</v>
      </c>
      <c r="E7" s="6">
        <f t="shared" ref="E7:E53" si="4">E6-D7</f>
        <v>14424.492673958333</v>
      </c>
    </row>
    <row r="8" spans="1:10" x14ac:dyDescent="0.35">
      <c r="A8">
        <f t="shared" si="0"/>
        <v>3</v>
      </c>
      <c r="B8" s="6">
        <f t="shared" si="1"/>
        <v>340.37</v>
      </c>
      <c r="C8" s="6">
        <f t="shared" si="2"/>
        <v>51.086744886935769</v>
      </c>
      <c r="D8" s="6">
        <f t="shared" si="3"/>
        <v>289.28325511306423</v>
      </c>
      <c r="E8" s="6">
        <f t="shared" si="4"/>
        <v>14135.209418845268</v>
      </c>
    </row>
    <row r="9" spans="1:10" x14ac:dyDescent="0.35">
      <c r="A9">
        <f t="shared" si="0"/>
        <v>4</v>
      </c>
      <c r="B9" s="6">
        <f t="shared" si="1"/>
        <v>340.37</v>
      </c>
      <c r="C9" s="6">
        <f t="shared" si="2"/>
        <v>50.062200025076997</v>
      </c>
      <c r="D9" s="6">
        <f t="shared" si="3"/>
        <v>290.307799974923</v>
      </c>
      <c r="E9" s="6">
        <f t="shared" si="4"/>
        <v>13844.901618870346</v>
      </c>
    </row>
    <row r="10" spans="1:10" x14ac:dyDescent="0.35">
      <c r="A10">
        <f t="shared" si="0"/>
        <v>5</v>
      </c>
      <c r="B10" s="6">
        <f t="shared" si="1"/>
        <v>340.37</v>
      </c>
      <c r="C10" s="6">
        <f t="shared" si="2"/>
        <v>49.03402656683248</v>
      </c>
      <c r="D10" s="6">
        <f t="shared" si="3"/>
        <v>291.33597343316751</v>
      </c>
      <c r="E10" s="6">
        <f t="shared" si="4"/>
        <v>13553.565645437178</v>
      </c>
    </row>
    <row r="11" spans="1:10" x14ac:dyDescent="0.35">
      <c r="A11">
        <f t="shared" si="0"/>
        <v>6</v>
      </c>
      <c r="B11" s="6">
        <f t="shared" si="1"/>
        <v>340.37</v>
      </c>
      <c r="C11" s="6">
        <f t="shared" si="2"/>
        <v>48.002211660923344</v>
      </c>
      <c r="D11" s="6">
        <f t="shared" si="3"/>
        <v>292.36778833907664</v>
      </c>
      <c r="E11" s="6">
        <f t="shared" si="4"/>
        <v>13261.197857098101</v>
      </c>
    </row>
    <row r="12" spans="1:10" x14ac:dyDescent="0.35">
      <c r="A12">
        <f t="shared" si="0"/>
        <v>7</v>
      </c>
      <c r="B12" s="6">
        <f t="shared" si="1"/>
        <v>340.37</v>
      </c>
      <c r="C12" s="6">
        <f t="shared" si="2"/>
        <v>46.966742410555774</v>
      </c>
      <c r="D12" s="6">
        <f t="shared" si="3"/>
        <v>293.40325758944425</v>
      </c>
      <c r="E12" s="6">
        <f t="shared" si="4"/>
        <v>12967.794599508657</v>
      </c>
    </row>
    <row r="13" spans="1:10" x14ac:dyDescent="0.35">
      <c r="A13">
        <f t="shared" si="0"/>
        <v>8</v>
      </c>
      <c r="B13" s="6">
        <f t="shared" si="1"/>
        <v>340.37</v>
      </c>
      <c r="C13" s="6">
        <f t="shared" si="2"/>
        <v>45.927605873259829</v>
      </c>
      <c r="D13" s="6">
        <f t="shared" si="3"/>
        <v>294.44239412674017</v>
      </c>
      <c r="E13" s="6">
        <f t="shared" si="4"/>
        <v>12673.352205381918</v>
      </c>
    </row>
    <row r="14" spans="1:10" x14ac:dyDescent="0.35">
      <c r="A14">
        <f t="shared" si="0"/>
        <v>9</v>
      </c>
      <c r="B14" s="6">
        <f t="shared" si="1"/>
        <v>340.37</v>
      </c>
      <c r="C14" s="6">
        <f t="shared" si="2"/>
        <v>44.884789060727627</v>
      </c>
      <c r="D14" s="6">
        <f t="shared" si="3"/>
        <v>295.48521093927241</v>
      </c>
      <c r="E14" s="6">
        <f t="shared" si="4"/>
        <v>12377.866994442646</v>
      </c>
    </row>
    <row r="15" spans="1:10" x14ac:dyDescent="0.35">
      <c r="A15">
        <f t="shared" si="0"/>
        <v>10</v>
      </c>
      <c r="B15" s="6">
        <f t="shared" si="1"/>
        <v>340.37</v>
      </c>
      <c r="C15" s="6">
        <f t="shared" si="2"/>
        <v>43.838278938651037</v>
      </c>
      <c r="D15" s="6">
        <f t="shared" si="3"/>
        <v>296.53172106134895</v>
      </c>
      <c r="E15" s="6">
        <f t="shared" si="4"/>
        <v>12081.335273381297</v>
      </c>
    </row>
    <row r="16" spans="1:10" x14ac:dyDescent="0.35">
      <c r="A16">
        <f t="shared" si="0"/>
        <v>11</v>
      </c>
      <c r="B16" s="6">
        <f t="shared" si="1"/>
        <v>340.37</v>
      </c>
      <c r="C16" s="6">
        <f t="shared" si="2"/>
        <v>42.788062426558767</v>
      </c>
      <c r="D16" s="6">
        <f t="shared" si="3"/>
        <v>297.58193757344122</v>
      </c>
      <c r="E16" s="6">
        <f t="shared" si="4"/>
        <v>11783.753335807856</v>
      </c>
    </row>
    <row r="17" spans="1:5" x14ac:dyDescent="0.35">
      <c r="A17">
        <f t="shared" si="0"/>
        <v>12</v>
      </c>
      <c r="B17" s="6">
        <f t="shared" si="1"/>
        <v>340.37</v>
      </c>
      <c r="C17" s="6">
        <f t="shared" si="2"/>
        <v>41.73412639765283</v>
      </c>
      <c r="D17" s="6">
        <f t="shared" si="3"/>
        <v>298.63587360234715</v>
      </c>
      <c r="E17" s="6">
        <f t="shared" si="4"/>
        <v>11485.11746220551</v>
      </c>
    </row>
    <row r="18" spans="1:5" x14ac:dyDescent="0.35">
      <c r="A18">
        <f t="shared" si="0"/>
        <v>13</v>
      </c>
      <c r="B18" s="6">
        <f t="shared" si="1"/>
        <v>340.37</v>
      </c>
      <c r="C18" s="6">
        <f t="shared" si="2"/>
        <v>40.676457678644518</v>
      </c>
      <c r="D18" s="6">
        <f t="shared" si="3"/>
        <v>299.69354232135549</v>
      </c>
      <c r="E18" s="6">
        <f t="shared" si="4"/>
        <v>11185.423919884153</v>
      </c>
    </row>
    <row r="19" spans="1:5" x14ac:dyDescent="0.35">
      <c r="A19">
        <f t="shared" si="0"/>
        <v>14</v>
      </c>
      <c r="B19" s="6">
        <f t="shared" si="1"/>
        <v>340.37</v>
      </c>
      <c r="C19" s="6">
        <f t="shared" si="2"/>
        <v>39.615043049589715</v>
      </c>
      <c r="D19" s="6">
        <f t="shared" si="3"/>
        <v>300.7549569504103</v>
      </c>
      <c r="E19" s="6">
        <f t="shared" si="4"/>
        <v>10884.668962933743</v>
      </c>
    </row>
    <row r="20" spans="1:5" x14ac:dyDescent="0.35">
      <c r="A20">
        <f t="shared" si="0"/>
        <v>15</v>
      </c>
      <c r="B20" s="6">
        <f t="shared" si="1"/>
        <v>340.37</v>
      </c>
      <c r="C20" s="6">
        <f t="shared" si="2"/>
        <v>38.549869243723677</v>
      </c>
      <c r="D20" s="6">
        <f t="shared" si="3"/>
        <v>301.82013075627634</v>
      </c>
      <c r="E20" s="6">
        <f t="shared" si="4"/>
        <v>10582.848832177468</v>
      </c>
    </row>
    <row r="21" spans="1:5" x14ac:dyDescent="0.35">
      <c r="A21">
        <f t="shared" si="0"/>
        <v>16</v>
      </c>
      <c r="B21" s="6">
        <f t="shared" si="1"/>
        <v>340.37</v>
      </c>
      <c r="C21" s="6">
        <f t="shared" si="2"/>
        <v>37.480922947295198</v>
      </c>
      <c r="D21" s="6">
        <f t="shared" si="3"/>
        <v>302.88907705270481</v>
      </c>
      <c r="E21" s="6">
        <f t="shared" si="4"/>
        <v>10279.959755124763</v>
      </c>
    </row>
    <row r="22" spans="1:5" x14ac:dyDescent="0.35">
      <c r="A22">
        <f t="shared" si="0"/>
        <v>17</v>
      </c>
      <c r="B22" s="6">
        <f t="shared" si="1"/>
        <v>340.37</v>
      </c>
      <c r="C22" s="6">
        <f t="shared" si="2"/>
        <v>36.408190799400202</v>
      </c>
      <c r="D22" s="6">
        <f t="shared" si="3"/>
        <v>303.96180920059982</v>
      </c>
      <c r="E22" s="6">
        <f t="shared" si="4"/>
        <v>9975.9979459241622</v>
      </c>
    </row>
    <row r="23" spans="1:5" x14ac:dyDescent="0.35">
      <c r="A23">
        <f t="shared" si="0"/>
        <v>18</v>
      </c>
      <c r="B23" s="6">
        <f t="shared" si="1"/>
        <v>340.37</v>
      </c>
      <c r="C23" s="6">
        <f t="shared" si="2"/>
        <v>35.331659391814746</v>
      </c>
      <c r="D23" s="6">
        <f t="shared" si="3"/>
        <v>305.03834060818525</v>
      </c>
      <c r="E23" s="6">
        <f t="shared" si="4"/>
        <v>9670.9596053159767</v>
      </c>
    </row>
    <row r="24" spans="1:5" x14ac:dyDescent="0.35">
      <c r="A24">
        <f t="shared" si="0"/>
        <v>19</v>
      </c>
      <c r="B24" s="6">
        <f t="shared" si="1"/>
        <v>340.37</v>
      </c>
      <c r="C24" s="6">
        <f t="shared" si="2"/>
        <v>34.251315268827419</v>
      </c>
      <c r="D24" s="6">
        <f t="shared" si="3"/>
        <v>306.11868473117261</v>
      </c>
      <c r="E24" s="6">
        <f t="shared" si="4"/>
        <v>9364.8409205848038</v>
      </c>
    </row>
    <row r="25" spans="1:5" x14ac:dyDescent="0.35">
      <c r="A25">
        <f t="shared" si="0"/>
        <v>20</v>
      </c>
      <c r="B25" s="6">
        <f t="shared" si="1"/>
        <v>340.37</v>
      </c>
      <c r="C25" s="6">
        <f t="shared" si="2"/>
        <v>33.167144927071185</v>
      </c>
      <c r="D25" s="6">
        <f t="shared" si="3"/>
        <v>307.2028550729288</v>
      </c>
      <c r="E25" s="6">
        <f t="shared" si="4"/>
        <v>9057.6380655118755</v>
      </c>
    </row>
    <row r="26" spans="1:5" x14ac:dyDescent="0.35">
      <c r="A26">
        <f t="shared" si="0"/>
        <v>21</v>
      </c>
      <c r="B26" s="6">
        <f t="shared" si="1"/>
        <v>340.37</v>
      </c>
      <c r="C26" s="6">
        <f t="shared" si="2"/>
        <v>32.079134815354564</v>
      </c>
      <c r="D26" s="6">
        <f t="shared" si="3"/>
        <v>308.29086518464544</v>
      </c>
      <c r="E26" s="6">
        <f t="shared" si="4"/>
        <v>8749.3472003272309</v>
      </c>
    </row>
    <row r="27" spans="1:5" x14ac:dyDescent="0.35">
      <c r="A27">
        <f t="shared" si="0"/>
        <v>22</v>
      </c>
      <c r="B27" s="6">
        <f t="shared" si="1"/>
        <v>340.37</v>
      </c>
      <c r="C27" s="6">
        <f t="shared" si="2"/>
        <v>30.987271334492277</v>
      </c>
      <c r="D27" s="6">
        <f t="shared" si="3"/>
        <v>309.38272866550773</v>
      </c>
      <c r="E27" s="6">
        <f t="shared" si="4"/>
        <v>8439.964471661724</v>
      </c>
    </row>
    <row r="28" spans="1:5" x14ac:dyDescent="0.35">
      <c r="A28">
        <f t="shared" si="0"/>
        <v>23</v>
      </c>
      <c r="B28" s="6">
        <f t="shared" si="1"/>
        <v>340.37</v>
      </c>
      <c r="C28" s="6">
        <f t="shared" si="2"/>
        <v>29.891540837135274</v>
      </c>
      <c r="D28" s="6">
        <f t="shared" si="3"/>
        <v>310.47845916286474</v>
      </c>
      <c r="E28" s="6">
        <f t="shared" si="4"/>
        <v>8129.4860124988591</v>
      </c>
    </row>
    <row r="29" spans="1:5" x14ac:dyDescent="0.35">
      <c r="A29">
        <f t="shared" si="0"/>
        <v>24</v>
      </c>
      <c r="B29" s="6">
        <f t="shared" si="1"/>
        <v>340.37</v>
      </c>
      <c r="C29" s="6">
        <f t="shared" si="2"/>
        <v>28.791929627600126</v>
      </c>
      <c r="D29" s="6">
        <f t="shared" si="3"/>
        <v>311.57807037239991</v>
      </c>
      <c r="E29" s="6">
        <f t="shared" si="4"/>
        <v>7817.9079421264596</v>
      </c>
    </row>
    <row r="30" spans="1:5" x14ac:dyDescent="0.35">
      <c r="A30">
        <f t="shared" si="0"/>
        <v>25</v>
      </c>
      <c r="B30" s="6">
        <f t="shared" si="1"/>
        <v>340.37</v>
      </c>
      <c r="C30" s="6">
        <f t="shared" si="2"/>
        <v>27.688423961697879</v>
      </c>
      <c r="D30" s="6">
        <f t="shared" si="3"/>
        <v>312.68157603830213</v>
      </c>
      <c r="E30" s="6">
        <f t="shared" si="4"/>
        <v>7505.2263660881572</v>
      </c>
    </row>
    <row r="31" spans="1:5" x14ac:dyDescent="0.35">
      <c r="A31">
        <f t="shared" si="0"/>
        <v>26</v>
      </c>
      <c r="B31" s="6">
        <f t="shared" si="1"/>
        <v>340.37</v>
      </c>
      <c r="C31" s="6">
        <f t="shared" si="2"/>
        <v>26.581010046562227</v>
      </c>
      <c r="D31" s="6">
        <f t="shared" si="3"/>
        <v>313.78898995343775</v>
      </c>
      <c r="E31" s="6">
        <f t="shared" si="4"/>
        <v>7191.4373761347197</v>
      </c>
    </row>
    <row r="32" spans="1:5" x14ac:dyDescent="0.35">
      <c r="A32">
        <f t="shared" si="0"/>
        <v>27</v>
      </c>
      <c r="B32" s="6">
        <f t="shared" si="1"/>
        <v>340.37</v>
      </c>
      <c r="C32" s="6">
        <f t="shared" si="2"/>
        <v>25.469674040477134</v>
      </c>
      <c r="D32" s="6">
        <f t="shared" si="3"/>
        <v>314.90032595952289</v>
      </c>
      <c r="E32" s="6">
        <f t="shared" si="4"/>
        <v>6876.5370501751968</v>
      </c>
    </row>
    <row r="33" spans="1:5" x14ac:dyDescent="0.35">
      <c r="A33">
        <f t="shared" si="0"/>
        <v>28</v>
      </c>
      <c r="B33" s="6">
        <f t="shared" si="1"/>
        <v>340.37</v>
      </c>
      <c r="C33" s="6">
        <f t="shared" si="2"/>
        <v>24.354402052703822</v>
      </c>
      <c r="D33" s="6">
        <f t="shared" si="3"/>
        <v>316.01559794729616</v>
      </c>
      <c r="E33" s="6">
        <f t="shared" si="4"/>
        <v>6560.5214522279002</v>
      </c>
    </row>
    <row r="34" spans="1:5" x14ac:dyDescent="0.35">
      <c r="A34">
        <f t="shared" si="0"/>
        <v>29</v>
      </c>
      <c r="B34" s="6">
        <f t="shared" si="1"/>
        <v>340.37</v>
      </c>
      <c r="C34" s="6">
        <f t="shared" si="2"/>
        <v>23.235180143307147</v>
      </c>
      <c r="D34" s="6">
        <f t="shared" si="3"/>
        <v>317.13481985669284</v>
      </c>
      <c r="E34" s="6">
        <f t="shared" si="4"/>
        <v>6243.3866323712073</v>
      </c>
    </row>
    <row r="35" spans="1:5" x14ac:dyDescent="0.35">
      <c r="A35">
        <f t="shared" si="0"/>
        <v>30</v>
      </c>
      <c r="B35" s="6">
        <f t="shared" si="1"/>
        <v>340.37</v>
      </c>
      <c r="C35" s="6">
        <f t="shared" si="2"/>
        <v>22.11199432298136</v>
      </c>
      <c r="D35" s="6">
        <f t="shared" si="3"/>
        <v>318.25800567701867</v>
      </c>
      <c r="E35" s="6">
        <f t="shared" si="4"/>
        <v>5925.1286266941888</v>
      </c>
    </row>
    <row r="36" spans="1:5" x14ac:dyDescent="0.35">
      <c r="A36">
        <f t="shared" si="0"/>
        <v>31</v>
      </c>
      <c r="B36" s="6">
        <f t="shared" si="1"/>
        <v>340.37</v>
      </c>
      <c r="C36" s="6">
        <f t="shared" si="2"/>
        <v>20.984830552875252</v>
      </c>
      <c r="D36" s="6">
        <f t="shared" si="3"/>
        <v>319.38516944712478</v>
      </c>
      <c r="E36" s="6">
        <f t="shared" si="4"/>
        <v>5605.7434572470638</v>
      </c>
    </row>
    <row r="37" spans="1:5" x14ac:dyDescent="0.35">
      <c r="A37">
        <f t="shared" si="0"/>
        <v>32</v>
      </c>
      <c r="B37" s="6">
        <f t="shared" si="1"/>
        <v>340.37</v>
      </c>
      <c r="C37" s="6">
        <f t="shared" si="2"/>
        <v>19.853674744416686</v>
      </c>
      <c r="D37" s="6">
        <f t="shared" si="3"/>
        <v>320.5163252555833</v>
      </c>
      <c r="E37" s="6">
        <f t="shared" si="4"/>
        <v>5285.2271319914807</v>
      </c>
    </row>
    <row r="38" spans="1:5" x14ac:dyDescent="0.35">
      <c r="A38">
        <f t="shared" si="0"/>
        <v>33</v>
      </c>
      <c r="B38" s="6">
        <f t="shared" si="1"/>
        <v>340.37</v>
      </c>
      <c r="C38" s="6">
        <f t="shared" si="2"/>
        <v>18.718512759136495</v>
      </c>
      <c r="D38" s="6">
        <f t="shared" si="3"/>
        <v>321.6514872408635</v>
      </c>
      <c r="E38" s="6">
        <f t="shared" si="4"/>
        <v>4963.5756447506174</v>
      </c>
    </row>
    <row r="39" spans="1:5" x14ac:dyDescent="0.35">
      <c r="A39">
        <f t="shared" si="0"/>
        <v>34</v>
      </c>
      <c r="B39" s="6">
        <f t="shared" si="1"/>
        <v>340.37</v>
      </c>
      <c r="C39" s="6">
        <f t="shared" si="2"/>
        <v>17.579330408491771</v>
      </c>
      <c r="D39" s="6">
        <f t="shared" si="3"/>
        <v>322.79066959150822</v>
      </c>
      <c r="E39" s="6">
        <f t="shared" si="4"/>
        <v>4640.7849751591093</v>
      </c>
    </row>
    <row r="40" spans="1:5" x14ac:dyDescent="0.35">
      <c r="A40">
        <f t="shared" si="0"/>
        <v>35</v>
      </c>
      <c r="B40" s="6">
        <f t="shared" si="1"/>
        <v>340.37</v>
      </c>
      <c r="C40" s="6">
        <f t="shared" si="2"/>
        <v>16.436113453688513</v>
      </c>
      <c r="D40" s="6">
        <f t="shared" si="3"/>
        <v>323.9338865463115</v>
      </c>
      <c r="E40" s="6">
        <f t="shared" si="4"/>
        <v>4316.8510886127979</v>
      </c>
    </row>
    <row r="41" spans="1:5" x14ac:dyDescent="0.35">
      <c r="A41">
        <f t="shared" si="0"/>
        <v>36</v>
      </c>
      <c r="B41" s="6">
        <f t="shared" si="1"/>
        <v>340.37</v>
      </c>
      <c r="C41" s="6">
        <f t="shared" si="2"/>
        <v>15.28884760550366</v>
      </c>
      <c r="D41" s="6">
        <f t="shared" si="3"/>
        <v>325.08115239449637</v>
      </c>
      <c r="E41" s="6">
        <f t="shared" si="4"/>
        <v>3991.7699362183016</v>
      </c>
    </row>
    <row r="42" spans="1:5" x14ac:dyDescent="0.35">
      <c r="A42">
        <f t="shared" si="0"/>
        <v>37</v>
      </c>
      <c r="B42" s="6">
        <f t="shared" si="1"/>
        <v>340.37</v>
      </c>
      <c r="C42" s="6">
        <f t="shared" si="2"/>
        <v>14.137518524106486</v>
      </c>
      <c r="D42" s="6">
        <f t="shared" si="3"/>
        <v>326.23248147589351</v>
      </c>
      <c r="E42" s="6">
        <f t="shared" si="4"/>
        <v>3665.537454742408</v>
      </c>
    </row>
    <row r="43" spans="1:5" x14ac:dyDescent="0.35">
      <c r="A43">
        <f t="shared" si="0"/>
        <v>38</v>
      </c>
      <c r="B43" s="6">
        <f t="shared" si="1"/>
        <v>340.37</v>
      </c>
      <c r="C43" s="6">
        <f t="shared" si="2"/>
        <v>12.982111818879362</v>
      </c>
      <c r="D43" s="6">
        <f t="shared" si="3"/>
        <v>327.38788818112062</v>
      </c>
      <c r="E43" s="6">
        <f t="shared" si="4"/>
        <v>3338.1495665612874</v>
      </c>
    </row>
    <row r="44" spans="1:5" x14ac:dyDescent="0.35">
      <c r="A44">
        <f t="shared" si="0"/>
        <v>39</v>
      </c>
      <c r="B44" s="6">
        <f t="shared" si="1"/>
        <v>340.37</v>
      </c>
      <c r="C44" s="6">
        <f t="shared" si="2"/>
        <v>11.822613048237894</v>
      </c>
      <c r="D44" s="6">
        <f t="shared" si="3"/>
        <v>328.54738695176212</v>
      </c>
      <c r="E44" s="6">
        <f t="shared" si="4"/>
        <v>3009.6021796095251</v>
      </c>
    </row>
    <row r="45" spans="1:5" x14ac:dyDescent="0.35">
      <c r="A45">
        <f t="shared" si="0"/>
        <v>40</v>
      </c>
      <c r="B45" s="6">
        <f t="shared" si="1"/>
        <v>340.37</v>
      </c>
      <c r="C45" s="6">
        <f t="shared" si="2"/>
        <v>10.659007719450402</v>
      </c>
      <c r="D45" s="6">
        <f t="shared" si="3"/>
        <v>329.71099228054959</v>
      </c>
      <c r="E45" s="6">
        <f t="shared" si="4"/>
        <v>2679.8911873289753</v>
      </c>
    </row>
    <row r="46" spans="1:5" x14ac:dyDescent="0.35">
      <c r="A46">
        <f t="shared" si="0"/>
        <v>41</v>
      </c>
      <c r="B46" s="6">
        <f t="shared" si="1"/>
        <v>340.37</v>
      </c>
      <c r="C46" s="6">
        <f t="shared" si="2"/>
        <v>9.4912812884567881</v>
      </c>
      <c r="D46" s="6">
        <f t="shared" si="3"/>
        <v>330.87871871154323</v>
      </c>
      <c r="E46" s="6">
        <f t="shared" si="4"/>
        <v>2349.0124686174322</v>
      </c>
    </row>
    <row r="47" spans="1:5" x14ac:dyDescent="0.35">
      <c r="A47">
        <f t="shared" si="0"/>
        <v>42</v>
      </c>
      <c r="B47" s="6">
        <f t="shared" si="1"/>
        <v>340.37</v>
      </c>
      <c r="C47" s="6">
        <f t="shared" si="2"/>
        <v>8.3194191596867402</v>
      </c>
      <c r="D47" s="6">
        <f t="shared" si="3"/>
        <v>332.05058084031327</v>
      </c>
      <c r="E47" s="6">
        <f t="shared" si="4"/>
        <v>2016.961887777119</v>
      </c>
    </row>
    <row r="48" spans="1:5" x14ac:dyDescent="0.35">
      <c r="A48">
        <f t="shared" si="0"/>
        <v>43</v>
      </c>
      <c r="B48" s="6">
        <f t="shared" si="1"/>
        <v>340.37</v>
      </c>
      <c r="C48" s="6">
        <f t="shared" si="2"/>
        <v>7.1434066858772969</v>
      </c>
      <c r="D48" s="6">
        <f t="shared" si="3"/>
        <v>333.22659331412268</v>
      </c>
      <c r="E48" s="6">
        <f t="shared" si="4"/>
        <v>1683.7352944629963</v>
      </c>
    </row>
    <row r="49" spans="1:5" x14ac:dyDescent="0.35">
      <c r="A49">
        <f t="shared" si="0"/>
        <v>44</v>
      </c>
      <c r="B49" s="6">
        <f t="shared" si="1"/>
        <v>340.37</v>
      </c>
      <c r="C49" s="6">
        <f t="shared" si="2"/>
        <v>5.9632291678897786</v>
      </c>
      <c r="D49" s="6">
        <f t="shared" si="3"/>
        <v>334.40677083211023</v>
      </c>
      <c r="E49" s="6">
        <f t="shared" si="4"/>
        <v>1349.3285236308861</v>
      </c>
    </row>
    <row r="50" spans="1:5" x14ac:dyDescent="0.35">
      <c r="A50">
        <f t="shared" si="0"/>
        <v>45</v>
      </c>
      <c r="B50" s="6">
        <f t="shared" si="1"/>
        <v>340.37</v>
      </c>
      <c r="C50" s="6">
        <f t="shared" si="2"/>
        <v>4.7788718545260558</v>
      </c>
      <c r="D50" s="6">
        <f t="shared" si="3"/>
        <v>335.59112814547393</v>
      </c>
      <c r="E50" s="6">
        <f t="shared" si="4"/>
        <v>1013.7373954854122</v>
      </c>
    </row>
    <row r="51" spans="1:5" x14ac:dyDescent="0.35">
      <c r="A51">
        <f t="shared" si="0"/>
        <v>46</v>
      </c>
      <c r="B51" s="6">
        <f t="shared" si="1"/>
        <v>340.37</v>
      </c>
      <c r="C51" s="6">
        <f t="shared" si="2"/>
        <v>3.5903199423441685</v>
      </c>
      <c r="D51" s="6">
        <f t="shared" si="3"/>
        <v>336.77968005765581</v>
      </c>
      <c r="E51" s="6">
        <f t="shared" si="4"/>
        <v>676.9577154277564</v>
      </c>
    </row>
    <row r="52" spans="1:5" x14ac:dyDescent="0.35">
      <c r="A52">
        <f t="shared" si="0"/>
        <v>47</v>
      </c>
      <c r="B52" s="6">
        <f t="shared" si="1"/>
        <v>340.37</v>
      </c>
      <c r="C52" s="6">
        <f t="shared" si="2"/>
        <v>2.3975585754733042</v>
      </c>
      <c r="D52" s="6">
        <f t="shared" si="3"/>
        <v>337.97244142452672</v>
      </c>
      <c r="E52" s="6">
        <f t="shared" si="4"/>
        <v>338.98527400322968</v>
      </c>
    </row>
    <row r="53" spans="1:5" x14ac:dyDescent="0.35">
      <c r="A53">
        <f t="shared" si="0"/>
        <v>48</v>
      </c>
      <c r="B53" s="6">
        <f t="shared" si="1"/>
        <v>340.37</v>
      </c>
      <c r="C53" s="6">
        <f t="shared" si="2"/>
        <v>1.2005728454281053</v>
      </c>
      <c r="D53" s="6">
        <f t="shared" si="3"/>
        <v>339.16942715457191</v>
      </c>
      <c r="E53" s="6">
        <f t="shared" si="4"/>
        <v>-0.18415315134222965</v>
      </c>
    </row>
    <row r="54" spans="1:5" x14ac:dyDescent="0.35">
      <c r="B54" s="6"/>
      <c r="C54" s="6"/>
      <c r="D54" s="6"/>
      <c r="E54" s="6"/>
    </row>
    <row r="55" spans="1:5" x14ac:dyDescent="0.35">
      <c r="B55" s="6"/>
      <c r="C55" s="6"/>
      <c r="D55" s="6"/>
      <c r="E55" s="6"/>
    </row>
    <row r="56" spans="1:5" x14ac:dyDescent="0.35">
      <c r="B56" s="6"/>
      <c r="C56" s="6"/>
      <c r="D56" s="6"/>
      <c r="E56" s="6"/>
    </row>
    <row r="57" spans="1:5" x14ac:dyDescent="0.35">
      <c r="B57" s="6"/>
      <c r="C57" s="6"/>
      <c r="D57" s="6"/>
      <c r="E57" s="6"/>
    </row>
    <row r="58" spans="1:5" x14ac:dyDescent="0.35">
      <c r="B58" s="6"/>
      <c r="C58" s="6"/>
      <c r="D58" s="6"/>
      <c r="E58" s="6"/>
    </row>
    <row r="59" spans="1:5" x14ac:dyDescent="0.35">
      <c r="B59" s="6"/>
      <c r="C59" s="6"/>
      <c r="D59" s="6"/>
      <c r="E59" s="6"/>
    </row>
    <row r="60" spans="1:5" x14ac:dyDescent="0.35">
      <c r="B60" s="6"/>
      <c r="C60" s="6"/>
      <c r="D60" s="6"/>
      <c r="E60" s="6"/>
    </row>
    <row r="61" spans="1:5" x14ac:dyDescent="0.35">
      <c r="B61" s="6"/>
      <c r="C61" s="6"/>
      <c r="D61" s="6"/>
      <c r="E61" s="6"/>
    </row>
    <row r="62" spans="1:5" x14ac:dyDescent="0.35">
      <c r="B62" s="6"/>
      <c r="C62" s="6"/>
      <c r="D62" s="6"/>
      <c r="E62" s="6"/>
    </row>
    <row r="63" spans="1:5" x14ac:dyDescent="0.35">
      <c r="B63" s="6"/>
      <c r="C63" s="6"/>
      <c r="D63" s="6"/>
      <c r="E63" s="6"/>
    </row>
    <row r="64" spans="1:5" x14ac:dyDescent="0.35">
      <c r="B64" s="6"/>
      <c r="C64" s="6"/>
      <c r="D64" s="6"/>
      <c r="E64" s="6"/>
    </row>
    <row r="65" spans="2:5" x14ac:dyDescent="0.35">
      <c r="B65" s="6"/>
      <c r="C65" s="6"/>
      <c r="D65" s="6"/>
      <c r="E65" s="6"/>
    </row>
    <row r="66" spans="2:5" x14ac:dyDescent="0.35">
      <c r="B66" s="6"/>
      <c r="C66" s="6"/>
      <c r="D66" s="6"/>
      <c r="E66" s="6"/>
    </row>
    <row r="67" spans="2:5" x14ac:dyDescent="0.35">
      <c r="B67" s="6"/>
      <c r="C67" s="6"/>
      <c r="D67" s="6"/>
      <c r="E67" s="6"/>
    </row>
    <row r="68" spans="2:5" x14ac:dyDescent="0.35">
      <c r="B68" s="6"/>
      <c r="C68" s="6"/>
      <c r="D68" s="6"/>
      <c r="E68" s="6"/>
    </row>
    <row r="69" spans="2:5" x14ac:dyDescent="0.35">
      <c r="B69" s="6"/>
      <c r="C69" s="6"/>
      <c r="D69" s="6"/>
      <c r="E69" s="6"/>
    </row>
    <row r="70" spans="2:5" x14ac:dyDescent="0.35">
      <c r="B70" s="6"/>
      <c r="C70" s="6"/>
      <c r="D70" s="6"/>
      <c r="E70" s="6"/>
    </row>
    <row r="71" spans="2:5" x14ac:dyDescent="0.35">
      <c r="B71" s="6"/>
      <c r="C71" s="6"/>
      <c r="D71" s="6"/>
      <c r="E71" s="6"/>
    </row>
    <row r="72" spans="2:5" x14ac:dyDescent="0.35">
      <c r="B72" s="6"/>
      <c r="C72" s="6"/>
      <c r="D72" s="6"/>
      <c r="E72" s="6"/>
    </row>
    <row r="73" spans="2:5" x14ac:dyDescent="0.35">
      <c r="B73" s="6"/>
      <c r="C73" s="6"/>
      <c r="D73" s="6"/>
      <c r="E73" s="6"/>
    </row>
    <row r="74" spans="2:5" x14ac:dyDescent="0.35">
      <c r="B74" s="6"/>
      <c r="C74" s="6"/>
      <c r="D74" s="6"/>
      <c r="E74" s="6"/>
    </row>
    <row r="75" spans="2:5" x14ac:dyDescent="0.35">
      <c r="B75" s="6"/>
      <c r="C75" s="6"/>
      <c r="D75" s="6"/>
      <c r="E75" s="6"/>
    </row>
    <row r="76" spans="2:5" x14ac:dyDescent="0.35">
      <c r="B76" s="6"/>
      <c r="C76" s="6"/>
      <c r="D76" s="6"/>
      <c r="E76" s="6"/>
    </row>
    <row r="77" spans="2:5" x14ac:dyDescent="0.35">
      <c r="B77" s="6"/>
      <c r="C77" s="6"/>
      <c r="D77" s="6"/>
      <c r="E77" s="6"/>
    </row>
    <row r="78" spans="2:5" x14ac:dyDescent="0.35">
      <c r="B78" s="6"/>
      <c r="C78" s="6"/>
      <c r="D78" s="6"/>
      <c r="E78" s="6"/>
    </row>
    <row r="79" spans="2:5" x14ac:dyDescent="0.35">
      <c r="B79" s="6"/>
      <c r="C79" s="6"/>
      <c r="D79" s="6"/>
      <c r="E79" s="6"/>
    </row>
    <row r="80" spans="2:5" x14ac:dyDescent="0.35">
      <c r="B80" s="6"/>
      <c r="C80" s="6"/>
      <c r="D80" s="6"/>
      <c r="E80" s="6"/>
    </row>
    <row r="81" spans="2:5" x14ac:dyDescent="0.35">
      <c r="B81" s="6"/>
      <c r="C81" s="6"/>
      <c r="D81" s="6"/>
      <c r="E81" s="6"/>
    </row>
    <row r="82" spans="2:5" x14ac:dyDescent="0.35">
      <c r="B82" s="6"/>
      <c r="C82" s="6"/>
      <c r="D82" s="6"/>
      <c r="E82" s="6"/>
    </row>
    <row r="83" spans="2:5" x14ac:dyDescent="0.35">
      <c r="B83" s="6"/>
      <c r="C83" s="6"/>
      <c r="D83" s="6"/>
      <c r="E83" s="6"/>
    </row>
    <row r="84" spans="2:5" x14ac:dyDescent="0.35">
      <c r="B84" s="6"/>
      <c r="C84" s="6"/>
      <c r="D84" s="6"/>
      <c r="E84" s="6"/>
    </row>
    <row r="85" spans="2:5" x14ac:dyDescent="0.35">
      <c r="B85" s="6"/>
      <c r="C85" s="6"/>
      <c r="D85" s="6"/>
      <c r="E85" s="6"/>
    </row>
    <row r="86" spans="2:5" x14ac:dyDescent="0.35">
      <c r="B86" s="6"/>
      <c r="C86" s="6"/>
      <c r="D86" s="6"/>
      <c r="E86" s="6"/>
    </row>
    <row r="87" spans="2:5" x14ac:dyDescent="0.35">
      <c r="B87" s="6"/>
      <c r="C87" s="6"/>
      <c r="D87" s="6"/>
      <c r="E87" s="6"/>
    </row>
    <row r="88" spans="2:5" x14ac:dyDescent="0.35">
      <c r="B88" s="6"/>
      <c r="C88" s="6"/>
      <c r="D88" s="6"/>
      <c r="E88" s="6"/>
    </row>
    <row r="89" spans="2:5" x14ac:dyDescent="0.35">
      <c r="B89" s="6"/>
      <c r="C89" s="6"/>
      <c r="D89" s="6"/>
      <c r="E89" s="6"/>
    </row>
  </sheetData>
  <pageMargins left="0.7" right="0.7" top="0.75" bottom="0.75" header="0.3" footer="0.3"/>
  <pageSetup orientation="portrait" r:id="rId1"/>
  <headerFooter>
    <oddHeader>&amp;LMax McCallum&amp;CCIT 100 J-Term 2022&amp;RDate Printed: &amp;D</oddHeader>
    <oddFooter>&amp;LFile: &amp;F&amp;CPage: &amp;P of &amp;N&amp;RSheet: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1832C-0AEC-4960-9A4E-1BAF231B2AD8}">
  <dimension ref="A1:J185"/>
  <sheetViews>
    <sheetView topLeftCell="A177" workbookViewId="0">
      <selection activeCell="I185" sqref="I185"/>
    </sheetView>
  </sheetViews>
  <sheetFormatPr defaultRowHeight="14.5" x14ac:dyDescent="0.35"/>
  <cols>
    <col min="1" max="1" width="11.54296875" bestFit="1" customWidth="1"/>
    <col min="2" max="2" width="9.453125" bestFit="1" customWidth="1"/>
    <col min="3" max="3" width="8.81640625" style="1" bestFit="1" customWidth="1"/>
    <col min="4" max="4" width="11.08984375" bestFit="1" customWidth="1"/>
    <col min="5" max="5" width="8.54296875" bestFit="1" customWidth="1"/>
    <col min="6" max="6" width="6.81640625" bestFit="1" customWidth="1"/>
    <col min="7" max="7" width="6.1796875" bestFit="1" customWidth="1"/>
    <col min="8" max="8" width="3.81640625" bestFit="1" customWidth="1"/>
    <col min="9" max="9" width="7.90625" bestFit="1" customWidth="1"/>
    <col min="10" max="10" width="2.81640625" bestFit="1" customWidth="1"/>
  </cols>
  <sheetData>
    <row r="1" spans="1:10" x14ac:dyDescent="0.35">
      <c r="A1" t="s">
        <v>0</v>
      </c>
      <c r="B1" t="s">
        <v>1</v>
      </c>
      <c r="C1" s="1" t="s">
        <v>2</v>
      </c>
      <c r="D1" s="2">
        <v>50000</v>
      </c>
      <c r="E1" t="s">
        <v>3</v>
      </c>
      <c r="F1" s="8">
        <v>3.7499999999999999E-2</v>
      </c>
      <c r="G1" t="s">
        <v>4</v>
      </c>
      <c r="H1">
        <v>15</v>
      </c>
      <c r="I1" t="s">
        <v>5</v>
      </c>
      <c r="J1">
        <v>12</v>
      </c>
    </row>
    <row r="2" spans="1:10" x14ac:dyDescent="0.35">
      <c r="A2" t="s">
        <v>6</v>
      </c>
      <c r="B2" t="s">
        <v>7</v>
      </c>
      <c r="C2" s="3">
        <f>PMT(F2,H2,-D1)</f>
        <v>363.61122132939465</v>
      </c>
      <c r="D2" s="4">
        <v>363.61</v>
      </c>
      <c r="E2" t="s">
        <v>8</v>
      </c>
      <c r="F2" s="5">
        <f>F1/J1</f>
        <v>3.1249999999999997E-3</v>
      </c>
      <c r="G2" t="s">
        <v>9</v>
      </c>
      <c r="H2">
        <v>180</v>
      </c>
    </row>
    <row r="4" spans="1:10" x14ac:dyDescent="0.35">
      <c r="A4" t="s">
        <v>14</v>
      </c>
      <c r="B4" t="s">
        <v>10</v>
      </c>
      <c r="C4" s="1" t="s">
        <v>11</v>
      </c>
      <c r="D4" t="s">
        <v>12</v>
      </c>
      <c r="E4" t="s">
        <v>13</v>
      </c>
    </row>
    <row r="5" spans="1:10" x14ac:dyDescent="0.35">
      <c r="A5">
        <v>0</v>
      </c>
      <c r="B5" s="6">
        <v>0</v>
      </c>
      <c r="C5" s="6">
        <v>0</v>
      </c>
      <c r="D5" s="6">
        <v>0</v>
      </c>
      <c r="E5" s="6">
        <v>50000</v>
      </c>
    </row>
    <row r="6" spans="1:10" x14ac:dyDescent="0.35">
      <c r="A6">
        <f>A5+1</f>
        <v>1</v>
      </c>
      <c r="B6" s="6">
        <f>D$2</f>
        <v>363.61</v>
      </c>
      <c r="C6" s="6">
        <f>E5*F$2</f>
        <v>156.25</v>
      </c>
      <c r="D6" s="6">
        <f>B6-C6</f>
        <v>207.36</v>
      </c>
      <c r="E6" s="6">
        <f>E5-D6</f>
        <v>49792.639999999999</v>
      </c>
    </row>
    <row r="7" spans="1:10" x14ac:dyDescent="0.35">
      <c r="A7">
        <f t="shared" ref="A7:A70" si="0">A6+1</f>
        <v>2</v>
      </c>
      <c r="B7" s="6">
        <f t="shared" ref="B7:B70" si="1">D$2</f>
        <v>363.61</v>
      </c>
      <c r="C7" s="6">
        <f t="shared" ref="C7:C70" si="2">E6*F$2</f>
        <v>155.60199999999998</v>
      </c>
      <c r="D7" s="6">
        <f t="shared" ref="D7:D70" si="3">B7-C7</f>
        <v>208.00800000000004</v>
      </c>
      <c r="E7" s="6">
        <f t="shared" ref="E7:E70" si="4">E6-D7</f>
        <v>49584.631999999998</v>
      </c>
    </row>
    <row r="8" spans="1:10" x14ac:dyDescent="0.35">
      <c r="A8">
        <f t="shared" si="0"/>
        <v>3</v>
      </c>
      <c r="B8" s="6">
        <f t="shared" si="1"/>
        <v>363.61</v>
      </c>
      <c r="C8" s="6">
        <f t="shared" si="2"/>
        <v>154.95197499999998</v>
      </c>
      <c r="D8" s="6">
        <f t="shared" si="3"/>
        <v>208.65802500000004</v>
      </c>
      <c r="E8" s="6">
        <f t="shared" si="4"/>
        <v>49375.973975000001</v>
      </c>
    </row>
    <row r="9" spans="1:10" x14ac:dyDescent="0.35">
      <c r="A9">
        <f t="shared" si="0"/>
        <v>4</v>
      </c>
      <c r="B9" s="6">
        <f t="shared" si="1"/>
        <v>363.61</v>
      </c>
      <c r="C9" s="6">
        <f t="shared" si="2"/>
        <v>154.29991867187499</v>
      </c>
      <c r="D9" s="6">
        <f t="shared" si="3"/>
        <v>209.31008132812502</v>
      </c>
      <c r="E9" s="6">
        <f t="shared" si="4"/>
        <v>49166.663893671874</v>
      </c>
    </row>
    <row r="10" spans="1:10" x14ac:dyDescent="0.35">
      <c r="A10">
        <f t="shared" si="0"/>
        <v>5</v>
      </c>
      <c r="B10" s="6">
        <f t="shared" si="1"/>
        <v>363.61</v>
      </c>
      <c r="C10" s="6">
        <f t="shared" si="2"/>
        <v>153.64582466772458</v>
      </c>
      <c r="D10" s="6">
        <f t="shared" si="3"/>
        <v>209.96417533227543</v>
      </c>
      <c r="E10" s="6">
        <f t="shared" si="4"/>
        <v>48956.699718339602</v>
      </c>
    </row>
    <row r="11" spans="1:10" x14ac:dyDescent="0.35">
      <c r="A11">
        <f t="shared" si="0"/>
        <v>6</v>
      </c>
      <c r="B11" s="6">
        <f t="shared" si="1"/>
        <v>363.61</v>
      </c>
      <c r="C11" s="6">
        <f t="shared" si="2"/>
        <v>152.98968661981124</v>
      </c>
      <c r="D11" s="6">
        <f t="shared" si="3"/>
        <v>210.62031338018878</v>
      </c>
      <c r="E11" s="6">
        <f t="shared" si="4"/>
        <v>48746.079404959411</v>
      </c>
    </row>
    <row r="12" spans="1:10" x14ac:dyDescent="0.35">
      <c r="A12">
        <f t="shared" si="0"/>
        <v>7</v>
      </c>
      <c r="B12" s="6">
        <f t="shared" si="1"/>
        <v>363.61</v>
      </c>
      <c r="C12" s="6">
        <f t="shared" si="2"/>
        <v>152.33149814049816</v>
      </c>
      <c r="D12" s="6">
        <f t="shared" si="3"/>
        <v>211.27850185950186</v>
      </c>
      <c r="E12" s="6">
        <f t="shared" si="4"/>
        <v>48534.800903099909</v>
      </c>
    </row>
    <row r="13" spans="1:10" x14ac:dyDescent="0.35">
      <c r="A13">
        <f t="shared" si="0"/>
        <v>8</v>
      </c>
      <c r="B13" s="6">
        <f t="shared" si="1"/>
        <v>363.61</v>
      </c>
      <c r="C13" s="6">
        <f t="shared" si="2"/>
        <v>151.6712528221872</v>
      </c>
      <c r="D13" s="6">
        <f t="shared" si="3"/>
        <v>211.93874717781281</v>
      </c>
      <c r="E13" s="6">
        <f t="shared" si="4"/>
        <v>48322.862155922099</v>
      </c>
    </row>
    <row r="14" spans="1:10" x14ac:dyDescent="0.35">
      <c r="A14">
        <f t="shared" si="0"/>
        <v>9</v>
      </c>
      <c r="B14" s="6">
        <f t="shared" si="1"/>
        <v>363.61</v>
      </c>
      <c r="C14" s="6">
        <f t="shared" si="2"/>
        <v>151.00894423725654</v>
      </c>
      <c r="D14" s="6">
        <f t="shared" si="3"/>
        <v>212.60105576274347</v>
      </c>
      <c r="E14" s="6">
        <f t="shared" si="4"/>
        <v>48110.261100159354</v>
      </c>
    </row>
    <row r="15" spans="1:10" x14ac:dyDescent="0.35">
      <c r="A15">
        <f t="shared" si="0"/>
        <v>10</v>
      </c>
      <c r="B15" s="6">
        <f t="shared" si="1"/>
        <v>363.61</v>
      </c>
      <c r="C15" s="6">
        <f t="shared" si="2"/>
        <v>150.34456593799797</v>
      </c>
      <c r="D15" s="6">
        <f t="shared" si="3"/>
        <v>213.26543406200204</v>
      </c>
      <c r="E15" s="6">
        <f t="shared" si="4"/>
        <v>47896.995666097355</v>
      </c>
    </row>
    <row r="16" spans="1:10" x14ac:dyDescent="0.35">
      <c r="A16">
        <f t="shared" si="0"/>
        <v>11</v>
      </c>
      <c r="B16" s="6">
        <f t="shared" si="1"/>
        <v>363.61</v>
      </c>
      <c r="C16" s="6">
        <f t="shared" si="2"/>
        <v>149.67811145655423</v>
      </c>
      <c r="D16" s="6">
        <f t="shared" si="3"/>
        <v>213.93188854344578</v>
      </c>
      <c r="E16" s="6">
        <f t="shared" si="4"/>
        <v>47683.063777553907</v>
      </c>
    </row>
    <row r="17" spans="1:5" x14ac:dyDescent="0.35">
      <c r="A17">
        <f t="shared" si="0"/>
        <v>12</v>
      </c>
      <c r="B17" s="6">
        <f t="shared" si="1"/>
        <v>363.61</v>
      </c>
      <c r="C17" s="6">
        <f t="shared" si="2"/>
        <v>149.00957430485596</v>
      </c>
      <c r="D17" s="6">
        <f t="shared" si="3"/>
        <v>214.60042569514405</v>
      </c>
      <c r="E17" s="6">
        <f t="shared" si="4"/>
        <v>47468.463351858765</v>
      </c>
    </row>
    <row r="18" spans="1:5" x14ac:dyDescent="0.35">
      <c r="A18">
        <f t="shared" si="0"/>
        <v>13</v>
      </c>
      <c r="B18" s="6">
        <f t="shared" si="1"/>
        <v>363.61</v>
      </c>
      <c r="C18" s="6">
        <f t="shared" si="2"/>
        <v>148.33894797455864</v>
      </c>
      <c r="D18" s="6">
        <f t="shared" si="3"/>
        <v>215.27105202544138</v>
      </c>
      <c r="E18" s="6">
        <f t="shared" si="4"/>
        <v>47253.192299833325</v>
      </c>
    </row>
    <row r="19" spans="1:5" x14ac:dyDescent="0.35">
      <c r="A19">
        <f t="shared" si="0"/>
        <v>14</v>
      </c>
      <c r="B19" s="6">
        <f t="shared" si="1"/>
        <v>363.61</v>
      </c>
      <c r="C19" s="6">
        <f t="shared" si="2"/>
        <v>147.66622593697912</v>
      </c>
      <c r="D19" s="6">
        <f t="shared" si="3"/>
        <v>215.9437740630209</v>
      </c>
      <c r="E19" s="6">
        <f t="shared" si="4"/>
        <v>47037.248525770301</v>
      </c>
    </row>
    <row r="20" spans="1:5" x14ac:dyDescent="0.35">
      <c r="A20">
        <f t="shared" si="0"/>
        <v>15</v>
      </c>
      <c r="B20" s="6">
        <f t="shared" si="1"/>
        <v>363.61</v>
      </c>
      <c r="C20" s="6">
        <f t="shared" si="2"/>
        <v>146.99140164303219</v>
      </c>
      <c r="D20" s="6">
        <f t="shared" si="3"/>
        <v>216.61859835696782</v>
      </c>
      <c r="E20" s="6">
        <f t="shared" si="4"/>
        <v>46820.629927413334</v>
      </c>
    </row>
    <row r="21" spans="1:5" x14ac:dyDescent="0.35">
      <c r="A21">
        <f t="shared" si="0"/>
        <v>16</v>
      </c>
      <c r="B21" s="6">
        <f t="shared" si="1"/>
        <v>363.61</v>
      </c>
      <c r="C21" s="6">
        <f t="shared" si="2"/>
        <v>146.31446852316665</v>
      </c>
      <c r="D21" s="6">
        <f t="shared" si="3"/>
        <v>217.29553147683336</v>
      </c>
      <c r="E21" s="6">
        <f t="shared" si="4"/>
        <v>46603.334395936501</v>
      </c>
    </row>
    <row r="22" spans="1:5" x14ac:dyDescent="0.35">
      <c r="A22">
        <f t="shared" si="0"/>
        <v>17</v>
      </c>
      <c r="B22" s="6">
        <f t="shared" si="1"/>
        <v>363.61</v>
      </c>
      <c r="C22" s="6">
        <f t="shared" si="2"/>
        <v>145.63541998730156</v>
      </c>
      <c r="D22" s="6">
        <f t="shared" si="3"/>
        <v>217.97458001269845</v>
      </c>
      <c r="E22" s="6">
        <f t="shared" si="4"/>
        <v>46385.359815923803</v>
      </c>
    </row>
    <row r="23" spans="1:5" x14ac:dyDescent="0.35">
      <c r="A23">
        <f t="shared" si="0"/>
        <v>18</v>
      </c>
      <c r="B23" s="6">
        <f t="shared" si="1"/>
        <v>363.61</v>
      </c>
      <c r="C23" s="6">
        <f t="shared" si="2"/>
        <v>144.95424942476188</v>
      </c>
      <c r="D23" s="6">
        <f t="shared" si="3"/>
        <v>218.65575057523813</v>
      </c>
      <c r="E23" s="6">
        <f t="shared" si="4"/>
        <v>46166.704065348567</v>
      </c>
    </row>
    <row r="24" spans="1:5" x14ac:dyDescent="0.35">
      <c r="A24">
        <f t="shared" si="0"/>
        <v>19</v>
      </c>
      <c r="B24" s="6">
        <f t="shared" si="1"/>
        <v>363.61</v>
      </c>
      <c r="C24" s="6">
        <f t="shared" si="2"/>
        <v>144.27095020421427</v>
      </c>
      <c r="D24" s="6">
        <f t="shared" si="3"/>
        <v>219.33904979578574</v>
      </c>
      <c r="E24" s="6">
        <f t="shared" si="4"/>
        <v>45947.365015552779</v>
      </c>
    </row>
    <row r="25" spans="1:5" x14ac:dyDescent="0.35">
      <c r="A25">
        <f t="shared" si="0"/>
        <v>20</v>
      </c>
      <c r="B25" s="6">
        <f t="shared" si="1"/>
        <v>363.61</v>
      </c>
      <c r="C25" s="6">
        <f t="shared" si="2"/>
        <v>143.58551567360243</v>
      </c>
      <c r="D25" s="6">
        <f t="shared" si="3"/>
        <v>220.02448432639758</v>
      </c>
      <c r="E25" s="6">
        <f t="shared" si="4"/>
        <v>45727.340531226379</v>
      </c>
    </row>
    <row r="26" spans="1:5" x14ac:dyDescent="0.35">
      <c r="A26">
        <f t="shared" si="0"/>
        <v>21</v>
      </c>
      <c r="B26" s="6">
        <f t="shared" si="1"/>
        <v>363.61</v>
      </c>
      <c r="C26" s="6">
        <f t="shared" si="2"/>
        <v>142.89793916008242</v>
      </c>
      <c r="D26" s="6">
        <f t="shared" si="3"/>
        <v>220.7120608399176</v>
      </c>
      <c r="E26" s="6">
        <f t="shared" si="4"/>
        <v>45506.628470386459</v>
      </c>
    </row>
    <row r="27" spans="1:5" x14ac:dyDescent="0.35">
      <c r="A27">
        <f t="shared" si="0"/>
        <v>22</v>
      </c>
      <c r="B27" s="6">
        <f t="shared" si="1"/>
        <v>363.61</v>
      </c>
      <c r="C27" s="6">
        <f t="shared" si="2"/>
        <v>142.20821396995768</v>
      </c>
      <c r="D27" s="6">
        <f t="shared" si="3"/>
        <v>221.40178603004233</v>
      </c>
      <c r="E27" s="6">
        <f t="shared" si="4"/>
        <v>45285.226684356414</v>
      </c>
    </row>
    <row r="28" spans="1:5" x14ac:dyDescent="0.35">
      <c r="A28">
        <f t="shared" si="0"/>
        <v>23</v>
      </c>
      <c r="B28" s="6">
        <f t="shared" si="1"/>
        <v>363.61</v>
      </c>
      <c r="C28" s="6">
        <f t="shared" si="2"/>
        <v>141.51633338861379</v>
      </c>
      <c r="D28" s="6">
        <f t="shared" si="3"/>
        <v>222.09366661138623</v>
      </c>
      <c r="E28" s="6">
        <f t="shared" si="4"/>
        <v>45063.133017745029</v>
      </c>
    </row>
    <row r="29" spans="1:5" x14ac:dyDescent="0.35">
      <c r="A29">
        <f t="shared" si="0"/>
        <v>24</v>
      </c>
      <c r="B29" s="6">
        <f t="shared" si="1"/>
        <v>363.61</v>
      </c>
      <c r="C29" s="6">
        <f t="shared" si="2"/>
        <v>140.82229068045319</v>
      </c>
      <c r="D29" s="6">
        <f t="shared" si="3"/>
        <v>222.78770931954682</v>
      </c>
      <c r="E29" s="6">
        <f t="shared" si="4"/>
        <v>44840.34530842548</v>
      </c>
    </row>
    <row r="30" spans="1:5" x14ac:dyDescent="0.35">
      <c r="A30">
        <f t="shared" si="0"/>
        <v>25</v>
      </c>
      <c r="B30" s="6">
        <f t="shared" si="1"/>
        <v>363.61</v>
      </c>
      <c r="C30" s="6">
        <f t="shared" si="2"/>
        <v>140.12607908882961</v>
      </c>
      <c r="D30" s="6">
        <f t="shared" si="3"/>
        <v>223.4839209111704</v>
      </c>
      <c r="E30" s="6">
        <f t="shared" si="4"/>
        <v>44616.861387514313</v>
      </c>
    </row>
    <row r="31" spans="1:5" x14ac:dyDescent="0.35">
      <c r="A31">
        <f t="shared" si="0"/>
        <v>26</v>
      </c>
      <c r="B31" s="6">
        <f t="shared" si="1"/>
        <v>363.61</v>
      </c>
      <c r="C31" s="6">
        <f t="shared" si="2"/>
        <v>139.42769183598222</v>
      </c>
      <c r="D31" s="6">
        <f t="shared" si="3"/>
        <v>224.1823081640178</v>
      </c>
      <c r="E31" s="6">
        <f t="shared" si="4"/>
        <v>44392.679079350295</v>
      </c>
    </row>
    <row r="32" spans="1:5" x14ac:dyDescent="0.35">
      <c r="A32">
        <f t="shared" si="0"/>
        <v>27</v>
      </c>
      <c r="B32" s="6">
        <f t="shared" si="1"/>
        <v>363.61</v>
      </c>
      <c r="C32" s="6">
        <f t="shared" si="2"/>
        <v>138.72712212296966</v>
      </c>
      <c r="D32" s="6">
        <f t="shared" si="3"/>
        <v>224.88287787703035</v>
      </c>
      <c r="E32" s="6">
        <f t="shared" si="4"/>
        <v>44167.796201473262</v>
      </c>
    </row>
    <row r="33" spans="1:5" x14ac:dyDescent="0.35">
      <c r="A33">
        <f t="shared" si="0"/>
        <v>28</v>
      </c>
      <c r="B33" s="6">
        <f t="shared" si="1"/>
        <v>363.61</v>
      </c>
      <c r="C33" s="6">
        <f t="shared" si="2"/>
        <v>138.02436312960393</v>
      </c>
      <c r="D33" s="6">
        <f t="shared" si="3"/>
        <v>225.58563687039609</v>
      </c>
      <c r="E33" s="6">
        <f t="shared" si="4"/>
        <v>43942.210564602865</v>
      </c>
    </row>
    <row r="34" spans="1:5" x14ac:dyDescent="0.35">
      <c r="A34">
        <f t="shared" si="0"/>
        <v>29</v>
      </c>
      <c r="B34" s="6">
        <f t="shared" si="1"/>
        <v>363.61</v>
      </c>
      <c r="C34" s="6">
        <f t="shared" si="2"/>
        <v>137.31940801438395</v>
      </c>
      <c r="D34" s="6">
        <f t="shared" si="3"/>
        <v>226.29059198561606</v>
      </c>
      <c r="E34" s="6">
        <f t="shared" si="4"/>
        <v>43715.919972617252</v>
      </c>
    </row>
    <row r="35" spans="1:5" x14ac:dyDescent="0.35">
      <c r="A35">
        <f t="shared" si="0"/>
        <v>30</v>
      </c>
      <c r="B35" s="6">
        <f t="shared" si="1"/>
        <v>363.61</v>
      </c>
      <c r="C35" s="6">
        <f t="shared" si="2"/>
        <v>136.6122499144289</v>
      </c>
      <c r="D35" s="6">
        <f t="shared" si="3"/>
        <v>226.99775008557111</v>
      </c>
      <c r="E35" s="6">
        <f t="shared" si="4"/>
        <v>43488.922222531684</v>
      </c>
    </row>
    <row r="36" spans="1:5" x14ac:dyDescent="0.35">
      <c r="A36">
        <f t="shared" si="0"/>
        <v>31</v>
      </c>
      <c r="B36" s="6">
        <f t="shared" si="1"/>
        <v>363.61</v>
      </c>
      <c r="C36" s="6">
        <f t="shared" si="2"/>
        <v>135.90288194541151</v>
      </c>
      <c r="D36" s="6">
        <f t="shared" si="3"/>
        <v>227.70711805458851</v>
      </c>
      <c r="E36" s="6">
        <f t="shared" si="4"/>
        <v>43261.215104477094</v>
      </c>
    </row>
    <row r="37" spans="1:5" x14ac:dyDescent="0.35">
      <c r="A37">
        <f t="shared" si="0"/>
        <v>32</v>
      </c>
      <c r="B37" s="6">
        <f t="shared" si="1"/>
        <v>363.61</v>
      </c>
      <c r="C37" s="6">
        <f t="shared" si="2"/>
        <v>135.1912972014909</v>
      </c>
      <c r="D37" s="6">
        <f t="shared" si="3"/>
        <v>228.41870279850912</v>
      </c>
      <c r="E37" s="6">
        <f t="shared" si="4"/>
        <v>43032.796401678585</v>
      </c>
    </row>
    <row r="38" spans="1:5" x14ac:dyDescent="0.35">
      <c r="A38">
        <f t="shared" si="0"/>
        <v>33</v>
      </c>
      <c r="B38" s="6">
        <f t="shared" si="1"/>
        <v>363.61</v>
      </c>
      <c r="C38" s="6">
        <f t="shared" si="2"/>
        <v>134.47748875524556</v>
      </c>
      <c r="D38" s="6">
        <f t="shared" si="3"/>
        <v>229.13251124475445</v>
      </c>
      <c r="E38" s="6">
        <f t="shared" si="4"/>
        <v>42803.663890433832</v>
      </c>
    </row>
    <row r="39" spans="1:5" x14ac:dyDescent="0.35">
      <c r="A39">
        <f t="shared" si="0"/>
        <v>34</v>
      </c>
      <c r="B39" s="6">
        <f t="shared" si="1"/>
        <v>363.61</v>
      </c>
      <c r="C39" s="6">
        <f t="shared" si="2"/>
        <v>133.76144965760571</v>
      </c>
      <c r="D39" s="6">
        <f t="shared" si="3"/>
        <v>229.8485503423943</v>
      </c>
      <c r="E39" s="6">
        <f t="shared" si="4"/>
        <v>42573.815340091438</v>
      </c>
    </row>
    <row r="40" spans="1:5" x14ac:dyDescent="0.35">
      <c r="A40">
        <f t="shared" si="0"/>
        <v>35</v>
      </c>
      <c r="B40" s="6">
        <f t="shared" si="1"/>
        <v>363.61</v>
      </c>
      <c r="C40" s="6">
        <f t="shared" si="2"/>
        <v>133.04317293778573</v>
      </c>
      <c r="D40" s="6">
        <f t="shared" si="3"/>
        <v>230.56682706221429</v>
      </c>
      <c r="E40" s="6">
        <f t="shared" si="4"/>
        <v>42343.248513029226</v>
      </c>
    </row>
    <row r="41" spans="1:5" x14ac:dyDescent="0.35">
      <c r="A41">
        <f t="shared" si="0"/>
        <v>36</v>
      </c>
      <c r="B41" s="6">
        <f t="shared" si="1"/>
        <v>363.61</v>
      </c>
      <c r="C41" s="6">
        <f t="shared" si="2"/>
        <v>132.32265160321631</v>
      </c>
      <c r="D41" s="6">
        <f t="shared" si="3"/>
        <v>231.2873483967837</v>
      </c>
      <c r="E41" s="6">
        <f t="shared" si="4"/>
        <v>42111.961164632441</v>
      </c>
    </row>
    <row r="42" spans="1:5" x14ac:dyDescent="0.35">
      <c r="A42">
        <f t="shared" si="0"/>
        <v>37</v>
      </c>
      <c r="B42" s="6">
        <f t="shared" si="1"/>
        <v>363.61</v>
      </c>
      <c r="C42" s="6">
        <f t="shared" si="2"/>
        <v>131.59987863947637</v>
      </c>
      <c r="D42" s="6">
        <f t="shared" si="3"/>
        <v>232.01012136052364</v>
      </c>
      <c r="E42" s="6">
        <f t="shared" si="4"/>
        <v>41879.951043271918</v>
      </c>
    </row>
    <row r="43" spans="1:5" x14ac:dyDescent="0.35">
      <c r="A43">
        <f t="shared" si="0"/>
        <v>38</v>
      </c>
      <c r="B43" s="6">
        <f t="shared" si="1"/>
        <v>363.61</v>
      </c>
      <c r="C43" s="6">
        <f t="shared" si="2"/>
        <v>130.87484701022473</v>
      </c>
      <c r="D43" s="6">
        <f t="shared" si="3"/>
        <v>232.73515298977529</v>
      </c>
      <c r="E43" s="6">
        <f t="shared" si="4"/>
        <v>41647.215890282139</v>
      </c>
    </row>
    <row r="44" spans="1:5" x14ac:dyDescent="0.35">
      <c r="A44">
        <f t="shared" si="0"/>
        <v>39</v>
      </c>
      <c r="B44" s="6">
        <f t="shared" si="1"/>
        <v>363.61</v>
      </c>
      <c r="C44" s="6">
        <f t="shared" si="2"/>
        <v>130.14754965713166</v>
      </c>
      <c r="D44" s="6">
        <f t="shared" si="3"/>
        <v>233.46245034286835</v>
      </c>
      <c r="E44" s="6">
        <f t="shared" si="4"/>
        <v>41413.753439939268</v>
      </c>
    </row>
    <row r="45" spans="1:5" x14ac:dyDescent="0.35">
      <c r="A45">
        <f t="shared" si="0"/>
        <v>40</v>
      </c>
      <c r="B45" s="6">
        <f t="shared" si="1"/>
        <v>363.61</v>
      </c>
      <c r="C45" s="6">
        <f t="shared" si="2"/>
        <v>129.4179794998102</v>
      </c>
      <c r="D45" s="6">
        <f t="shared" si="3"/>
        <v>234.19202050018981</v>
      </c>
      <c r="E45" s="6">
        <f t="shared" si="4"/>
        <v>41179.56141943908</v>
      </c>
    </row>
    <row r="46" spans="1:5" x14ac:dyDescent="0.35">
      <c r="A46">
        <f t="shared" si="0"/>
        <v>41</v>
      </c>
      <c r="B46" s="6">
        <f t="shared" si="1"/>
        <v>363.61</v>
      </c>
      <c r="C46" s="6">
        <f t="shared" si="2"/>
        <v>128.68612943574712</v>
      </c>
      <c r="D46" s="6">
        <f t="shared" si="3"/>
        <v>234.92387056425289</v>
      </c>
      <c r="E46" s="6">
        <f t="shared" si="4"/>
        <v>40944.637548874824</v>
      </c>
    </row>
    <row r="47" spans="1:5" x14ac:dyDescent="0.35">
      <c r="A47">
        <f t="shared" si="0"/>
        <v>42</v>
      </c>
      <c r="B47" s="6">
        <f t="shared" si="1"/>
        <v>363.61</v>
      </c>
      <c r="C47" s="6">
        <f t="shared" si="2"/>
        <v>127.95199234023382</v>
      </c>
      <c r="D47" s="6">
        <f t="shared" si="3"/>
        <v>235.65800765976621</v>
      </c>
      <c r="E47" s="6">
        <f t="shared" si="4"/>
        <v>40708.979541215056</v>
      </c>
    </row>
    <row r="48" spans="1:5" x14ac:dyDescent="0.35">
      <c r="A48">
        <f t="shared" si="0"/>
        <v>43</v>
      </c>
      <c r="B48" s="6">
        <f t="shared" si="1"/>
        <v>363.61</v>
      </c>
      <c r="C48" s="6">
        <f t="shared" si="2"/>
        <v>127.21556106629704</v>
      </c>
      <c r="D48" s="6">
        <f t="shared" si="3"/>
        <v>236.39443893370299</v>
      </c>
      <c r="E48" s="6">
        <f t="shared" si="4"/>
        <v>40472.585102281351</v>
      </c>
    </row>
    <row r="49" spans="1:5" x14ac:dyDescent="0.35">
      <c r="A49">
        <f t="shared" si="0"/>
        <v>44</v>
      </c>
      <c r="B49" s="6">
        <f t="shared" si="1"/>
        <v>363.61</v>
      </c>
      <c r="C49" s="6">
        <f t="shared" si="2"/>
        <v>126.47682844462921</v>
      </c>
      <c r="D49" s="6">
        <f t="shared" si="3"/>
        <v>237.13317155537081</v>
      </c>
      <c r="E49" s="6">
        <f t="shared" si="4"/>
        <v>40235.451930725983</v>
      </c>
    </row>
    <row r="50" spans="1:5" x14ac:dyDescent="0.35">
      <c r="A50">
        <f t="shared" si="0"/>
        <v>45</v>
      </c>
      <c r="B50" s="6">
        <f t="shared" si="1"/>
        <v>363.61</v>
      </c>
      <c r="C50" s="6">
        <f t="shared" si="2"/>
        <v>125.73578728351869</v>
      </c>
      <c r="D50" s="6">
        <f t="shared" si="3"/>
        <v>237.87421271648134</v>
      </c>
      <c r="E50" s="6">
        <f t="shared" si="4"/>
        <v>39997.577718009503</v>
      </c>
    </row>
    <row r="51" spans="1:5" x14ac:dyDescent="0.35">
      <c r="A51">
        <f t="shared" si="0"/>
        <v>46</v>
      </c>
      <c r="B51" s="6">
        <f t="shared" si="1"/>
        <v>363.61</v>
      </c>
      <c r="C51" s="6">
        <f t="shared" si="2"/>
        <v>124.99243036877968</v>
      </c>
      <c r="D51" s="6">
        <f t="shared" si="3"/>
        <v>238.61756963122033</v>
      </c>
      <c r="E51" s="6">
        <f t="shared" si="4"/>
        <v>39758.960148378283</v>
      </c>
    </row>
    <row r="52" spans="1:5" x14ac:dyDescent="0.35">
      <c r="A52">
        <f t="shared" si="0"/>
        <v>47</v>
      </c>
      <c r="B52" s="6">
        <f t="shared" si="1"/>
        <v>363.61</v>
      </c>
      <c r="C52" s="6">
        <f t="shared" si="2"/>
        <v>124.24675046368212</v>
      </c>
      <c r="D52" s="6">
        <f t="shared" si="3"/>
        <v>239.36324953631788</v>
      </c>
      <c r="E52" s="6">
        <f t="shared" si="4"/>
        <v>39519.596898841963</v>
      </c>
    </row>
    <row r="53" spans="1:5" x14ac:dyDescent="0.35">
      <c r="A53">
        <f t="shared" si="0"/>
        <v>48</v>
      </c>
      <c r="B53" s="6">
        <f t="shared" si="1"/>
        <v>363.61</v>
      </c>
      <c r="C53" s="6">
        <f t="shared" si="2"/>
        <v>123.49874030888112</v>
      </c>
      <c r="D53" s="6">
        <f t="shared" si="3"/>
        <v>240.1112596911189</v>
      </c>
      <c r="E53" s="6">
        <f t="shared" si="4"/>
        <v>39279.485639150844</v>
      </c>
    </row>
    <row r="54" spans="1:5" x14ac:dyDescent="0.35">
      <c r="A54">
        <f t="shared" si="0"/>
        <v>49</v>
      </c>
      <c r="B54" s="6">
        <f t="shared" si="1"/>
        <v>363.61</v>
      </c>
      <c r="C54" s="6">
        <f t="shared" si="2"/>
        <v>122.74839262234637</v>
      </c>
      <c r="D54" s="6">
        <f t="shared" si="3"/>
        <v>240.86160737765363</v>
      </c>
      <c r="E54" s="6">
        <f t="shared" si="4"/>
        <v>39038.624031773194</v>
      </c>
    </row>
    <row r="55" spans="1:5" x14ac:dyDescent="0.35">
      <c r="A55">
        <f t="shared" si="0"/>
        <v>50</v>
      </c>
      <c r="B55" s="6">
        <f t="shared" si="1"/>
        <v>363.61</v>
      </c>
      <c r="C55" s="6">
        <f t="shared" si="2"/>
        <v>121.99570009929121</v>
      </c>
      <c r="D55" s="6">
        <f t="shared" si="3"/>
        <v>241.6142999007088</v>
      </c>
      <c r="E55" s="6">
        <f t="shared" si="4"/>
        <v>38797.009731872487</v>
      </c>
    </row>
    <row r="56" spans="1:5" x14ac:dyDescent="0.35">
      <c r="A56">
        <f t="shared" si="0"/>
        <v>51</v>
      </c>
      <c r="B56" s="6">
        <f t="shared" si="1"/>
        <v>363.61</v>
      </c>
      <c r="C56" s="6">
        <f t="shared" si="2"/>
        <v>121.24065541210152</v>
      </c>
      <c r="D56" s="6">
        <f t="shared" si="3"/>
        <v>242.3693445878985</v>
      </c>
      <c r="E56" s="6">
        <f t="shared" si="4"/>
        <v>38554.640387284591</v>
      </c>
    </row>
    <row r="57" spans="1:5" x14ac:dyDescent="0.35">
      <c r="A57">
        <f t="shared" si="0"/>
        <v>52</v>
      </c>
      <c r="B57" s="6">
        <f t="shared" si="1"/>
        <v>363.61</v>
      </c>
      <c r="C57" s="6">
        <f t="shared" si="2"/>
        <v>120.48325121026434</v>
      </c>
      <c r="D57" s="6">
        <f t="shared" si="3"/>
        <v>243.12674878973567</v>
      </c>
      <c r="E57" s="6">
        <f t="shared" si="4"/>
        <v>38311.513638494856</v>
      </c>
    </row>
    <row r="58" spans="1:5" x14ac:dyDescent="0.35">
      <c r="A58">
        <f t="shared" si="0"/>
        <v>53</v>
      </c>
      <c r="B58" s="6">
        <f t="shared" si="1"/>
        <v>363.61</v>
      </c>
      <c r="C58" s="6">
        <f t="shared" si="2"/>
        <v>119.72348012029641</v>
      </c>
      <c r="D58" s="6">
        <f t="shared" si="3"/>
        <v>243.8865198797036</v>
      </c>
      <c r="E58" s="6">
        <f t="shared" si="4"/>
        <v>38067.62711861515</v>
      </c>
    </row>
    <row r="59" spans="1:5" x14ac:dyDescent="0.35">
      <c r="A59">
        <f t="shared" si="0"/>
        <v>54</v>
      </c>
      <c r="B59" s="6">
        <f t="shared" si="1"/>
        <v>363.61</v>
      </c>
      <c r="C59" s="6">
        <f t="shared" si="2"/>
        <v>118.96133474567233</v>
      </c>
      <c r="D59" s="6">
        <f t="shared" si="3"/>
        <v>244.64866525432768</v>
      </c>
      <c r="E59" s="6">
        <f t="shared" si="4"/>
        <v>37822.978453360825</v>
      </c>
    </row>
    <row r="60" spans="1:5" x14ac:dyDescent="0.35">
      <c r="A60">
        <f t="shared" si="0"/>
        <v>55</v>
      </c>
      <c r="B60" s="6">
        <f t="shared" si="1"/>
        <v>363.61</v>
      </c>
      <c r="C60" s="6">
        <f t="shared" si="2"/>
        <v>118.19680766675258</v>
      </c>
      <c r="D60" s="6">
        <f t="shared" si="3"/>
        <v>245.41319233324742</v>
      </c>
      <c r="E60" s="6">
        <f t="shared" si="4"/>
        <v>37577.565261027579</v>
      </c>
    </row>
    <row r="61" spans="1:5" x14ac:dyDescent="0.35">
      <c r="A61">
        <f t="shared" si="0"/>
        <v>56</v>
      </c>
      <c r="B61" s="6">
        <f t="shared" si="1"/>
        <v>363.61</v>
      </c>
      <c r="C61" s="6">
        <f t="shared" si="2"/>
        <v>117.42989144071117</v>
      </c>
      <c r="D61" s="6">
        <f t="shared" si="3"/>
        <v>246.18010855928884</v>
      </c>
      <c r="E61" s="6">
        <f t="shared" si="4"/>
        <v>37331.38515246829</v>
      </c>
    </row>
    <row r="62" spans="1:5" x14ac:dyDescent="0.35">
      <c r="A62">
        <f t="shared" si="0"/>
        <v>57</v>
      </c>
      <c r="B62" s="6">
        <f t="shared" si="1"/>
        <v>363.61</v>
      </c>
      <c r="C62" s="6">
        <f t="shared" si="2"/>
        <v>116.6605786014634</v>
      </c>
      <c r="D62" s="6">
        <f t="shared" si="3"/>
        <v>246.94942139853663</v>
      </c>
      <c r="E62" s="6">
        <f t="shared" si="4"/>
        <v>37084.435731069752</v>
      </c>
    </row>
    <row r="63" spans="1:5" x14ac:dyDescent="0.35">
      <c r="A63">
        <f t="shared" si="0"/>
        <v>58</v>
      </c>
      <c r="B63" s="6">
        <f t="shared" si="1"/>
        <v>363.61</v>
      </c>
      <c r="C63" s="6">
        <f t="shared" si="2"/>
        <v>115.88886165959296</v>
      </c>
      <c r="D63" s="6">
        <f t="shared" si="3"/>
        <v>247.72113834040704</v>
      </c>
      <c r="E63" s="6">
        <f t="shared" si="4"/>
        <v>36836.714592729346</v>
      </c>
    </row>
    <row r="64" spans="1:5" x14ac:dyDescent="0.35">
      <c r="A64">
        <f t="shared" si="0"/>
        <v>59</v>
      </c>
      <c r="B64" s="6">
        <f t="shared" si="1"/>
        <v>363.61</v>
      </c>
      <c r="C64" s="6">
        <f t="shared" si="2"/>
        <v>115.1147331022792</v>
      </c>
      <c r="D64" s="6">
        <f t="shared" si="3"/>
        <v>248.4952668977208</v>
      </c>
      <c r="E64" s="6">
        <f t="shared" si="4"/>
        <v>36588.219325831626</v>
      </c>
    </row>
    <row r="65" spans="1:5" x14ac:dyDescent="0.35">
      <c r="A65">
        <f t="shared" si="0"/>
        <v>60</v>
      </c>
      <c r="B65" s="6">
        <f t="shared" si="1"/>
        <v>363.61</v>
      </c>
      <c r="C65" s="6">
        <f t="shared" si="2"/>
        <v>114.33818539322382</v>
      </c>
      <c r="D65" s="6">
        <f t="shared" si="3"/>
        <v>249.27181460677619</v>
      </c>
      <c r="E65" s="6">
        <f t="shared" si="4"/>
        <v>36338.947511224847</v>
      </c>
    </row>
    <row r="66" spans="1:5" x14ac:dyDescent="0.35">
      <c r="A66">
        <f t="shared" si="0"/>
        <v>61</v>
      </c>
      <c r="B66" s="6">
        <f t="shared" si="1"/>
        <v>363.61</v>
      </c>
      <c r="C66" s="6">
        <f t="shared" si="2"/>
        <v>113.55921097257765</v>
      </c>
      <c r="D66" s="6">
        <f t="shared" si="3"/>
        <v>250.05078902742235</v>
      </c>
      <c r="E66" s="6">
        <f t="shared" si="4"/>
        <v>36088.896722197424</v>
      </c>
    </row>
    <row r="67" spans="1:5" x14ac:dyDescent="0.35">
      <c r="A67">
        <f t="shared" si="0"/>
        <v>62</v>
      </c>
      <c r="B67" s="6">
        <f t="shared" si="1"/>
        <v>363.61</v>
      </c>
      <c r="C67" s="6">
        <f t="shared" si="2"/>
        <v>112.77780225686693</v>
      </c>
      <c r="D67" s="6">
        <f t="shared" si="3"/>
        <v>250.83219774313307</v>
      </c>
      <c r="E67" s="6">
        <f t="shared" si="4"/>
        <v>35838.06452445429</v>
      </c>
    </row>
    <row r="68" spans="1:5" x14ac:dyDescent="0.35">
      <c r="A68">
        <f t="shared" si="0"/>
        <v>63</v>
      </c>
      <c r="B68" s="6">
        <f t="shared" si="1"/>
        <v>363.61</v>
      </c>
      <c r="C68" s="6">
        <f t="shared" si="2"/>
        <v>111.99395163891965</v>
      </c>
      <c r="D68" s="6">
        <f t="shared" si="3"/>
        <v>251.61604836108035</v>
      </c>
      <c r="E68" s="6">
        <f t="shared" si="4"/>
        <v>35586.44847609321</v>
      </c>
    </row>
    <row r="69" spans="1:5" x14ac:dyDescent="0.35">
      <c r="A69">
        <f t="shared" si="0"/>
        <v>64</v>
      </c>
      <c r="B69" s="6">
        <f t="shared" si="1"/>
        <v>363.61</v>
      </c>
      <c r="C69" s="6">
        <f t="shared" si="2"/>
        <v>111.20765148779127</v>
      </c>
      <c r="D69" s="6">
        <f t="shared" si="3"/>
        <v>252.40234851220873</v>
      </c>
      <c r="E69" s="6">
        <f t="shared" si="4"/>
        <v>35334.046127581001</v>
      </c>
    </row>
    <row r="70" spans="1:5" x14ac:dyDescent="0.35">
      <c r="A70">
        <f t="shared" si="0"/>
        <v>65</v>
      </c>
      <c r="B70" s="6">
        <f t="shared" si="1"/>
        <v>363.61</v>
      </c>
      <c r="C70" s="6">
        <f t="shared" si="2"/>
        <v>110.41889414869063</v>
      </c>
      <c r="D70" s="6">
        <f t="shared" si="3"/>
        <v>253.19110585130937</v>
      </c>
      <c r="E70" s="6">
        <f t="shared" si="4"/>
        <v>35080.855021729694</v>
      </c>
    </row>
    <row r="71" spans="1:5" x14ac:dyDescent="0.35">
      <c r="A71">
        <f t="shared" ref="A71:A134" si="5">A70+1</f>
        <v>66</v>
      </c>
      <c r="B71" s="6">
        <f t="shared" ref="B71:B89" si="6">D$2</f>
        <v>363.61</v>
      </c>
      <c r="C71" s="6">
        <f t="shared" ref="C71:C89" si="7">E70*F$2</f>
        <v>109.62767194290528</v>
      </c>
      <c r="D71" s="6">
        <f t="shared" ref="D71:D89" si="8">B71-C71</f>
        <v>253.98232805709472</v>
      </c>
      <c r="E71" s="6">
        <f t="shared" ref="E71:E89" si="9">E70-D71</f>
        <v>34826.872693672602</v>
      </c>
    </row>
    <row r="72" spans="1:5" x14ac:dyDescent="0.35">
      <c r="A72">
        <f t="shared" si="5"/>
        <v>67</v>
      </c>
      <c r="B72" s="6">
        <f t="shared" si="6"/>
        <v>363.61</v>
      </c>
      <c r="C72" s="6">
        <f t="shared" si="7"/>
        <v>108.83397716772687</v>
      </c>
      <c r="D72" s="6">
        <f t="shared" si="8"/>
        <v>254.77602283227316</v>
      </c>
      <c r="E72" s="6">
        <f t="shared" si="9"/>
        <v>34572.096670840328</v>
      </c>
    </row>
    <row r="73" spans="1:5" x14ac:dyDescent="0.35">
      <c r="A73">
        <f t="shared" si="5"/>
        <v>68</v>
      </c>
      <c r="B73" s="6">
        <f t="shared" si="6"/>
        <v>363.61</v>
      </c>
      <c r="C73" s="6">
        <f t="shared" si="7"/>
        <v>108.03780209637601</v>
      </c>
      <c r="D73" s="6">
        <f t="shared" si="8"/>
        <v>255.57219790362399</v>
      </c>
      <c r="E73" s="6">
        <f t="shared" si="9"/>
        <v>34316.524472936704</v>
      </c>
    </row>
    <row r="74" spans="1:5" x14ac:dyDescent="0.35">
      <c r="A74">
        <f t="shared" si="5"/>
        <v>69</v>
      </c>
      <c r="B74" s="6">
        <f t="shared" si="6"/>
        <v>363.61</v>
      </c>
      <c r="C74" s="6">
        <f t="shared" si="7"/>
        <v>107.2391389779272</v>
      </c>
      <c r="D74" s="6">
        <f t="shared" si="8"/>
        <v>256.3708610220728</v>
      </c>
      <c r="E74" s="6">
        <f t="shared" si="9"/>
        <v>34060.153611914633</v>
      </c>
    </row>
    <row r="75" spans="1:5" x14ac:dyDescent="0.35">
      <c r="A75">
        <f t="shared" si="5"/>
        <v>70</v>
      </c>
      <c r="B75" s="6">
        <f t="shared" si="6"/>
        <v>363.61</v>
      </c>
      <c r="C75" s="6">
        <f t="shared" si="7"/>
        <v>106.43798003723322</v>
      </c>
      <c r="D75" s="6">
        <f t="shared" si="8"/>
        <v>257.1720199627668</v>
      </c>
      <c r="E75" s="6">
        <f t="shared" si="9"/>
        <v>33802.981591951866</v>
      </c>
    </row>
    <row r="76" spans="1:5" x14ac:dyDescent="0.35">
      <c r="A76">
        <f t="shared" si="5"/>
        <v>71</v>
      </c>
      <c r="B76" s="6">
        <f t="shared" si="6"/>
        <v>363.61</v>
      </c>
      <c r="C76" s="6">
        <f t="shared" si="7"/>
        <v>105.63431747484957</v>
      </c>
      <c r="D76" s="6">
        <f t="shared" si="8"/>
        <v>257.97568252515043</v>
      </c>
      <c r="E76" s="6">
        <f t="shared" si="9"/>
        <v>33545.005909426713</v>
      </c>
    </row>
    <row r="77" spans="1:5" x14ac:dyDescent="0.35">
      <c r="A77">
        <f t="shared" si="5"/>
        <v>72</v>
      </c>
      <c r="B77" s="6">
        <f t="shared" si="6"/>
        <v>363.61</v>
      </c>
      <c r="C77" s="6">
        <f t="shared" si="7"/>
        <v>104.82814346695847</v>
      </c>
      <c r="D77" s="6">
        <f t="shared" si="8"/>
        <v>258.78185653304155</v>
      </c>
      <c r="E77" s="6">
        <f t="shared" si="9"/>
        <v>33286.224052893675</v>
      </c>
    </row>
    <row r="78" spans="1:5" x14ac:dyDescent="0.35">
      <c r="A78">
        <f t="shared" si="5"/>
        <v>73</v>
      </c>
      <c r="B78" s="6">
        <f t="shared" si="6"/>
        <v>363.61</v>
      </c>
      <c r="C78" s="6">
        <f t="shared" si="7"/>
        <v>104.01945016529272</v>
      </c>
      <c r="D78" s="6">
        <f t="shared" si="8"/>
        <v>259.5905498347073</v>
      </c>
      <c r="E78" s="6">
        <f t="shared" si="9"/>
        <v>33026.633503058969</v>
      </c>
    </row>
    <row r="79" spans="1:5" x14ac:dyDescent="0.35">
      <c r="A79">
        <f t="shared" si="5"/>
        <v>74</v>
      </c>
      <c r="B79" s="6">
        <f t="shared" si="6"/>
        <v>363.61</v>
      </c>
      <c r="C79" s="6">
        <f t="shared" si="7"/>
        <v>103.20822969705927</v>
      </c>
      <c r="D79" s="6">
        <f t="shared" si="8"/>
        <v>260.40177030294075</v>
      </c>
      <c r="E79" s="6">
        <f t="shared" si="9"/>
        <v>32766.231732756027</v>
      </c>
    </row>
    <row r="80" spans="1:5" x14ac:dyDescent="0.35">
      <c r="A80">
        <f t="shared" si="5"/>
        <v>75</v>
      </c>
      <c r="B80" s="6">
        <f t="shared" si="6"/>
        <v>363.61</v>
      </c>
      <c r="C80" s="6">
        <f t="shared" si="7"/>
        <v>102.39447416486257</v>
      </c>
      <c r="D80" s="6">
        <f t="shared" si="8"/>
        <v>261.21552583513744</v>
      </c>
      <c r="E80" s="6">
        <f t="shared" si="9"/>
        <v>32505.016206920889</v>
      </c>
    </row>
    <row r="81" spans="1:5" x14ac:dyDescent="0.35">
      <c r="A81">
        <f t="shared" si="5"/>
        <v>76</v>
      </c>
      <c r="B81" s="6">
        <f t="shared" si="6"/>
        <v>363.61</v>
      </c>
      <c r="C81" s="6">
        <f t="shared" si="7"/>
        <v>101.57817564662777</v>
      </c>
      <c r="D81" s="6">
        <f t="shared" si="8"/>
        <v>262.03182435337226</v>
      </c>
      <c r="E81" s="6">
        <f t="shared" si="9"/>
        <v>32242.984382567516</v>
      </c>
    </row>
    <row r="82" spans="1:5" x14ac:dyDescent="0.35">
      <c r="A82">
        <f t="shared" si="5"/>
        <v>77</v>
      </c>
      <c r="B82" s="6">
        <f t="shared" si="6"/>
        <v>363.61</v>
      </c>
      <c r="C82" s="6">
        <f t="shared" si="7"/>
        <v>100.75932619552349</v>
      </c>
      <c r="D82" s="6">
        <f t="shared" si="8"/>
        <v>262.85067380447651</v>
      </c>
      <c r="E82" s="6">
        <f t="shared" si="9"/>
        <v>31980.133708763038</v>
      </c>
    </row>
    <row r="83" spans="1:5" x14ac:dyDescent="0.35">
      <c r="A83">
        <f t="shared" si="5"/>
        <v>78</v>
      </c>
      <c r="B83" s="6">
        <f t="shared" si="6"/>
        <v>363.61</v>
      </c>
      <c r="C83" s="6">
        <f t="shared" si="7"/>
        <v>99.937917839884491</v>
      </c>
      <c r="D83" s="6">
        <f t="shared" si="8"/>
        <v>263.67208216011551</v>
      </c>
      <c r="E83" s="6">
        <f t="shared" si="9"/>
        <v>31716.461626602922</v>
      </c>
    </row>
    <row r="84" spans="1:5" x14ac:dyDescent="0.35">
      <c r="A84">
        <f t="shared" si="5"/>
        <v>79</v>
      </c>
      <c r="B84" s="6">
        <f t="shared" si="6"/>
        <v>363.61</v>
      </c>
      <c r="C84" s="6">
        <f t="shared" si="7"/>
        <v>99.113942583134119</v>
      </c>
      <c r="D84" s="6">
        <f t="shared" si="8"/>
        <v>264.49605741686588</v>
      </c>
      <c r="E84" s="6">
        <f t="shared" si="9"/>
        <v>31451.965569186057</v>
      </c>
    </row>
    <row r="85" spans="1:5" x14ac:dyDescent="0.35">
      <c r="A85">
        <f t="shared" si="5"/>
        <v>80</v>
      </c>
      <c r="B85" s="6">
        <f t="shared" si="6"/>
        <v>363.61</v>
      </c>
      <c r="C85" s="6">
        <f t="shared" si="7"/>
        <v>98.28739240370642</v>
      </c>
      <c r="D85" s="6">
        <f t="shared" si="8"/>
        <v>265.32260759629361</v>
      </c>
      <c r="E85" s="6">
        <f t="shared" si="9"/>
        <v>31186.642961589765</v>
      </c>
    </row>
    <row r="86" spans="1:5" x14ac:dyDescent="0.35">
      <c r="A86">
        <f t="shared" si="5"/>
        <v>81</v>
      </c>
      <c r="B86" s="6">
        <f t="shared" si="6"/>
        <v>363.61</v>
      </c>
      <c r="C86" s="6">
        <f t="shared" si="7"/>
        <v>97.458259254968013</v>
      </c>
      <c r="D86" s="6">
        <f t="shared" si="8"/>
        <v>266.15174074503199</v>
      </c>
      <c r="E86" s="6">
        <f t="shared" si="9"/>
        <v>30920.491220844731</v>
      </c>
    </row>
    <row r="87" spans="1:5" x14ac:dyDescent="0.35">
      <c r="A87">
        <f t="shared" si="5"/>
        <v>82</v>
      </c>
      <c r="B87" s="6">
        <f t="shared" si="6"/>
        <v>363.61</v>
      </c>
      <c r="C87" s="6">
        <f t="shared" si="7"/>
        <v>96.626535065139777</v>
      </c>
      <c r="D87" s="6">
        <f t="shared" si="8"/>
        <v>266.98346493486025</v>
      </c>
      <c r="E87" s="6">
        <f t="shared" si="9"/>
        <v>30653.507755909872</v>
      </c>
    </row>
    <row r="88" spans="1:5" x14ac:dyDescent="0.35">
      <c r="A88">
        <f t="shared" si="5"/>
        <v>83</v>
      </c>
      <c r="B88" s="6">
        <f t="shared" si="6"/>
        <v>363.61</v>
      </c>
      <c r="C88" s="6">
        <f t="shared" si="7"/>
        <v>95.792211737218338</v>
      </c>
      <c r="D88" s="6">
        <f t="shared" si="8"/>
        <v>267.81778826278168</v>
      </c>
      <c r="E88" s="6">
        <f t="shared" si="9"/>
        <v>30385.689967647089</v>
      </c>
    </row>
    <row r="89" spans="1:5" x14ac:dyDescent="0.35">
      <c r="A89">
        <f t="shared" si="5"/>
        <v>84</v>
      </c>
      <c r="B89" s="6">
        <f t="shared" si="6"/>
        <v>363.61</v>
      </c>
      <c r="C89" s="6">
        <f t="shared" si="7"/>
        <v>94.955281148897143</v>
      </c>
      <c r="D89" s="6">
        <f t="shared" si="8"/>
        <v>268.65471885110287</v>
      </c>
      <c r="E89" s="6">
        <f t="shared" si="9"/>
        <v>30117.035248795986</v>
      </c>
    </row>
    <row r="90" spans="1:5" x14ac:dyDescent="0.35">
      <c r="A90">
        <f t="shared" si="5"/>
        <v>85</v>
      </c>
      <c r="B90" s="6">
        <f t="shared" ref="B90:B153" si="10">D$2</f>
        <v>363.61</v>
      </c>
      <c r="C90" s="6">
        <f t="shared" ref="C90:C153" si="11">E89*F$2</f>
        <v>94.115735152487446</v>
      </c>
      <c r="D90" s="6">
        <f t="shared" ref="D90:D153" si="12">B90-C90</f>
        <v>269.49426484751257</v>
      </c>
      <c r="E90" s="6">
        <f t="shared" ref="E90:E153" si="13">E89-D90</f>
        <v>29847.540983948475</v>
      </c>
    </row>
    <row r="91" spans="1:5" x14ac:dyDescent="0.35">
      <c r="A91">
        <f t="shared" si="5"/>
        <v>86</v>
      </c>
      <c r="B91" s="6">
        <f t="shared" si="10"/>
        <v>363.61</v>
      </c>
      <c r="C91" s="6">
        <f t="shared" si="11"/>
        <v>93.273565574838969</v>
      </c>
      <c r="D91" s="6">
        <f t="shared" si="12"/>
        <v>270.33643442516103</v>
      </c>
      <c r="E91" s="6">
        <f t="shared" si="13"/>
        <v>29577.204549523314</v>
      </c>
    </row>
    <row r="92" spans="1:5" x14ac:dyDescent="0.35">
      <c r="A92">
        <f t="shared" si="5"/>
        <v>87</v>
      </c>
      <c r="B92" s="6">
        <f t="shared" si="10"/>
        <v>363.61</v>
      </c>
      <c r="C92" s="6">
        <f t="shared" si="11"/>
        <v>92.428764217260351</v>
      </c>
      <c r="D92" s="6">
        <f t="shared" si="12"/>
        <v>271.18123578273969</v>
      </c>
      <c r="E92" s="6">
        <f t="shared" si="13"/>
        <v>29306.023313740574</v>
      </c>
    </row>
    <row r="93" spans="1:5" x14ac:dyDescent="0.35">
      <c r="A93">
        <f t="shared" si="5"/>
        <v>88</v>
      </c>
      <c r="B93" s="6">
        <f t="shared" si="10"/>
        <v>363.61</v>
      </c>
      <c r="C93" s="6">
        <f t="shared" si="11"/>
        <v>91.581322855439282</v>
      </c>
      <c r="D93" s="6">
        <f t="shared" si="12"/>
        <v>272.02867714456073</v>
      </c>
      <c r="E93" s="6">
        <f t="shared" si="13"/>
        <v>29033.994636596013</v>
      </c>
    </row>
    <row r="94" spans="1:5" x14ac:dyDescent="0.35">
      <c r="A94">
        <f t="shared" si="5"/>
        <v>89</v>
      </c>
      <c r="B94" s="6">
        <f t="shared" si="10"/>
        <v>363.61</v>
      </c>
      <c r="C94" s="6">
        <f t="shared" si="11"/>
        <v>90.731233239362538</v>
      </c>
      <c r="D94" s="6">
        <f t="shared" si="12"/>
        <v>272.87876676063746</v>
      </c>
      <c r="E94" s="6">
        <f t="shared" si="13"/>
        <v>28761.115869835376</v>
      </c>
    </row>
    <row r="95" spans="1:5" x14ac:dyDescent="0.35">
      <c r="A95">
        <f t="shared" si="5"/>
        <v>90</v>
      </c>
      <c r="B95" s="6">
        <f t="shared" si="10"/>
        <v>363.61</v>
      </c>
      <c r="C95" s="6">
        <f t="shared" si="11"/>
        <v>89.878487093235535</v>
      </c>
      <c r="D95" s="6">
        <f t="shared" si="12"/>
        <v>273.73151290676446</v>
      </c>
      <c r="E95" s="6">
        <f t="shared" si="13"/>
        <v>28487.384356928611</v>
      </c>
    </row>
    <row r="96" spans="1:5" x14ac:dyDescent="0.35">
      <c r="A96">
        <f t="shared" si="5"/>
        <v>91</v>
      </c>
      <c r="B96" s="6">
        <f t="shared" si="10"/>
        <v>363.61</v>
      </c>
      <c r="C96" s="6">
        <f t="shared" si="11"/>
        <v>89.023076115401906</v>
      </c>
      <c r="D96" s="6">
        <f t="shared" si="12"/>
        <v>274.58692388459809</v>
      </c>
      <c r="E96" s="6">
        <f t="shared" si="13"/>
        <v>28212.797433044012</v>
      </c>
    </row>
    <row r="97" spans="1:5" x14ac:dyDescent="0.35">
      <c r="A97">
        <f t="shared" si="5"/>
        <v>92</v>
      </c>
      <c r="B97" s="6">
        <f t="shared" si="10"/>
        <v>363.61</v>
      </c>
      <c r="C97" s="6">
        <f t="shared" si="11"/>
        <v>88.164991978262535</v>
      </c>
      <c r="D97" s="6">
        <f t="shared" si="12"/>
        <v>275.44500802173746</v>
      </c>
      <c r="E97" s="6">
        <f t="shared" si="13"/>
        <v>27937.352425022276</v>
      </c>
    </row>
    <row r="98" spans="1:5" x14ac:dyDescent="0.35">
      <c r="A98">
        <f t="shared" si="5"/>
        <v>93</v>
      </c>
      <c r="B98" s="6">
        <f t="shared" si="10"/>
        <v>363.61</v>
      </c>
      <c r="C98" s="6">
        <f t="shared" si="11"/>
        <v>87.304226328194602</v>
      </c>
      <c r="D98" s="6">
        <f t="shared" si="12"/>
        <v>276.30577367180541</v>
      </c>
      <c r="E98" s="6">
        <f t="shared" si="13"/>
        <v>27661.046651350473</v>
      </c>
    </row>
    <row r="99" spans="1:5" x14ac:dyDescent="0.35">
      <c r="A99">
        <f t="shared" si="5"/>
        <v>94</v>
      </c>
      <c r="B99" s="6">
        <f t="shared" si="10"/>
        <v>363.61</v>
      </c>
      <c r="C99" s="6">
        <f t="shared" si="11"/>
        <v>86.440770785470221</v>
      </c>
      <c r="D99" s="6">
        <f t="shared" si="12"/>
        <v>277.16922921452976</v>
      </c>
      <c r="E99" s="6">
        <f t="shared" si="13"/>
        <v>27383.877422135942</v>
      </c>
    </row>
    <row r="100" spans="1:5" x14ac:dyDescent="0.35">
      <c r="A100">
        <f t="shared" si="5"/>
        <v>95</v>
      </c>
      <c r="B100" s="6">
        <f t="shared" si="10"/>
        <v>363.61</v>
      </c>
      <c r="C100" s="6">
        <f t="shared" si="11"/>
        <v>85.574616944174807</v>
      </c>
      <c r="D100" s="6">
        <f t="shared" si="12"/>
        <v>278.03538305582521</v>
      </c>
      <c r="E100" s="6">
        <f t="shared" si="13"/>
        <v>27105.842039080115</v>
      </c>
    </row>
    <row r="101" spans="1:5" x14ac:dyDescent="0.35">
      <c r="A101">
        <f t="shared" si="5"/>
        <v>96</v>
      </c>
      <c r="B101" s="6">
        <f t="shared" si="10"/>
        <v>363.61</v>
      </c>
      <c r="C101" s="6">
        <f t="shared" si="11"/>
        <v>84.70575637212535</v>
      </c>
      <c r="D101" s="6">
        <f t="shared" si="12"/>
        <v>278.90424362787468</v>
      </c>
      <c r="E101" s="6">
        <f t="shared" si="13"/>
        <v>26826.937795452239</v>
      </c>
    </row>
    <row r="102" spans="1:5" x14ac:dyDescent="0.35">
      <c r="A102">
        <f t="shared" si="5"/>
        <v>97</v>
      </c>
      <c r="B102" s="6">
        <f t="shared" si="10"/>
        <v>363.61</v>
      </c>
      <c r="C102" s="6">
        <f t="shared" si="11"/>
        <v>83.834180610788238</v>
      </c>
      <c r="D102" s="6">
        <f t="shared" si="12"/>
        <v>279.77581938921179</v>
      </c>
      <c r="E102" s="6">
        <f t="shared" si="13"/>
        <v>26547.161976063027</v>
      </c>
    </row>
    <row r="103" spans="1:5" x14ac:dyDescent="0.35">
      <c r="A103">
        <f t="shared" si="5"/>
        <v>98</v>
      </c>
      <c r="B103" s="6">
        <f t="shared" si="10"/>
        <v>363.61</v>
      </c>
      <c r="C103" s="6">
        <f t="shared" si="11"/>
        <v>82.959881175196955</v>
      </c>
      <c r="D103" s="6">
        <f t="shared" si="12"/>
        <v>280.65011882480303</v>
      </c>
      <c r="E103" s="6">
        <f t="shared" si="13"/>
        <v>26266.511857238223</v>
      </c>
    </row>
    <row r="104" spans="1:5" x14ac:dyDescent="0.35">
      <c r="A104">
        <f t="shared" si="5"/>
        <v>99</v>
      </c>
      <c r="B104" s="6">
        <f t="shared" si="10"/>
        <v>363.61</v>
      </c>
      <c r="C104" s="6">
        <f t="shared" si="11"/>
        <v>82.082849553869437</v>
      </c>
      <c r="D104" s="6">
        <f t="shared" si="12"/>
        <v>281.52715044613058</v>
      </c>
      <c r="E104" s="6">
        <f t="shared" si="13"/>
        <v>25984.984706792093</v>
      </c>
    </row>
    <row r="105" spans="1:5" x14ac:dyDescent="0.35">
      <c r="A105">
        <f t="shared" si="5"/>
        <v>100</v>
      </c>
      <c r="B105" s="6">
        <f t="shared" si="10"/>
        <v>363.61</v>
      </c>
      <c r="C105" s="6">
        <f t="shared" si="11"/>
        <v>81.20307720872529</v>
      </c>
      <c r="D105" s="6">
        <f t="shared" si="12"/>
        <v>282.40692279127472</v>
      </c>
      <c r="E105" s="6">
        <f t="shared" si="13"/>
        <v>25702.57778400082</v>
      </c>
    </row>
    <row r="106" spans="1:5" x14ac:dyDescent="0.35">
      <c r="A106">
        <f t="shared" si="5"/>
        <v>101</v>
      </c>
      <c r="B106" s="6">
        <f t="shared" si="10"/>
        <v>363.61</v>
      </c>
      <c r="C106" s="6">
        <f t="shared" si="11"/>
        <v>80.320555575002558</v>
      </c>
      <c r="D106" s="6">
        <f t="shared" si="12"/>
        <v>283.28944442499744</v>
      </c>
      <c r="E106" s="6">
        <f t="shared" si="13"/>
        <v>25419.288339575822</v>
      </c>
    </row>
    <row r="107" spans="1:5" x14ac:dyDescent="0.35">
      <c r="A107">
        <f t="shared" si="5"/>
        <v>102</v>
      </c>
      <c r="B107" s="6">
        <f t="shared" si="10"/>
        <v>363.61</v>
      </c>
      <c r="C107" s="6">
        <f t="shared" si="11"/>
        <v>79.435276061174434</v>
      </c>
      <c r="D107" s="6">
        <f t="shared" si="12"/>
        <v>284.17472393882559</v>
      </c>
      <c r="E107" s="6">
        <f t="shared" si="13"/>
        <v>25135.113615636998</v>
      </c>
    </row>
    <row r="108" spans="1:5" x14ac:dyDescent="0.35">
      <c r="A108">
        <f t="shared" si="5"/>
        <v>103</v>
      </c>
      <c r="B108" s="6">
        <f t="shared" si="10"/>
        <v>363.61</v>
      </c>
      <c r="C108" s="6">
        <f t="shared" si="11"/>
        <v>78.547230048865615</v>
      </c>
      <c r="D108" s="6">
        <f t="shared" si="12"/>
        <v>285.06276995113438</v>
      </c>
      <c r="E108" s="6">
        <f t="shared" si="13"/>
        <v>24850.050845685862</v>
      </c>
    </row>
    <row r="109" spans="1:5" x14ac:dyDescent="0.35">
      <c r="A109">
        <f t="shared" si="5"/>
        <v>104</v>
      </c>
      <c r="B109" s="6">
        <f t="shared" si="10"/>
        <v>363.61</v>
      </c>
      <c r="C109" s="6">
        <f t="shared" si="11"/>
        <v>77.656408892768312</v>
      </c>
      <c r="D109" s="6">
        <f t="shared" si="12"/>
        <v>285.95359110723172</v>
      </c>
      <c r="E109" s="6">
        <f t="shared" si="13"/>
        <v>24564.097254578632</v>
      </c>
    </row>
    <row r="110" spans="1:5" x14ac:dyDescent="0.35">
      <c r="A110">
        <f t="shared" si="5"/>
        <v>105</v>
      </c>
      <c r="B110" s="6">
        <f t="shared" si="10"/>
        <v>363.61</v>
      </c>
      <c r="C110" s="6">
        <f t="shared" si="11"/>
        <v>76.762803920558213</v>
      </c>
      <c r="D110" s="6">
        <f t="shared" si="12"/>
        <v>286.8471960794418</v>
      </c>
      <c r="E110" s="6">
        <f t="shared" si="13"/>
        <v>24277.25005849919</v>
      </c>
    </row>
    <row r="111" spans="1:5" x14ac:dyDescent="0.35">
      <c r="A111">
        <f t="shared" si="5"/>
        <v>106</v>
      </c>
      <c r="B111" s="6">
        <f t="shared" si="10"/>
        <v>363.61</v>
      </c>
      <c r="C111" s="6">
        <f t="shared" si="11"/>
        <v>75.866406432809967</v>
      </c>
      <c r="D111" s="6">
        <f t="shared" si="12"/>
        <v>287.74359356719003</v>
      </c>
      <c r="E111" s="6">
        <f t="shared" si="13"/>
        <v>23989.506464932001</v>
      </c>
    </row>
    <row r="112" spans="1:5" x14ac:dyDescent="0.35">
      <c r="A112">
        <f t="shared" si="5"/>
        <v>107</v>
      </c>
      <c r="B112" s="6">
        <f t="shared" si="10"/>
        <v>363.61</v>
      </c>
      <c r="C112" s="6">
        <f t="shared" si="11"/>
        <v>74.967207702912503</v>
      </c>
      <c r="D112" s="6">
        <f t="shared" si="12"/>
        <v>288.64279229708751</v>
      </c>
      <c r="E112" s="6">
        <f t="shared" si="13"/>
        <v>23700.863672634914</v>
      </c>
    </row>
    <row r="113" spans="1:5" x14ac:dyDescent="0.35">
      <c r="A113">
        <f t="shared" si="5"/>
        <v>108</v>
      </c>
      <c r="B113" s="6">
        <f t="shared" si="10"/>
        <v>363.61</v>
      </c>
      <c r="C113" s="6">
        <f t="shared" si="11"/>
        <v>74.065198976984107</v>
      </c>
      <c r="D113" s="6">
        <f t="shared" si="12"/>
        <v>289.54480102301591</v>
      </c>
      <c r="E113" s="6">
        <f t="shared" si="13"/>
        <v>23411.318871611897</v>
      </c>
    </row>
    <row r="114" spans="1:5" x14ac:dyDescent="0.35">
      <c r="A114">
        <f t="shared" si="5"/>
        <v>109</v>
      </c>
      <c r="B114" s="6">
        <f t="shared" si="10"/>
        <v>363.61</v>
      </c>
      <c r="C114" s="6">
        <f t="shared" si="11"/>
        <v>73.160371473787166</v>
      </c>
      <c r="D114" s="6">
        <f t="shared" si="12"/>
        <v>290.44962852621285</v>
      </c>
      <c r="E114" s="6">
        <f t="shared" si="13"/>
        <v>23120.869243085683</v>
      </c>
    </row>
    <row r="115" spans="1:5" x14ac:dyDescent="0.35">
      <c r="A115">
        <f t="shared" si="5"/>
        <v>110</v>
      </c>
      <c r="B115" s="6">
        <f t="shared" si="10"/>
        <v>363.61</v>
      </c>
      <c r="C115" s="6">
        <f t="shared" si="11"/>
        <v>72.252716384642753</v>
      </c>
      <c r="D115" s="6">
        <f t="shared" si="12"/>
        <v>291.35728361535723</v>
      </c>
      <c r="E115" s="6">
        <f t="shared" si="13"/>
        <v>22829.511959470325</v>
      </c>
    </row>
    <row r="116" spans="1:5" x14ac:dyDescent="0.35">
      <c r="A116">
        <f t="shared" si="5"/>
        <v>111</v>
      </c>
      <c r="B116" s="6">
        <f t="shared" si="10"/>
        <v>363.61</v>
      </c>
      <c r="C116" s="6">
        <f t="shared" si="11"/>
        <v>71.342224873344762</v>
      </c>
      <c r="D116" s="6">
        <f t="shared" si="12"/>
        <v>292.26777512665524</v>
      </c>
      <c r="E116" s="6">
        <f t="shared" si="13"/>
        <v>22537.244184343668</v>
      </c>
    </row>
    <row r="117" spans="1:5" x14ac:dyDescent="0.35">
      <c r="A117">
        <f t="shared" si="5"/>
        <v>112</v>
      </c>
      <c r="B117" s="6">
        <f t="shared" si="10"/>
        <v>363.61</v>
      </c>
      <c r="C117" s="6">
        <f t="shared" si="11"/>
        <v>70.42888807607396</v>
      </c>
      <c r="D117" s="6">
        <f t="shared" si="12"/>
        <v>293.18111192392604</v>
      </c>
      <c r="E117" s="6">
        <f t="shared" si="13"/>
        <v>22244.063072419744</v>
      </c>
    </row>
    <row r="118" spans="1:5" x14ac:dyDescent="0.35">
      <c r="A118">
        <f t="shared" si="5"/>
        <v>113</v>
      </c>
      <c r="B118" s="6">
        <f t="shared" si="10"/>
        <v>363.61</v>
      </c>
      <c r="C118" s="6">
        <f t="shared" si="11"/>
        <v>69.512697101311687</v>
      </c>
      <c r="D118" s="6">
        <f t="shared" si="12"/>
        <v>294.09730289868833</v>
      </c>
      <c r="E118" s="6">
        <f t="shared" si="13"/>
        <v>21949.965769521055</v>
      </c>
    </row>
    <row r="119" spans="1:5" x14ac:dyDescent="0.35">
      <c r="A119">
        <f t="shared" si="5"/>
        <v>114</v>
      </c>
      <c r="B119" s="6">
        <f t="shared" si="10"/>
        <v>363.61</v>
      </c>
      <c r="C119" s="6">
        <f t="shared" si="11"/>
        <v>68.593643029753295</v>
      </c>
      <c r="D119" s="6">
        <f t="shared" si="12"/>
        <v>295.0163569702467</v>
      </c>
      <c r="E119" s="6">
        <f t="shared" si="13"/>
        <v>21654.94941255081</v>
      </c>
    </row>
    <row r="120" spans="1:5" x14ac:dyDescent="0.35">
      <c r="A120">
        <f t="shared" si="5"/>
        <v>115</v>
      </c>
      <c r="B120" s="6">
        <f t="shared" si="10"/>
        <v>363.61</v>
      </c>
      <c r="C120" s="6">
        <f t="shared" si="11"/>
        <v>67.671716914221278</v>
      </c>
      <c r="D120" s="6">
        <f t="shared" si="12"/>
        <v>295.93828308577872</v>
      </c>
      <c r="E120" s="6">
        <f t="shared" si="13"/>
        <v>21359.011129465031</v>
      </c>
    </row>
    <row r="121" spans="1:5" x14ac:dyDescent="0.35">
      <c r="A121">
        <f t="shared" si="5"/>
        <v>116</v>
      </c>
      <c r="B121" s="6">
        <f t="shared" si="10"/>
        <v>363.61</v>
      </c>
      <c r="C121" s="6">
        <f t="shared" si="11"/>
        <v>66.746909779578218</v>
      </c>
      <c r="D121" s="6">
        <f t="shared" si="12"/>
        <v>296.86309022042178</v>
      </c>
      <c r="E121" s="6">
        <f t="shared" si="13"/>
        <v>21062.14803924461</v>
      </c>
    </row>
    <row r="122" spans="1:5" x14ac:dyDescent="0.35">
      <c r="A122">
        <f t="shared" si="5"/>
        <v>117</v>
      </c>
      <c r="B122" s="6">
        <f t="shared" si="10"/>
        <v>363.61</v>
      </c>
      <c r="C122" s="6">
        <f t="shared" si="11"/>
        <v>65.819212622639398</v>
      </c>
      <c r="D122" s="6">
        <f t="shared" si="12"/>
        <v>297.79078737736063</v>
      </c>
      <c r="E122" s="6">
        <f t="shared" si="13"/>
        <v>20764.357251867248</v>
      </c>
    </row>
    <row r="123" spans="1:5" x14ac:dyDescent="0.35">
      <c r="A123">
        <f t="shared" si="5"/>
        <v>118</v>
      </c>
      <c r="B123" s="6">
        <f t="shared" si="10"/>
        <v>363.61</v>
      </c>
      <c r="C123" s="6">
        <f t="shared" si="11"/>
        <v>64.888616412085142</v>
      </c>
      <c r="D123" s="6">
        <f t="shared" si="12"/>
        <v>298.72138358791489</v>
      </c>
      <c r="E123" s="6">
        <f t="shared" si="13"/>
        <v>20465.635868279332</v>
      </c>
    </row>
    <row r="124" spans="1:5" x14ac:dyDescent="0.35">
      <c r="A124">
        <f t="shared" si="5"/>
        <v>119</v>
      </c>
      <c r="B124" s="6">
        <f t="shared" si="10"/>
        <v>363.61</v>
      </c>
      <c r="C124" s="6">
        <f t="shared" si="11"/>
        <v>63.955112088372907</v>
      </c>
      <c r="D124" s="6">
        <f t="shared" si="12"/>
        <v>299.6548879116271</v>
      </c>
      <c r="E124" s="6">
        <f t="shared" si="13"/>
        <v>20165.980980367705</v>
      </c>
    </row>
    <row r="125" spans="1:5" x14ac:dyDescent="0.35">
      <c r="A125">
        <f t="shared" si="5"/>
        <v>120</v>
      </c>
      <c r="B125" s="6">
        <f t="shared" si="10"/>
        <v>363.61</v>
      </c>
      <c r="C125" s="6">
        <f t="shared" si="11"/>
        <v>63.018690563649074</v>
      </c>
      <c r="D125" s="6">
        <f t="shared" si="12"/>
        <v>300.59130943635091</v>
      </c>
      <c r="E125" s="6">
        <f t="shared" si="13"/>
        <v>19865.389670931356</v>
      </c>
    </row>
    <row r="126" spans="1:5" x14ac:dyDescent="0.35">
      <c r="A126">
        <f t="shared" si="5"/>
        <v>121</v>
      </c>
      <c r="B126" s="6">
        <f t="shared" si="10"/>
        <v>363.61</v>
      </c>
      <c r="C126" s="6">
        <f t="shared" si="11"/>
        <v>62.079342721660481</v>
      </c>
      <c r="D126" s="6">
        <f t="shared" si="12"/>
        <v>301.5306572783395</v>
      </c>
      <c r="E126" s="6">
        <f t="shared" si="13"/>
        <v>19563.859013653015</v>
      </c>
    </row>
    <row r="127" spans="1:5" x14ac:dyDescent="0.35">
      <c r="A127">
        <f t="shared" si="5"/>
        <v>122</v>
      </c>
      <c r="B127" s="6">
        <f t="shared" si="10"/>
        <v>363.61</v>
      </c>
      <c r="C127" s="6">
        <f t="shared" si="11"/>
        <v>61.137059417665668</v>
      </c>
      <c r="D127" s="6">
        <f t="shared" si="12"/>
        <v>302.47294058233433</v>
      </c>
      <c r="E127" s="6">
        <f t="shared" si="13"/>
        <v>19261.38607307068</v>
      </c>
    </row>
    <row r="128" spans="1:5" x14ac:dyDescent="0.35">
      <c r="A128">
        <f t="shared" si="5"/>
        <v>123</v>
      </c>
      <c r="B128" s="6">
        <f t="shared" si="10"/>
        <v>363.61</v>
      </c>
      <c r="C128" s="6">
        <f t="shared" si="11"/>
        <v>60.191831478345868</v>
      </c>
      <c r="D128" s="6">
        <f t="shared" si="12"/>
        <v>303.41816852165414</v>
      </c>
      <c r="E128" s="6">
        <f t="shared" si="13"/>
        <v>18957.967904549027</v>
      </c>
    </row>
    <row r="129" spans="1:5" x14ac:dyDescent="0.35">
      <c r="A129">
        <f t="shared" si="5"/>
        <v>124</v>
      </c>
      <c r="B129" s="6">
        <f t="shared" si="10"/>
        <v>363.61</v>
      </c>
      <c r="C129" s="6">
        <f t="shared" si="11"/>
        <v>59.243649701715704</v>
      </c>
      <c r="D129" s="6">
        <f t="shared" si="12"/>
        <v>304.36635029828432</v>
      </c>
      <c r="E129" s="6">
        <f t="shared" si="13"/>
        <v>18653.601554250741</v>
      </c>
    </row>
    <row r="130" spans="1:5" x14ac:dyDescent="0.35">
      <c r="A130">
        <f t="shared" si="5"/>
        <v>125</v>
      </c>
      <c r="B130" s="6">
        <f t="shared" si="10"/>
        <v>363.61</v>
      </c>
      <c r="C130" s="6">
        <f t="shared" si="11"/>
        <v>58.292504857033563</v>
      </c>
      <c r="D130" s="6">
        <f t="shared" si="12"/>
        <v>305.31749514296644</v>
      </c>
      <c r="E130" s="6">
        <f t="shared" si="13"/>
        <v>18348.284059107777</v>
      </c>
    </row>
    <row r="131" spans="1:5" x14ac:dyDescent="0.35">
      <c r="A131">
        <f t="shared" si="5"/>
        <v>126</v>
      </c>
      <c r="B131" s="6">
        <f t="shared" si="10"/>
        <v>363.61</v>
      </c>
      <c r="C131" s="6">
        <f t="shared" si="11"/>
        <v>57.338387684711797</v>
      </c>
      <c r="D131" s="6">
        <f t="shared" si="12"/>
        <v>306.27161231528822</v>
      </c>
      <c r="E131" s="6">
        <f t="shared" si="13"/>
        <v>18042.012446792487</v>
      </c>
    </row>
    <row r="132" spans="1:5" x14ac:dyDescent="0.35">
      <c r="A132">
        <f t="shared" si="5"/>
        <v>127</v>
      </c>
      <c r="B132" s="6">
        <f t="shared" si="10"/>
        <v>363.61</v>
      </c>
      <c r="C132" s="6">
        <f t="shared" si="11"/>
        <v>56.381288896226515</v>
      </c>
      <c r="D132" s="6">
        <f t="shared" si="12"/>
        <v>307.22871110377349</v>
      </c>
      <c r="E132" s="6">
        <f t="shared" si="13"/>
        <v>17734.783735688714</v>
      </c>
    </row>
    <row r="133" spans="1:5" x14ac:dyDescent="0.35">
      <c r="A133">
        <f t="shared" si="5"/>
        <v>128</v>
      </c>
      <c r="B133" s="6">
        <f t="shared" si="10"/>
        <v>363.61</v>
      </c>
      <c r="C133" s="6">
        <f t="shared" si="11"/>
        <v>55.42119917402723</v>
      </c>
      <c r="D133" s="6">
        <f t="shared" si="12"/>
        <v>308.18880082597281</v>
      </c>
      <c r="E133" s="6">
        <f t="shared" si="13"/>
        <v>17426.59493486274</v>
      </c>
    </row>
    <row r="134" spans="1:5" x14ac:dyDescent="0.35">
      <c r="A134">
        <f t="shared" si="5"/>
        <v>129</v>
      </c>
      <c r="B134" s="6">
        <f t="shared" si="10"/>
        <v>363.61</v>
      </c>
      <c r="C134" s="6">
        <f t="shared" si="11"/>
        <v>54.458109171446061</v>
      </c>
      <c r="D134" s="6">
        <f t="shared" si="12"/>
        <v>309.15189082855397</v>
      </c>
      <c r="E134" s="6">
        <f t="shared" si="13"/>
        <v>17117.443044034186</v>
      </c>
    </row>
    <row r="135" spans="1:5" x14ac:dyDescent="0.35">
      <c r="A135">
        <f t="shared" ref="A135:A185" si="14">A134+1</f>
        <v>130</v>
      </c>
      <c r="B135" s="6">
        <f t="shared" si="10"/>
        <v>363.61</v>
      </c>
      <c r="C135" s="6">
        <f t="shared" si="11"/>
        <v>53.492009512606828</v>
      </c>
      <c r="D135" s="6">
        <f t="shared" si="12"/>
        <v>310.11799048739317</v>
      </c>
      <c r="E135" s="6">
        <f t="shared" si="13"/>
        <v>16807.325053546792</v>
      </c>
    </row>
    <row r="136" spans="1:5" x14ac:dyDescent="0.35">
      <c r="A136">
        <f t="shared" si="14"/>
        <v>131</v>
      </c>
      <c r="B136" s="6">
        <f t="shared" si="10"/>
        <v>363.61</v>
      </c>
      <c r="C136" s="6">
        <f t="shared" si="11"/>
        <v>52.522890792333719</v>
      </c>
      <c r="D136" s="6">
        <f t="shared" si="12"/>
        <v>311.08710920766629</v>
      </c>
      <c r="E136" s="6">
        <f t="shared" si="13"/>
        <v>16496.237944339126</v>
      </c>
    </row>
    <row r="137" spans="1:5" x14ac:dyDescent="0.35">
      <c r="A137">
        <f t="shared" si="14"/>
        <v>132</v>
      </c>
      <c r="B137" s="6">
        <f t="shared" si="10"/>
        <v>363.61</v>
      </c>
      <c r="C137" s="6">
        <f t="shared" si="11"/>
        <v>51.550743576059766</v>
      </c>
      <c r="D137" s="6">
        <f t="shared" si="12"/>
        <v>312.05925642394027</v>
      </c>
      <c r="E137" s="6">
        <f t="shared" si="13"/>
        <v>16184.178687915186</v>
      </c>
    </row>
    <row r="138" spans="1:5" x14ac:dyDescent="0.35">
      <c r="A138">
        <f t="shared" si="14"/>
        <v>133</v>
      </c>
      <c r="B138" s="6">
        <f t="shared" si="10"/>
        <v>363.61</v>
      </c>
      <c r="C138" s="6">
        <f t="shared" si="11"/>
        <v>50.575558399734952</v>
      </c>
      <c r="D138" s="6">
        <f t="shared" si="12"/>
        <v>313.03444160026504</v>
      </c>
      <c r="E138" s="6">
        <f t="shared" si="13"/>
        <v>15871.144246314921</v>
      </c>
    </row>
    <row r="139" spans="1:5" x14ac:dyDescent="0.35">
      <c r="A139">
        <f t="shared" si="14"/>
        <v>134</v>
      </c>
      <c r="B139" s="6">
        <f t="shared" si="10"/>
        <v>363.61</v>
      </c>
      <c r="C139" s="6">
        <f t="shared" si="11"/>
        <v>49.597325769734127</v>
      </c>
      <c r="D139" s="6">
        <f t="shared" si="12"/>
        <v>314.01267423026587</v>
      </c>
      <c r="E139" s="6">
        <f t="shared" si="13"/>
        <v>15557.131572084656</v>
      </c>
    </row>
    <row r="140" spans="1:5" x14ac:dyDescent="0.35">
      <c r="A140">
        <f t="shared" si="14"/>
        <v>135</v>
      </c>
      <c r="B140" s="6">
        <f t="shared" si="10"/>
        <v>363.61</v>
      </c>
      <c r="C140" s="6">
        <f t="shared" si="11"/>
        <v>48.616036162764544</v>
      </c>
      <c r="D140" s="6">
        <f t="shared" si="12"/>
        <v>314.99396383723547</v>
      </c>
      <c r="E140" s="6">
        <f t="shared" si="13"/>
        <v>15242.13760824742</v>
      </c>
    </row>
    <row r="141" spans="1:5" x14ac:dyDescent="0.35">
      <c r="A141">
        <f t="shared" si="14"/>
        <v>136</v>
      </c>
      <c r="B141" s="6">
        <f t="shared" si="10"/>
        <v>363.61</v>
      </c>
      <c r="C141" s="6">
        <f t="shared" si="11"/>
        <v>47.631680025773186</v>
      </c>
      <c r="D141" s="6">
        <f t="shared" si="12"/>
        <v>315.97831997422685</v>
      </c>
      <c r="E141" s="6">
        <f t="shared" si="13"/>
        <v>14926.159288273193</v>
      </c>
    </row>
    <row r="142" spans="1:5" x14ac:dyDescent="0.35">
      <c r="A142">
        <f t="shared" si="14"/>
        <v>137</v>
      </c>
      <c r="B142" s="6">
        <f t="shared" si="10"/>
        <v>363.61</v>
      </c>
      <c r="C142" s="6">
        <f t="shared" si="11"/>
        <v>46.644247775853721</v>
      </c>
      <c r="D142" s="6">
        <f t="shared" si="12"/>
        <v>316.96575222414629</v>
      </c>
      <c r="E142" s="6">
        <f t="shared" si="13"/>
        <v>14609.193536049046</v>
      </c>
    </row>
    <row r="143" spans="1:5" x14ac:dyDescent="0.35">
      <c r="A143">
        <f t="shared" si="14"/>
        <v>138</v>
      </c>
      <c r="B143" s="6">
        <f t="shared" si="10"/>
        <v>363.61</v>
      </c>
      <c r="C143" s="6">
        <f t="shared" si="11"/>
        <v>45.653729800153265</v>
      </c>
      <c r="D143" s="6">
        <f t="shared" si="12"/>
        <v>317.95627019984676</v>
      </c>
      <c r="E143" s="6">
        <f t="shared" si="13"/>
        <v>14291.237265849199</v>
      </c>
    </row>
    <row r="144" spans="1:5" x14ac:dyDescent="0.35">
      <c r="A144">
        <f t="shared" si="14"/>
        <v>139</v>
      </c>
      <c r="B144" s="6">
        <f t="shared" si="10"/>
        <v>363.61</v>
      </c>
      <c r="C144" s="6">
        <f t="shared" si="11"/>
        <v>44.660116455778741</v>
      </c>
      <c r="D144" s="6">
        <f t="shared" si="12"/>
        <v>318.94988354422128</v>
      </c>
      <c r="E144" s="6">
        <f t="shared" si="13"/>
        <v>13972.287382304978</v>
      </c>
    </row>
    <row r="145" spans="1:5" x14ac:dyDescent="0.35">
      <c r="A145">
        <f t="shared" si="14"/>
        <v>140</v>
      </c>
      <c r="B145" s="6">
        <f t="shared" si="10"/>
        <v>363.61</v>
      </c>
      <c r="C145" s="6">
        <f t="shared" si="11"/>
        <v>43.663398069703049</v>
      </c>
      <c r="D145" s="6">
        <f t="shared" si="12"/>
        <v>319.94660193029699</v>
      </c>
      <c r="E145" s="6">
        <f t="shared" si="13"/>
        <v>13652.340780374681</v>
      </c>
    </row>
    <row r="146" spans="1:5" x14ac:dyDescent="0.35">
      <c r="A146">
        <f t="shared" si="14"/>
        <v>141</v>
      </c>
      <c r="B146" s="6">
        <f t="shared" si="10"/>
        <v>363.61</v>
      </c>
      <c r="C146" s="6">
        <f t="shared" si="11"/>
        <v>42.663564938670874</v>
      </c>
      <c r="D146" s="6">
        <f t="shared" si="12"/>
        <v>320.94643506132911</v>
      </c>
      <c r="E146" s="6">
        <f t="shared" si="13"/>
        <v>13331.394345313352</v>
      </c>
    </row>
    <row r="147" spans="1:5" x14ac:dyDescent="0.35">
      <c r="A147">
        <f t="shared" si="14"/>
        <v>142</v>
      </c>
      <c r="B147" s="6">
        <f t="shared" si="10"/>
        <v>363.61</v>
      </c>
      <c r="C147" s="6">
        <f t="shared" si="11"/>
        <v>41.660607329104224</v>
      </c>
      <c r="D147" s="6">
        <f t="shared" si="12"/>
        <v>321.9493926708958</v>
      </c>
      <c r="E147" s="6">
        <f t="shared" si="13"/>
        <v>13009.444952642456</v>
      </c>
    </row>
    <row r="148" spans="1:5" x14ac:dyDescent="0.35">
      <c r="A148">
        <f t="shared" si="14"/>
        <v>143</v>
      </c>
      <c r="B148" s="6">
        <f t="shared" si="10"/>
        <v>363.61</v>
      </c>
      <c r="C148" s="6">
        <f t="shared" si="11"/>
        <v>40.654515477007671</v>
      </c>
      <c r="D148" s="6">
        <f t="shared" si="12"/>
        <v>322.95548452299232</v>
      </c>
      <c r="E148" s="6">
        <f t="shared" si="13"/>
        <v>12686.489468119464</v>
      </c>
    </row>
    <row r="149" spans="1:5" x14ac:dyDescent="0.35">
      <c r="A149">
        <f t="shared" si="14"/>
        <v>144</v>
      </c>
      <c r="B149" s="6">
        <f t="shared" si="10"/>
        <v>363.61</v>
      </c>
      <c r="C149" s="6">
        <f t="shared" si="11"/>
        <v>39.645279587873318</v>
      </c>
      <c r="D149" s="6">
        <f t="shared" si="12"/>
        <v>323.96472041212667</v>
      </c>
      <c r="E149" s="6">
        <f t="shared" si="13"/>
        <v>12362.524747707337</v>
      </c>
    </row>
    <row r="150" spans="1:5" x14ac:dyDescent="0.35">
      <c r="A150">
        <f t="shared" si="14"/>
        <v>145</v>
      </c>
      <c r="B150" s="6">
        <f t="shared" si="10"/>
        <v>363.61</v>
      </c>
      <c r="C150" s="6">
        <f t="shared" si="11"/>
        <v>38.632889836585427</v>
      </c>
      <c r="D150" s="6">
        <f t="shared" si="12"/>
        <v>324.97711016341458</v>
      </c>
      <c r="E150" s="6">
        <f t="shared" si="13"/>
        <v>12037.547637543923</v>
      </c>
    </row>
    <row r="151" spans="1:5" x14ac:dyDescent="0.35">
      <c r="A151">
        <f t="shared" si="14"/>
        <v>146</v>
      </c>
      <c r="B151" s="6">
        <f t="shared" si="10"/>
        <v>363.61</v>
      </c>
      <c r="C151" s="6">
        <f t="shared" si="11"/>
        <v>37.617336367324754</v>
      </c>
      <c r="D151" s="6">
        <f t="shared" si="12"/>
        <v>325.99266363267526</v>
      </c>
      <c r="E151" s="6">
        <f t="shared" si="13"/>
        <v>11711.554973911248</v>
      </c>
    </row>
    <row r="152" spans="1:5" x14ac:dyDescent="0.35">
      <c r="A152">
        <f t="shared" si="14"/>
        <v>147</v>
      </c>
      <c r="B152" s="6">
        <f t="shared" si="10"/>
        <v>363.61</v>
      </c>
      <c r="C152" s="6">
        <f t="shared" si="11"/>
        <v>36.598609293472649</v>
      </c>
      <c r="D152" s="6">
        <f t="shared" si="12"/>
        <v>327.01139070652738</v>
      </c>
      <c r="E152" s="6">
        <f t="shared" si="13"/>
        <v>11384.543583204721</v>
      </c>
    </row>
    <row r="153" spans="1:5" x14ac:dyDescent="0.35">
      <c r="A153">
        <f t="shared" si="14"/>
        <v>148</v>
      </c>
      <c r="B153" s="6">
        <f t="shared" si="10"/>
        <v>363.61</v>
      </c>
      <c r="C153" s="6">
        <f t="shared" si="11"/>
        <v>35.57669869751475</v>
      </c>
      <c r="D153" s="6">
        <f t="shared" si="12"/>
        <v>328.03330130248526</v>
      </c>
      <c r="E153" s="6">
        <f t="shared" si="13"/>
        <v>11056.510281902236</v>
      </c>
    </row>
    <row r="154" spans="1:5" x14ac:dyDescent="0.35">
      <c r="A154">
        <f t="shared" si="14"/>
        <v>149</v>
      </c>
      <c r="B154" s="6">
        <f t="shared" ref="B154:B181" si="15">D$2</f>
        <v>363.61</v>
      </c>
      <c r="C154" s="6">
        <f t="shared" ref="C154:C181" si="16">E153*F$2</f>
        <v>34.551594630944486</v>
      </c>
      <c r="D154" s="6">
        <f t="shared" ref="D154:D181" si="17">B154-C154</f>
        <v>329.05840536905555</v>
      </c>
      <c r="E154" s="6">
        <f t="shared" ref="E154:E181" si="18">E153-D154</f>
        <v>10727.45187653318</v>
      </c>
    </row>
    <row r="155" spans="1:5" x14ac:dyDescent="0.35">
      <c r="A155">
        <f t="shared" si="14"/>
        <v>150</v>
      </c>
      <c r="B155" s="6">
        <f t="shared" si="15"/>
        <v>363.61</v>
      </c>
      <c r="C155" s="6">
        <f t="shared" si="16"/>
        <v>33.52328711416618</v>
      </c>
      <c r="D155" s="6">
        <f t="shared" si="17"/>
        <v>330.08671288583383</v>
      </c>
      <c r="E155" s="6">
        <f t="shared" si="18"/>
        <v>10397.365163647346</v>
      </c>
    </row>
    <row r="156" spans="1:5" x14ac:dyDescent="0.35">
      <c r="A156">
        <f t="shared" si="14"/>
        <v>151</v>
      </c>
      <c r="B156" s="6">
        <f t="shared" si="15"/>
        <v>363.61</v>
      </c>
      <c r="C156" s="6">
        <f t="shared" si="16"/>
        <v>32.491766136397956</v>
      </c>
      <c r="D156" s="6">
        <f t="shared" si="17"/>
        <v>331.11823386360209</v>
      </c>
      <c r="E156" s="6">
        <f t="shared" si="18"/>
        <v>10066.246929783743</v>
      </c>
    </row>
    <row r="157" spans="1:5" x14ac:dyDescent="0.35">
      <c r="A157">
        <f t="shared" si="14"/>
        <v>152</v>
      </c>
      <c r="B157" s="6">
        <f t="shared" si="15"/>
        <v>363.61</v>
      </c>
      <c r="C157" s="6">
        <f t="shared" si="16"/>
        <v>31.457021655574195</v>
      </c>
      <c r="D157" s="6">
        <f t="shared" si="17"/>
        <v>332.15297834442583</v>
      </c>
      <c r="E157" s="6">
        <f t="shared" si="18"/>
        <v>9734.0939514393176</v>
      </c>
    </row>
    <row r="158" spans="1:5" x14ac:dyDescent="0.35">
      <c r="A158">
        <f t="shared" si="14"/>
        <v>153</v>
      </c>
      <c r="B158" s="6">
        <f t="shared" si="15"/>
        <v>363.61</v>
      </c>
      <c r="C158" s="6">
        <f t="shared" si="16"/>
        <v>30.419043598247864</v>
      </c>
      <c r="D158" s="6">
        <f t="shared" si="17"/>
        <v>333.19095640175215</v>
      </c>
      <c r="E158" s="6">
        <f t="shared" si="18"/>
        <v>9400.9029950375661</v>
      </c>
    </row>
    <row r="159" spans="1:5" x14ac:dyDescent="0.35">
      <c r="A159">
        <f t="shared" si="14"/>
        <v>154</v>
      </c>
      <c r="B159" s="6">
        <f t="shared" si="15"/>
        <v>363.61</v>
      </c>
      <c r="C159" s="6">
        <f t="shared" si="16"/>
        <v>29.377821859492393</v>
      </c>
      <c r="D159" s="6">
        <f t="shared" si="17"/>
        <v>334.23217814050764</v>
      </c>
      <c r="E159" s="6">
        <f t="shared" si="18"/>
        <v>9066.6708168970581</v>
      </c>
    </row>
    <row r="160" spans="1:5" x14ac:dyDescent="0.35">
      <c r="A160">
        <f t="shared" si="14"/>
        <v>155</v>
      </c>
      <c r="B160" s="6">
        <f t="shared" si="15"/>
        <v>363.61</v>
      </c>
      <c r="C160" s="6">
        <f t="shared" si="16"/>
        <v>28.333346302803303</v>
      </c>
      <c r="D160" s="6">
        <f t="shared" si="17"/>
        <v>335.27665369719671</v>
      </c>
      <c r="E160" s="6">
        <f t="shared" si="18"/>
        <v>8731.3941631998605</v>
      </c>
    </row>
    <row r="161" spans="1:5" x14ac:dyDescent="0.35">
      <c r="A161">
        <f t="shared" si="14"/>
        <v>156</v>
      </c>
      <c r="B161" s="6">
        <f t="shared" si="15"/>
        <v>363.61</v>
      </c>
      <c r="C161" s="6">
        <f t="shared" si="16"/>
        <v>27.285606759999563</v>
      </c>
      <c r="D161" s="6">
        <f t="shared" si="17"/>
        <v>336.32439324000046</v>
      </c>
      <c r="E161" s="6">
        <f t="shared" si="18"/>
        <v>8395.0697699598604</v>
      </c>
    </row>
    <row r="162" spans="1:5" x14ac:dyDescent="0.35">
      <c r="A162">
        <f t="shared" si="14"/>
        <v>157</v>
      </c>
      <c r="B162" s="6">
        <f t="shared" si="15"/>
        <v>363.61</v>
      </c>
      <c r="C162" s="6">
        <f t="shared" si="16"/>
        <v>26.234593031124561</v>
      </c>
      <c r="D162" s="6">
        <f t="shared" si="17"/>
        <v>337.37540696887544</v>
      </c>
      <c r="E162" s="6">
        <f t="shared" si="18"/>
        <v>8057.6943629909847</v>
      </c>
    </row>
    <row r="163" spans="1:5" x14ac:dyDescent="0.35">
      <c r="A163">
        <f t="shared" si="14"/>
        <v>158</v>
      </c>
      <c r="B163" s="6">
        <f t="shared" si="15"/>
        <v>363.61</v>
      </c>
      <c r="C163" s="6">
        <f t="shared" si="16"/>
        <v>25.180294884346825</v>
      </c>
      <c r="D163" s="6">
        <f t="shared" si="17"/>
        <v>338.42970511565318</v>
      </c>
      <c r="E163" s="6">
        <f t="shared" si="18"/>
        <v>7719.264657875332</v>
      </c>
    </row>
    <row r="164" spans="1:5" x14ac:dyDescent="0.35">
      <c r="A164">
        <f t="shared" si="14"/>
        <v>159</v>
      </c>
      <c r="B164" s="6">
        <f t="shared" si="15"/>
        <v>363.61</v>
      </c>
      <c r="C164" s="6">
        <f t="shared" si="16"/>
        <v>24.122702055860412</v>
      </c>
      <c r="D164" s="6">
        <f t="shared" si="17"/>
        <v>339.48729794413958</v>
      </c>
      <c r="E164" s="6">
        <f t="shared" si="18"/>
        <v>7379.7773599311922</v>
      </c>
    </row>
    <row r="165" spans="1:5" x14ac:dyDescent="0.35">
      <c r="A165">
        <f t="shared" si="14"/>
        <v>160</v>
      </c>
      <c r="B165" s="6">
        <f t="shared" si="15"/>
        <v>363.61</v>
      </c>
      <c r="C165" s="6">
        <f t="shared" si="16"/>
        <v>23.061804249784974</v>
      </c>
      <c r="D165" s="6">
        <f t="shared" si="17"/>
        <v>340.54819575021503</v>
      </c>
      <c r="E165" s="6">
        <f t="shared" si="18"/>
        <v>7039.229164180977</v>
      </c>
    </row>
    <row r="166" spans="1:5" x14ac:dyDescent="0.35">
      <c r="A166">
        <f t="shared" si="14"/>
        <v>161</v>
      </c>
      <c r="B166" s="6">
        <f t="shared" si="15"/>
        <v>363.61</v>
      </c>
      <c r="C166" s="6">
        <f t="shared" si="16"/>
        <v>21.997591138065552</v>
      </c>
      <c r="D166" s="6">
        <f t="shared" si="17"/>
        <v>341.61240886193445</v>
      </c>
      <c r="E166" s="6">
        <f t="shared" si="18"/>
        <v>6697.6167553190426</v>
      </c>
    </row>
    <row r="167" spans="1:5" x14ac:dyDescent="0.35">
      <c r="A167">
        <f t="shared" si="14"/>
        <v>162</v>
      </c>
      <c r="B167" s="6">
        <f t="shared" si="15"/>
        <v>363.61</v>
      </c>
      <c r="C167" s="6">
        <f t="shared" si="16"/>
        <v>20.930052360372006</v>
      </c>
      <c r="D167" s="6">
        <f t="shared" si="17"/>
        <v>342.67994763962798</v>
      </c>
      <c r="E167" s="6">
        <f t="shared" si="18"/>
        <v>6354.9368076794144</v>
      </c>
    </row>
    <row r="168" spans="1:5" x14ac:dyDescent="0.35">
      <c r="A168">
        <f t="shared" si="14"/>
        <v>163</v>
      </c>
      <c r="B168" s="6">
        <f t="shared" si="15"/>
        <v>363.61</v>
      </c>
      <c r="C168" s="6">
        <f t="shared" si="16"/>
        <v>19.85917752399817</v>
      </c>
      <c r="D168" s="6">
        <f t="shared" si="17"/>
        <v>343.75082247600187</v>
      </c>
      <c r="E168" s="6">
        <f t="shared" si="18"/>
        <v>6011.1859852034122</v>
      </c>
    </row>
    <row r="169" spans="1:5" x14ac:dyDescent="0.35">
      <c r="A169">
        <f t="shared" si="14"/>
        <v>164</v>
      </c>
      <c r="B169" s="6">
        <f t="shared" si="15"/>
        <v>363.61</v>
      </c>
      <c r="C169" s="6">
        <f t="shared" si="16"/>
        <v>18.784956203760661</v>
      </c>
      <c r="D169" s="6">
        <f t="shared" si="17"/>
        <v>344.82504379623936</v>
      </c>
      <c r="E169" s="6">
        <f t="shared" si="18"/>
        <v>5666.3609414071725</v>
      </c>
    </row>
    <row r="170" spans="1:5" x14ac:dyDescent="0.35">
      <c r="A170">
        <f t="shared" si="14"/>
        <v>165</v>
      </c>
      <c r="B170" s="6">
        <f t="shared" si="15"/>
        <v>363.61</v>
      </c>
      <c r="C170" s="6">
        <f t="shared" si="16"/>
        <v>17.707377941897413</v>
      </c>
      <c r="D170" s="6">
        <f t="shared" si="17"/>
        <v>345.90262205810262</v>
      </c>
      <c r="E170" s="6">
        <f t="shared" si="18"/>
        <v>5320.4583193490698</v>
      </c>
    </row>
    <row r="171" spans="1:5" x14ac:dyDescent="0.35">
      <c r="A171">
        <f t="shared" si="14"/>
        <v>166</v>
      </c>
      <c r="B171" s="6">
        <f t="shared" si="15"/>
        <v>363.61</v>
      </c>
      <c r="C171" s="6">
        <f t="shared" si="16"/>
        <v>16.626432247965841</v>
      </c>
      <c r="D171" s="6">
        <f t="shared" si="17"/>
        <v>346.98356775203416</v>
      </c>
      <c r="E171" s="6">
        <f t="shared" si="18"/>
        <v>4973.4747515970357</v>
      </c>
    </row>
    <row r="172" spans="1:5" x14ac:dyDescent="0.35">
      <c r="A172">
        <f t="shared" si="14"/>
        <v>167</v>
      </c>
      <c r="B172" s="6">
        <f t="shared" si="15"/>
        <v>363.61</v>
      </c>
      <c r="C172" s="6">
        <f t="shared" si="16"/>
        <v>15.542108598740736</v>
      </c>
      <c r="D172" s="6">
        <f t="shared" si="17"/>
        <v>348.06789140125926</v>
      </c>
      <c r="E172" s="6">
        <f t="shared" si="18"/>
        <v>4625.4068601957761</v>
      </c>
    </row>
    <row r="173" spans="1:5" x14ac:dyDescent="0.35">
      <c r="A173">
        <f t="shared" si="14"/>
        <v>168</v>
      </c>
      <c r="B173" s="6">
        <f t="shared" si="15"/>
        <v>363.61</v>
      </c>
      <c r="C173" s="6">
        <f t="shared" si="16"/>
        <v>14.454396438111798</v>
      </c>
      <c r="D173" s="6">
        <f t="shared" si="17"/>
        <v>349.1556035618882</v>
      </c>
      <c r="E173" s="6">
        <f t="shared" si="18"/>
        <v>4276.2512566338883</v>
      </c>
    </row>
    <row r="174" spans="1:5" x14ac:dyDescent="0.35">
      <c r="A174">
        <f t="shared" si="14"/>
        <v>169</v>
      </c>
      <c r="B174" s="6">
        <f t="shared" si="15"/>
        <v>363.61</v>
      </c>
      <c r="C174" s="6">
        <f t="shared" si="16"/>
        <v>13.3632851769809</v>
      </c>
      <c r="D174" s="6">
        <f t="shared" si="17"/>
        <v>350.24671482301909</v>
      </c>
      <c r="E174" s="6">
        <f t="shared" si="18"/>
        <v>3926.0045418108693</v>
      </c>
    </row>
    <row r="175" spans="1:5" x14ac:dyDescent="0.35">
      <c r="A175">
        <f t="shared" si="14"/>
        <v>170</v>
      </c>
      <c r="B175" s="6">
        <f t="shared" si="15"/>
        <v>363.61</v>
      </c>
      <c r="C175" s="6">
        <f t="shared" si="16"/>
        <v>12.268764193158965</v>
      </c>
      <c r="D175" s="6">
        <f t="shared" si="17"/>
        <v>351.34123580684104</v>
      </c>
      <c r="E175" s="6">
        <f t="shared" si="18"/>
        <v>3574.6633060040285</v>
      </c>
    </row>
    <row r="176" spans="1:5" x14ac:dyDescent="0.35">
      <c r="A176">
        <f t="shared" si="14"/>
        <v>171</v>
      </c>
      <c r="B176" s="6">
        <f t="shared" si="15"/>
        <v>363.61</v>
      </c>
      <c r="C176" s="6">
        <f t="shared" si="16"/>
        <v>11.170822831262589</v>
      </c>
      <c r="D176" s="6">
        <f t="shared" si="17"/>
        <v>352.43917716873744</v>
      </c>
      <c r="E176" s="6">
        <f t="shared" si="18"/>
        <v>3222.2241288352911</v>
      </c>
    </row>
    <row r="177" spans="1:5" x14ac:dyDescent="0.35">
      <c r="A177">
        <f t="shared" si="14"/>
        <v>172</v>
      </c>
      <c r="B177" s="6">
        <f t="shared" si="15"/>
        <v>363.61</v>
      </c>
      <c r="C177" s="6">
        <f t="shared" si="16"/>
        <v>10.069450402610284</v>
      </c>
      <c r="D177" s="6">
        <f t="shared" si="17"/>
        <v>353.54054959738971</v>
      </c>
      <c r="E177" s="6">
        <f t="shared" si="18"/>
        <v>2868.6835792379015</v>
      </c>
    </row>
    <row r="178" spans="1:5" x14ac:dyDescent="0.35">
      <c r="A178">
        <f t="shared" si="14"/>
        <v>173</v>
      </c>
      <c r="B178" s="6">
        <f t="shared" si="15"/>
        <v>363.61</v>
      </c>
      <c r="C178" s="6">
        <f t="shared" si="16"/>
        <v>8.964636185118442</v>
      </c>
      <c r="D178" s="6">
        <f t="shared" si="17"/>
        <v>354.64536381488159</v>
      </c>
      <c r="E178" s="6">
        <f t="shared" si="18"/>
        <v>2514.0382154230201</v>
      </c>
    </row>
    <row r="179" spans="1:5" x14ac:dyDescent="0.35">
      <c r="A179">
        <f t="shared" si="14"/>
        <v>174</v>
      </c>
      <c r="B179" s="6">
        <f t="shared" si="15"/>
        <v>363.61</v>
      </c>
      <c r="C179" s="6">
        <f t="shared" si="16"/>
        <v>7.856369423196937</v>
      </c>
      <c r="D179" s="6">
        <f t="shared" si="17"/>
        <v>355.75363057680306</v>
      </c>
      <c r="E179" s="6">
        <f t="shared" si="18"/>
        <v>2158.2845848462171</v>
      </c>
    </row>
    <row r="180" spans="1:5" x14ac:dyDescent="0.35">
      <c r="A180">
        <f t="shared" si="14"/>
        <v>175</v>
      </c>
      <c r="B180" s="6">
        <f t="shared" si="15"/>
        <v>363.61</v>
      </c>
      <c r="C180" s="6">
        <f t="shared" si="16"/>
        <v>6.7446393276444274</v>
      </c>
      <c r="D180" s="6">
        <f t="shared" si="17"/>
        <v>356.86536067235556</v>
      </c>
      <c r="E180" s="6">
        <f t="shared" si="18"/>
        <v>1801.4192241738615</v>
      </c>
    </row>
    <row r="181" spans="1:5" x14ac:dyDescent="0.35">
      <c r="A181">
        <f t="shared" si="14"/>
        <v>176</v>
      </c>
      <c r="B181" s="6">
        <f t="shared" si="15"/>
        <v>363.61</v>
      </c>
      <c r="C181" s="6">
        <f t="shared" si="16"/>
        <v>5.6294350755433165</v>
      </c>
      <c r="D181" s="6">
        <f t="shared" si="17"/>
        <v>357.9805649244567</v>
      </c>
      <c r="E181" s="6">
        <f t="shared" si="18"/>
        <v>1443.4386592494047</v>
      </c>
    </row>
    <row r="182" spans="1:5" x14ac:dyDescent="0.35">
      <c r="A182">
        <f t="shared" si="14"/>
        <v>177</v>
      </c>
      <c r="B182" s="6">
        <f t="shared" ref="B182:B185" si="19">D$2</f>
        <v>363.61</v>
      </c>
      <c r="C182" s="6">
        <f t="shared" ref="C182:C185" si="20">E181*F$2</f>
        <v>4.5107458101543898</v>
      </c>
      <c r="D182" s="6">
        <f t="shared" ref="D182:D185" si="21">B182-C182</f>
        <v>359.09925418984562</v>
      </c>
      <c r="E182" s="6">
        <f t="shared" ref="E182:E185" si="22">E181-D182</f>
        <v>1084.3394050595591</v>
      </c>
    </row>
    <row r="183" spans="1:5" x14ac:dyDescent="0.35">
      <c r="A183">
        <f t="shared" si="14"/>
        <v>178</v>
      </c>
      <c r="B183" s="6">
        <f t="shared" si="19"/>
        <v>363.61</v>
      </c>
      <c r="C183" s="6">
        <f t="shared" si="20"/>
        <v>3.388560640811122</v>
      </c>
      <c r="D183" s="6">
        <f t="shared" si="21"/>
        <v>360.22143935918888</v>
      </c>
      <c r="E183" s="6">
        <f t="shared" si="22"/>
        <v>724.11796570037018</v>
      </c>
    </row>
    <row r="184" spans="1:5" x14ac:dyDescent="0.35">
      <c r="A184">
        <f t="shared" si="14"/>
        <v>179</v>
      </c>
      <c r="B184" s="6">
        <f t="shared" si="19"/>
        <v>363.61</v>
      </c>
      <c r="C184" s="6">
        <f t="shared" si="20"/>
        <v>2.2628686428136566</v>
      </c>
      <c r="D184" s="6">
        <f t="shared" si="21"/>
        <v>361.34713135718636</v>
      </c>
      <c r="E184" s="6">
        <f t="shared" si="22"/>
        <v>362.77083434318382</v>
      </c>
    </row>
    <row r="185" spans="1:5" x14ac:dyDescent="0.35">
      <c r="A185">
        <f t="shared" si="14"/>
        <v>180</v>
      </c>
      <c r="B185" s="6">
        <f t="shared" si="19"/>
        <v>363.61</v>
      </c>
      <c r="C185" s="6">
        <f t="shared" si="20"/>
        <v>1.1336588573224493</v>
      </c>
      <c r="D185" s="6">
        <f t="shared" si="21"/>
        <v>362.47634114267754</v>
      </c>
      <c r="E185" s="6">
        <f t="shared" si="22"/>
        <v>0.29449320050628103</v>
      </c>
    </row>
  </sheetData>
  <pageMargins left="0.7" right="0.7" top="0.75" bottom="0.75" header="0.3" footer="0.3"/>
  <pageSetup orientation="portrait" r:id="rId1"/>
  <headerFooter>
    <oddHeader>&amp;LMax McCallum&amp;CCIT 100 J-Term 2022&amp;RDate Printed: &amp;D</oddHeader>
    <oddFooter>&amp;LFile: &amp;F&amp;CPage: &amp;P of &amp;N&amp;RSheet: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School</vt:lpstr>
      <vt:lpstr>Car</vt:lpstr>
      <vt:lpstr>Home</vt:lpstr>
      <vt:lpstr>Car!Print_Titles</vt:lpstr>
      <vt:lpstr>Home!Print_Titles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 T. McCallum</dc:creator>
  <cp:lastModifiedBy>Maxwell T. McCallum</cp:lastModifiedBy>
  <dcterms:created xsi:type="dcterms:W3CDTF">2022-01-10T00:44:13Z</dcterms:created>
  <dcterms:modified xsi:type="dcterms:W3CDTF">2022-01-13T17:33:39Z</dcterms:modified>
</cp:coreProperties>
</file>