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547334\Documents\FALL 2018\CIT\"/>
    </mc:Choice>
  </mc:AlternateContent>
  <bookViews>
    <workbookView xWindow="0" yWindow="0" windowWidth="19200" windowHeight="7310" activeTab="2"/>
  </bookViews>
  <sheets>
    <sheet name="HPE weekly " sheetId="8" r:id="rId1"/>
    <sheet name="WDC" sheetId="2" r:id="rId2"/>
    <sheet name="TXN" sheetId="4" r:id="rId3"/>
    <sheet name="^DJI" sheetId="12" r:id="rId4"/>
    <sheet name=" Combo weekly" sheetId="5" r:id="rId5"/>
    <sheet name="HPE daily" sheetId="11" r:id="rId6"/>
    <sheet name="TXN Daily" sheetId="15" r:id="rId7"/>
    <sheet name="WDC Daily" sheetId="16" r:id="rId8"/>
    <sheet name="Stock Price using 2nd axis" sheetId="9" r:id="rId9"/>
    <sheet name="Since Jan 1" sheetId="10" r:id="rId10"/>
    <sheet name="Index HPE and ^DJI" sheetId="13" r:id="rId11"/>
    <sheet name="News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6" l="1"/>
  <c r="I2" i="16"/>
  <c r="H3" i="16"/>
  <c r="I3" i="16"/>
  <c r="H4" i="16"/>
  <c r="I4" i="16"/>
  <c r="H5" i="16"/>
  <c r="I5" i="16"/>
  <c r="H6" i="16"/>
  <c r="I6" i="16"/>
  <c r="H7" i="16"/>
  <c r="I7" i="16"/>
  <c r="H8" i="16"/>
  <c r="I8" i="16"/>
  <c r="H9" i="16"/>
  <c r="I9" i="16"/>
  <c r="H10" i="16"/>
  <c r="I10" i="16"/>
  <c r="H11" i="16"/>
  <c r="I11" i="16"/>
  <c r="H12" i="16"/>
  <c r="I12" i="16"/>
  <c r="H13" i="16"/>
  <c r="I13" i="16"/>
  <c r="H14" i="16"/>
  <c r="I14" i="16"/>
  <c r="H15" i="16"/>
  <c r="I15" i="16"/>
  <c r="H16" i="16"/>
  <c r="I16" i="16"/>
  <c r="H17" i="16"/>
  <c r="I17" i="16"/>
  <c r="H18" i="16"/>
  <c r="I18" i="16"/>
  <c r="H19" i="16"/>
  <c r="I19" i="16"/>
  <c r="H20" i="16"/>
  <c r="I20" i="16"/>
  <c r="H21" i="16"/>
  <c r="I21" i="16"/>
  <c r="H22" i="16"/>
  <c r="I22" i="16"/>
  <c r="H23" i="16"/>
  <c r="I23" i="16"/>
  <c r="H24" i="16"/>
  <c r="I24" i="16"/>
  <c r="H25" i="16"/>
  <c r="I25" i="16"/>
  <c r="H26" i="16"/>
  <c r="I26" i="16"/>
  <c r="H27" i="16"/>
  <c r="I27" i="16"/>
  <c r="H28" i="16"/>
  <c r="I28" i="16"/>
  <c r="H29" i="16"/>
  <c r="I29" i="16"/>
  <c r="H30" i="16"/>
  <c r="I30" i="16"/>
  <c r="H31" i="16"/>
  <c r="I31" i="16"/>
  <c r="H32" i="16"/>
  <c r="I32" i="16"/>
  <c r="H33" i="16"/>
  <c r="I33" i="16"/>
  <c r="H34" i="16"/>
  <c r="I34" i="16"/>
  <c r="H35" i="16"/>
  <c r="I35" i="16"/>
  <c r="H36" i="16"/>
  <c r="I36" i="16"/>
  <c r="H37" i="16"/>
  <c r="I37" i="16"/>
  <c r="H38" i="16"/>
  <c r="I38" i="16"/>
  <c r="H39" i="16"/>
  <c r="I39" i="16"/>
  <c r="H40" i="16"/>
  <c r="I40" i="16"/>
  <c r="H41" i="16"/>
  <c r="I41" i="16"/>
  <c r="H42" i="16"/>
  <c r="I42" i="16"/>
  <c r="H43" i="16"/>
  <c r="I43" i="16"/>
  <c r="H44" i="16"/>
  <c r="I44" i="16"/>
  <c r="H45" i="16"/>
  <c r="I45" i="16"/>
  <c r="H46" i="16"/>
  <c r="I46" i="16"/>
  <c r="H47" i="16"/>
  <c r="I47" i="16"/>
  <c r="H48" i="16"/>
  <c r="I48" i="16"/>
  <c r="H49" i="16"/>
  <c r="I49" i="16"/>
  <c r="H50" i="16"/>
  <c r="I50" i="16"/>
  <c r="H51" i="16"/>
  <c r="I51" i="16"/>
  <c r="H52" i="16"/>
  <c r="I52" i="16"/>
  <c r="H53" i="16"/>
  <c r="I53" i="16"/>
  <c r="H54" i="16"/>
  <c r="I54" i="16"/>
  <c r="H55" i="16"/>
  <c r="I55" i="16"/>
  <c r="H56" i="16"/>
  <c r="I56" i="16"/>
  <c r="H57" i="16"/>
  <c r="I57" i="16"/>
  <c r="H58" i="16"/>
  <c r="I58" i="16"/>
  <c r="H59" i="16"/>
  <c r="I59" i="16"/>
  <c r="H60" i="16"/>
  <c r="I60" i="16"/>
  <c r="H61" i="16"/>
  <c r="I61" i="16"/>
  <c r="H62" i="16"/>
  <c r="I62" i="16"/>
  <c r="H63" i="16"/>
  <c r="I63" i="16"/>
  <c r="H64" i="16"/>
  <c r="I64" i="16"/>
  <c r="H65" i="16"/>
  <c r="I65" i="16"/>
  <c r="H66" i="16"/>
  <c r="I66" i="16"/>
  <c r="H67" i="16"/>
  <c r="I67" i="16"/>
  <c r="H68" i="16"/>
  <c r="I68" i="16"/>
  <c r="H69" i="16"/>
  <c r="I69" i="16"/>
  <c r="H70" i="16"/>
  <c r="I70" i="16"/>
  <c r="H71" i="16"/>
  <c r="I71" i="16"/>
  <c r="H72" i="16"/>
  <c r="I72" i="16"/>
  <c r="H73" i="16"/>
  <c r="I73" i="16"/>
  <c r="H74" i="16"/>
  <c r="I74" i="16"/>
  <c r="H75" i="16"/>
  <c r="I75" i="16"/>
  <c r="H76" i="16"/>
  <c r="I76" i="16"/>
  <c r="H77" i="16"/>
  <c r="I77" i="16"/>
  <c r="H78" i="16"/>
  <c r="I78" i="16"/>
  <c r="H79" i="16"/>
  <c r="I79" i="16"/>
  <c r="H80" i="16"/>
  <c r="I80" i="16"/>
  <c r="H81" i="16"/>
  <c r="I81" i="16"/>
  <c r="H82" i="16"/>
  <c r="I82" i="16"/>
  <c r="H83" i="16"/>
  <c r="I83" i="16"/>
  <c r="H84" i="16"/>
  <c r="I84" i="16"/>
  <c r="H85" i="16"/>
  <c r="I85" i="16"/>
  <c r="H86" i="16"/>
  <c r="I86" i="16"/>
  <c r="H87" i="16"/>
  <c r="I87" i="16"/>
  <c r="H88" i="16"/>
  <c r="I88" i="16"/>
  <c r="H89" i="16"/>
  <c r="I89" i="16"/>
  <c r="H90" i="16"/>
  <c r="I90" i="16"/>
  <c r="H91" i="16"/>
  <c r="I91" i="16"/>
  <c r="H92" i="16"/>
  <c r="I92" i="16"/>
  <c r="H93" i="16"/>
  <c r="I93" i="16"/>
  <c r="H94" i="16"/>
  <c r="I94" i="16"/>
  <c r="H95" i="16"/>
  <c r="I95" i="16"/>
  <c r="H96" i="16"/>
  <c r="I96" i="16"/>
  <c r="H97" i="16"/>
  <c r="I97" i="16"/>
  <c r="H98" i="16"/>
  <c r="I98" i="16"/>
  <c r="H99" i="16"/>
  <c r="I99" i="16"/>
  <c r="H100" i="16"/>
  <c r="I100" i="16"/>
  <c r="H101" i="16"/>
  <c r="I101" i="16"/>
  <c r="H102" i="16"/>
  <c r="I102" i="16"/>
  <c r="H103" i="16"/>
  <c r="I103" i="16"/>
  <c r="H104" i="16"/>
  <c r="I104" i="16"/>
  <c r="H105" i="16"/>
  <c r="I105" i="16"/>
  <c r="H106" i="16"/>
  <c r="I106" i="16"/>
  <c r="H107" i="16"/>
  <c r="I107" i="16"/>
  <c r="H108" i="16"/>
  <c r="I108" i="16"/>
  <c r="H109" i="16"/>
  <c r="I109" i="16"/>
  <c r="H110" i="16"/>
  <c r="I110" i="16"/>
  <c r="H111" i="16"/>
  <c r="I111" i="16"/>
  <c r="H112" i="16"/>
  <c r="I112" i="16"/>
  <c r="H113" i="16"/>
  <c r="I113" i="16"/>
  <c r="H114" i="16"/>
  <c r="I114" i="16"/>
  <c r="H115" i="16"/>
  <c r="I115" i="16"/>
  <c r="H116" i="16"/>
  <c r="I116" i="16"/>
  <c r="H117" i="16"/>
  <c r="I117" i="16"/>
  <c r="H118" i="16"/>
  <c r="I118" i="16"/>
  <c r="H119" i="16"/>
  <c r="I119" i="16"/>
  <c r="H120" i="16"/>
  <c r="I120" i="16"/>
  <c r="H121" i="16"/>
  <c r="I121" i="16"/>
  <c r="H122" i="16"/>
  <c r="I122" i="16"/>
  <c r="H123" i="16"/>
  <c r="I123" i="16"/>
  <c r="H124" i="16"/>
  <c r="I124" i="16"/>
  <c r="H125" i="16"/>
  <c r="I125" i="16"/>
  <c r="H126" i="16"/>
  <c r="I126" i="16"/>
  <c r="H127" i="16"/>
  <c r="I127" i="16"/>
  <c r="H128" i="16"/>
  <c r="I128" i="16"/>
  <c r="H129" i="16"/>
  <c r="I129" i="16"/>
  <c r="H130" i="16"/>
  <c r="I130" i="16"/>
  <c r="H131" i="16"/>
  <c r="I131" i="16"/>
  <c r="H132" i="16"/>
  <c r="I132" i="16"/>
  <c r="H133" i="16"/>
  <c r="I133" i="16"/>
  <c r="H134" i="16"/>
  <c r="I134" i="16"/>
  <c r="H135" i="16"/>
  <c r="I135" i="16"/>
  <c r="H136" i="16"/>
  <c r="I136" i="16"/>
  <c r="H137" i="16"/>
  <c r="I137" i="16"/>
  <c r="H138" i="16"/>
  <c r="I138" i="16"/>
  <c r="H139" i="16"/>
  <c r="I139" i="16"/>
  <c r="H140" i="16"/>
  <c r="I140" i="16"/>
  <c r="H141" i="16"/>
  <c r="I141" i="16"/>
  <c r="H142" i="16"/>
  <c r="I142" i="16"/>
  <c r="H143" i="16"/>
  <c r="I143" i="16"/>
  <c r="H144" i="16"/>
  <c r="I144" i="16"/>
  <c r="H145" i="16"/>
  <c r="I145" i="16"/>
  <c r="H146" i="16"/>
  <c r="I146" i="16"/>
  <c r="H147" i="16"/>
  <c r="I147" i="16"/>
  <c r="H148" i="16"/>
  <c r="I148" i="16"/>
  <c r="H149" i="16"/>
  <c r="I149" i="16"/>
  <c r="H150" i="16"/>
  <c r="I150" i="16"/>
  <c r="H151" i="16"/>
  <c r="I151" i="16"/>
  <c r="H152" i="16"/>
  <c r="I152" i="16"/>
  <c r="H153" i="16"/>
  <c r="I153" i="16"/>
  <c r="H154" i="16"/>
  <c r="I154" i="16"/>
  <c r="H155" i="16"/>
  <c r="I155" i="16"/>
  <c r="H156" i="16"/>
  <c r="I156" i="16"/>
  <c r="H157" i="16"/>
  <c r="I157" i="16"/>
  <c r="H158" i="16"/>
  <c r="I158" i="16"/>
  <c r="H159" i="16"/>
  <c r="I159" i="16"/>
  <c r="H160" i="16"/>
  <c r="I160" i="16"/>
  <c r="H161" i="16"/>
  <c r="I161" i="16"/>
  <c r="H162" i="16"/>
  <c r="I162" i="16"/>
  <c r="H163" i="16"/>
  <c r="I163" i="16"/>
  <c r="H164" i="16"/>
  <c r="I164" i="16"/>
  <c r="H165" i="16"/>
  <c r="I165" i="16"/>
  <c r="H166" i="16"/>
  <c r="I166" i="16"/>
  <c r="H167" i="16"/>
  <c r="I167" i="16"/>
  <c r="H168" i="16"/>
  <c r="I168" i="16"/>
  <c r="H169" i="16"/>
  <c r="I169" i="16"/>
  <c r="H170" i="16"/>
  <c r="I170" i="16"/>
  <c r="H171" i="16"/>
  <c r="I171" i="16"/>
  <c r="H172" i="16"/>
  <c r="I172" i="16"/>
  <c r="H173" i="16"/>
  <c r="I173" i="16"/>
  <c r="H174" i="16"/>
  <c r="I174" i="16"/>
  <c r="H175" i="16"/>
  <c r="I175" i="16"/>
  <c r="H176" i="16"/>
  <c r="I176" i="16"/>
  <c r="H177" i="16"/>
  <c r="I177" i="16"/>
  <c r="H178" i="16"/>
  <c r="I178" i="16"/>
  <c r="H179" i="16"/>
  <c r="I179" i="16"/>
  <c r="H180" i="16"/>
  <c r="I180" i="16"/>
  <c r="H181" i="16"/>
  <c r="I181" i="16"/>
  <c r="H182" i="16"/>
  <c r="I182" i="16"/>
  <c r="H183" i="16"/>
  <c r="I183" i="16"/>
  <c r="H184" i="16"/>
  <c r="I184" i="16"/>
  <c r="H185" i="16"/>
  <c r="I185" i="16"/>
  <c r="H186" i="16"/>
  <c r="I186" i="16"/>
  <c r="H187" i="16"/>
  <c r="I187" i="16"/>
  <c r="H188" i="16"/>
  <c r="I188" i="16"/>
  <c r="H189" i="16"/>
  <c r="I189" i="16"/>
  <c r="H190" i="16"/>
  <c r="I190" i="16"/>
  <c r="H191" i="16"/>
  <c r="I191" i="16"/>
  <c r="H192" i="16"/>
  <c r="I192" i="16"/>
  <c r="H193" i="16"/>
  <c r="I193" i="16"/>
  <c r="H194" i="16"/>
  <c r="I194" i="16"/>
  <c r="H195" i="16"/>
  <c r="I195" i="16"/>
  <c r="H196" i="16"/>
  <c r="I196" i="16"/>
  <c r="H197" i="16"/>
  <c r="I197" i="16"/>
  <c r="H198" i="16"/>
  <c r="I198" i="16"/>
  <c r="H199" i="16"/>
  <c r="I199" i="16"/>
  <c r="H200" i="16"/>
  <c r="I200" i="16"/>
  <c r="H201" i="16"/>
  <c r="I201" i="16"/>
  <c r="H202" i="16"/>
  <c r="I202" i="16"/>
  <c r="H2" i="15" l="1"/>
  <c r="I2" i="15"/>
  <c r="H3" i="15"/>
  <c r="I3" i="15"/>
  <c r="H4" i="15"/>
  <c r="I4" i="15"/>
  <c r="H5" i="15"/>
  <c r="I5" i="15"/>
  <c r="H6" i="15"/>
  <c r="I6" i="15"/>
  <c r="H7" i="15"/>
  <c r="I7" i="15"/>
  <c r="H8" i="15"/>
  <c r="I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6" i="15"/>
  <c r="I16" i="15"/>
  <c r="H17" i="15"/>
  <c r="I17" i="15"/>
  <c r="H18" i="15"/>
  <c r="I18" i="15"/>
  <c r="H19" i="15"/>
  <c r="I19" i="15"/>
  <c r="H20" i="15"/>
  <c r="I20" i="15"/>
  <c r="H21" i="15"/>
  <c r="I21" i="15"/>
  <c r="H22" i="15"/>
  <c r="I22" i="15"/>
  <c r="H23" i="15"/>
  <c r="I23" i="15"/>
  <c r="H24" i="15"/>
  <c r="I24" i="15"/>
  <c r="H25" i="15"/>
  <c r="I25" i="15"/>
  <c r="H26" i="15"/>
  <c r="I26" i="15"/>
  <c r="H27" i="15"/>
  <c r="I27" i="15"/>
  <c r="H28" i="15"/>
  <c r="I28" i="15"/>
  <c r="H29" i="15"/>
  <c r="I29" i="15"/>
  <c r="H30" i="15"/>
  <c r="I30" i="15"/>
  <c r="H31" i="15"/>
  <c r="I31" i="15"/>
  <c r="H32" i="15"/>
  <c r="I32" i="15"/>
  <c r="H33" i="15"/>
  <c r="I33" i="15"/>
  <c r="H34" i="15"/>
  <c r="I34" i="15"/>
  <c r="H35" i="15"/>
  <c r="I35" i="15"/>
  <c r="H36" i="15"/>
  <c r="I36" i="15"/>
  <c r="H37" i="15"/>
  <c r="I37" i="15"/>
  <c r="H38" i="15"/>
  <c r="I38" i="15"/>
  <c r="H39" i="15"/>
  <c r="I39" i="15"/>
  <c r="H40" i="15"/>
  <c r="I40" i="15"/>
  <c r="H41" i="15"/>
  <c r="I41" i="15"/>
  <c r="H42" i="15"/>
  <c r="I42" i="15"/>
  <c r="H43" i="15"/>
  <c r="I43" i="15"/>
  <c r="H44" i="15"/>
  <c r="I44" i="15"/>
  <c r="H45" i="15"/>
  <c r="I45" i="15"/>
  <c r="H46" i="15"/>
  <c r="I46" i="15"/>
  <c r="H47" i="15"/>
  <c r="I47" i="15"/>
  <c r="H48" i="15"/>
  <c r="I48" i="15"/>
  <c r="H49" i="15"/>
  <c r="I49" i="15"/>
  <c r="H50" i="15"/>
  <c r="I50" i="15"/>
  <c r="H51" i="15"/>
  <c r="I51" i="15"/>
  <c r="H52" i="15"/>
  <c r="I52" i="15"/>
  <c r="H53" i="15"/>
  <c r="I53" i="15"/>
  <c r="H54" i="15"/>
  <c r="I54" i="15"/>
  <c r="H55" i="15"/>
  <c r="I55" i="15"/>
  <c r="H56" i="15"/>
  <c r="I56" i="15"/>
  <c r="H57" i="15"/>
  <c r="I57" i="15"/>
  <c r="H58" i="15"/>
  <c r="I58" i="15"/>
  <c r="H59" i="15"/>
  <c r="I59" i="15"/>
  <c r="H60" i="15"/>
  <c r="I60" i="15"/>
  <c r="H61" i="15"/>
  <c r="I61" i="15"/>
  <c r="H62" i="15"/>
  <c r="I62" i="15"/>
  <c r="H63" i="15"/>
  <c r="I63" i="15"/>
  <c r="H64" i="15"/>
  <c r="I64" i="15"/>
  <c r="H65" i="15"/>
  <c r="I65" i="15"/>
  <c r="H66" i="15"/>
  <c r="I66" i="15"/>
  <c r="H67" i="15"/>
  <c r="I67" i="15"/>
  <c r="H68" i="15"/>
  <c r="I68" i="15"/>
  <c r="H69" i="15"/>
  <c r="I69" i="15"/>
  <c r="H70" i="15"/>
  <c r="I70" i="15"/>
  <c r="H71" i="15"/>
  <c r="I71" i="15"/>
  <c r="H72" i="15"/>
  <c r="I72" i="15"/>
  <c r="H73" i="15"/>
  <c r="I73" i="15"/>
  <c r="H74" i="15"/>
  <c r="I74" i="15"/>
  <c r="H75" i="15"/>
  <c r="I75" i="15"/>
  <c r="H76" i="15"/>
  <c r="I76" i="15"/>
  <c r="H77" i="15"/>
  <c r="I77" i="15"/>
  <c r="H78" i="15"/>
  <c r="I78" i="15"/>
  <c r="H79" i="15"/>
  <c r="I79" i="15"/>
  <c r="H80" i="15"/>
  <c r="I80" i="15"/>
  <c r="H81" i="15"/>
  <c r="I81" i="15"/>
  <c r="H82" i="15"/>
  <c r="I82" i="15"/>
  <c r="H83" i="15"/>
  <c r="I83" i="15"/>
  <c r="H84" i="15"/>
  <c r="I84" i="15"/>
  <c r="H85" i="15"/>
  <c r="I85" i="15"/>
  <c r="H86" i="15"/>
  <c r="I86" i="15"/>
  <c r="H87" i="15"/>
  <c r="I87" i="15"/>
  <c r="H88" i="15"/>
  <c r="I88" i="15"/>
  <c r="H89" i="15"/>
  <c r="I89" i="15"/>
  <c r="H90" i="15"/>
  <c r="I90" i="15"/>
  <c r="H91" i="15"/>
  <c r="I91" i="15"/>
  <c r="H92" i="15"/>
  <c r="I92" i="15"/>
  <c r="H93" i="15"/>
  <c r="I93" i="15"/>
  <c r="H94" i="15"/>
  <c r="I94" i="15"/>
  <c r="H95" i="15"/>
  <c r="I95" i="15"/>
  <c r="H96" i="15"/>
  <c r="I96" i="15"/>
  <c r="H97" i="15"/>
  <c r="I97" i="15"/>
  <c r="H98" i="15"/>
  <c r="I98" i="15"/>
  <c r="H99" i="15"/>
  <c r="I99" i="15"/>
  <c r="H100" i="15"/>
  <c r="I100" i="15"/>
  <c r="H101" i="15"/>
  <c r="I101" i="15"/>
  <c r="H102" i="15"/>
  <c r="I102" i="15"/>
  <c r="H103" i="15"/>
  <c r="I103" i="15"/>
  <c r="H104" i="15"/>
  <c r="I104" i="15"/>
  <c r="H105" i="15"/>
  <c r="I105" i="15"/>
  <c r="H106" i="15"/>
  <c r="I106" i="15"/>
  <c r="H107" i="15"/>
  <c r="I107" i="15"/>
  <c r="H108" i="15"/>
  <c r="I108" i="15"/>
  <c r="H109" i="15"/>
  <c r="I109" i="15"/>
  <c r="H110" i="15"/>
  <c r="I110" i="15"/>
  <c r="H111" i="15"/>
  <c r="I111" i="15"/>
  <c r="H112" i="15"/>
  <c r="I112" i="15"/>
  <c r="H113" i="15"/>
  <c r="I113" i="15"/>
  <c r="H114" i="15"/>
  <c r="I114" i="15"/>
  <c r="H115" i="15"/>
  <c r="I115" i="15"/>
  <c r="H116" i="15"/>
  <c r="I116" i="15"/>
  <c r="H117" i="15"/>
  <c r="I117" i="15"/>
  <c r="H118" i="15"/>
  <c r="I118" i="15"/>
  <c r="H119" i="15"/>
  <c r="I119" i="15"/>
  <c r="H120" i="15"/>
  <c r="I120" i="15"/>
  <c r="H121" i="15"/>
  <c r="I121" i="15"/>
  <c r="H122" i="15"/>
  <c r="I122" i="15"/>
  <c r="H123" i="15"/>
  <c r="I123" i="15"/>
  <c r="H124" i="15"/>
  <c r="I124" i="15"/>
  <c r="H125" i="15"/>
  <c r="I125" i="15"/>
  <c r="H126" i="15"/>
  <c r="I126" i="15"/>
  <c r="H127" i="15"/>
  <c r="I127" i="15"/>
  <c r="H128" i="15"/>
  <c r="I128" i="15"/>
  <c r="H129" i="15"/>
  <c r="I129" i="15"/>
  <c r="H130" i="15"/>
  <c r="I130" i="15"/>
  <c r="H131" i="15"/>
  <c r="I131" i="15"/>
  <c r="H132" i="15"/>
  <c r="I132" i="15"/>
  <c r="H133" i="15"/>
  <c r="I133" i="15"/>
  <c r="H134" i="15"/>
  <c r="I134" i="15"/>
  <c r="H135" i="15"/>
  <c r="I135" i="15"/>
  <c r="H136" i="15"/>
  <c r="I136" i="15"/>
  <c r="H137" i="15"/>
  <c r="I137" i="15"/>
  <c r="H138" i="15"/>
  <c r="I138" i="15"/>
  <c r="H139" i="15"/>
  <c r="I139" i="15"/>
  <c r="H140" i="15"/>
  <c r="I140" i="15"/>
  <c r="H141" i="15"/>
  <c r="I141" i="15"/>
  <c r="H142" i="15"/>
  <c r="I142" i="15"/>
  <c r="H143" i="15"/>
  <c r="I143" i="15"/>
  <c r="H144" i="15"/>
  <c r="I144" i="15"/>
  <c r="H145" i="15"/>
  <c r="I145" i="15"/>
  <c r="H146" i="15"/>
  <c r="I146" i="15"/>
  <c r="H147" i="15"/>
  <c r="I147" i="15"/>
  <c r="H148" i="15"/>
  <c r="I148" i="15"/>
  <c r="H149" i="15"/>
  <c r="I149" i="15"/>
  <c r="H150" i="15"/>
  <c r="I150" i="15"/>
  <c r="H151" i="15"/>
  <c r="I151" i="15"/>
  <c r="H152" i="15"/>
  <c r="I152" i="15"/>
  <c r="H153" i="15"/>
  <c r="I153" i="15"/>
  <c r="H154" i="15"/>
  <c r="I154" i="15"/>
  <c r="H155" i="15"/>
  <c r="I155" i="15"/>
  <c r="H156" i="15"/>
  <c r="I156" i="15"/>
  <c r="H157" i="15"/>
  <c r="I157" i="15"/>
  <c r="H158" i="15"/>
  <c r="I158" i="15"/>
  <c r="H159" i="15"/>
  <c r="I159" i="15"/>
  <c r="H160" i="15"/>
  <c r="I160" i="15"/>
  <c r="H161" i="15"/>
  <c r="I161" i="15"/>
  <c r="H162" i="15"/>
  <c r="I162" i="15"/>
  <c r="H163" i="15"/>
  <c r="I163" i="15"/>
  <c r="H164" i="15"/>
  <c r="I164" i="15"/>
  <c r="H165" i="15"/>
  <c r="I165" i="15"/>
  <c r="H166" i="15"/>
  <c r="I166" i="15"/>
  <c r="H167" i="15"/>
  <c r="I167" i="15"/>
  <c r="H168" i="15"/>
  <c r="I168" i="15"/>
  <c r="H169" i="15"/>
  <c r="I169" i="15"/>
  <c r="H170" i="15"/>
  <c r="I170" i="15"/>
  <c r="H171" i="15"/>
  <c r="I171" i="15"/>
  <c r="H172" i="15"/>
  <c r="I172" i="15"/>
  <c r="H173" i="15"/>
  <c r="I173" i="15"/>
  <c r="H174" i="15"/>
  <c r="I174" i="15"/>
  <c r="H175" i="15"/>
  <c r="I175" i="15"/>
  <c r="H176" i="15"/>
  <c r="I176" i="15"/>
  <c r="H177" i="15"/>
  <c r="I177" i="15"/>
  <c r="H178" i="15"/>
  <c r="I178" i="15"/>
  <c r="H179" i="15"/>
  <c r="I179" i="15"/>
  <c r="H180" i="15"/>
  <c r="I180" i="15"/>
  <c r="H181" i="15"/>
  <c r="I181" i="15"/>
  <c r="H182" i="15"/>
  <c r="I182" i="15"/>
  <c r="H183" i="15"/>
  <c r="I183" i="15"/>
  <c r="H184" i="15"/>
  <c r="I184" i="15"/>
  <c r="H185" i="15"/>
  <c r="I185" i="15"/>
  <c r="H186" i="15"/>
  <c r="I186" i="15"/>
  <c r="H187" i="15"/>
  <c r="I187" i="15"/>
  <c r="H188" i="15"/>
  <c r="I188" i="15"/>
  <c r="H189" i="15"/>
  <c r="I189" i="15"/>
  <c r="H190" i="15"/>
  <c r="I190" i="15"/>
  <c r="H191" i="15"/>
  <c r="I191" i="15"/>
  <c r="H192" i="15"/>
  <c r="I192" i="15"/>
  <c r="H193" i="15"/>
  <c r="I193" i="15"/>
  <c r="H194" i="15"/>
  <c r="I194" i="15"/>
  <c r="H195" i="15"/>
  <c r="I195" i="15"/>
  <c r="H196" i="15"/>
  <c r="I196" i="15"/>
  <c r="H197" i="15"/>
  <c r="I197" i="15"/>
  <c r="H198" i="15"/>
  <c r="I198" i="15"/>
  <c r="H199" i="15"/>
  <c r="I199" i="15"/>
  <c r="H200" i="15"/>
  <c r="I200" i="15"/>
  <c r="H201" i="15"/>
  <c r="I201" i="15"/>
  <c r="H202" i="15"/>
  <c r="I202" i="15"/>
  <c r="L43" i="5" l="1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H43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2" i="12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2" i="8"/>
  <c r="G47" i="12"/>
  <c r="G48" i="12" s="1"/>
  <c r="G49" i="12" s="1"/>
  <c r="F47" i="12"/>
  <c r="F48" i="12" s="1"/>
  <c r="F49" i="12" s="1"/>
  <c r="E47" i="12"/>
  <c r="D47" i="12"/>
  <c r="C47" i="12"/>
  <c r="C48" i="12" s="1"/>
  <c r="C49" i="12" s="1"/>
  <c r="B47" i="12"/>
  <c r="B48" i="12" s="1"/>
  <c r="B49" i="12" s="1"/>
  <c r="G46" i="12"/>
  <c r="F46" i="12"/>
  <c r="E46" i="12"/>
  <c r="E48" i="12" s="1"/>
  <c r="E49" i="12" s="1"/>
  <c r="D46" i="12"/>
  <c r="D48" i="12" s="1"/>
  <c r="D49" i="12" s="1"/>
  <c r="C46" i="12"/>
  <c r="B46" i="12"/>
  <c r="G45" i="12"/>
  <c r="F45" i="12"/>
  <c r="E45" i="12"/>
  <c r="D45" i="12"/>
  <c r="C45" i="12"/>
  <c r="B45" i="12"/>
  <c r="H2" i="11"/>
  <c r="I2" i="11"/>
  <c r="H3" i="11"/>
  <c r="I3" i="11"/>
  <c r="H4" i="11"/>
  <c r="I4" i="11"/>
  <c r="H5" i="11"/>
  <c r="I5" i="11"/>
  <c r="H6" i="11"/>
  <c r="I6" i="11"/>
  <c r="H7" i="11"/>
  <c r="I7" i="11"/>
  <c r="H8" i="11"/>
  <c r="I8" i="11"/>
  <c r="H9" i="11"/>
  <c r="I9" i="11"/>
  <c r="H10" i="11"/>
  <c r="I10" i="11"/>
  <c r="H11" i="11"/>
  <c r="I11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4" i="11"/>
  <c r="I24" i="11"/>
  <c r="H25" i="11"/>
  <c r="I25" i="11"/>
  <c r="H26" i="11"/>
  <c r="I26" i="11"/>
  <c r="H27" i="11"/>
  <c r="I27" i="11"/>
  <c r="H28" i="11"/>
  <c r="I28" i="11"/>
  <c r="H29" i="11"/>
  <c r="I29" i="11"/>
  <c r="H30" i="11"/>
  <c r="I30" i="11"/>
  <c r="H31" i="11"/>
  <c r="I31" i="11"/>
  <c r="H32" i="11"/>
  <c r="I32" i="11"/>
  <c r="H33" i="11"/>
  <c r="I33" i="11"/>
  <c r="H34" i="11"/>
  <c r="I34" i="11"/>
  <c r="H35" i="11"/>
  <c r="I35" i="11"/>
  <c r="H36" i="11"/>
  <c r="I36" i="11"/>
  <c r="H37" i="11"/>
  <c r="I37" i="11"/>
  <c r="H38" i="11"/>
  <c r="I38" i="11"/>
  <c r="H39" i="11"/>
  <c r="I39" i="11"/>
  <c r="H40" i="11"/>
  <c r="I40" i="11"/>
  <c r="H41" i="11"/>
  <c r="I41" i="11"/>
  <c r="H42" i="11"/>
  <c r="I42" i="11"/>
  <c r="H43" i="11"/>
  <c r="I43" i="11"/>
  <c r="H44" i="11"/>
  <c r="I44" i="11"/>
  <c r="H45" i="11"/>
  <c r="I45" i="11"/>
  <c r="H46" i="11"/>
  <c r="I46" i="11"/>
  <c r="H47" i="11"/>
  <c r="I47" i="11"/>
  <c r="H48" i="11"/>
  <c r="I48" i="11"/>
  <c r="H49" i="11"/>
  <c r="I49" i="11"/>
  <c r="H50" i="11"/>
  <c r="I50" i="11"/>
  <c r="H51" i="11"/>
  <c r="I51" i="11"/>
  <c r="H52" i="11"/>
  <c r="I52" i="11"/>
  <c r="H53" i="11"/>
  <c r="I53" i="11"/>
  <c r="H54" i="11"/>
  <c r="I54" i="11"/>
  <c r="H55" i="11"/>
  <c r="I55" i="11"/>
  <c r="H56" i="11"/>
  <c r="I56" i="11"/>
  <c r="H57" i="11"/>
  <c r="I57" i="11"/>
  <c r="H58" i="11"/>
  <c r="I58" i="11"/>
  <c r="H59" i="11"/>
  <c r="I59" i="11"/>
  <c r="H60" i="11"/>
  <c r="I60" i="11"/>
  <c r="H61" i="11"/>
  <c r="I61" i="11"/>
  <c r="H62" i="11"/>
  <c r="I62" i="11"/>
  <c r="H63" i="11"/>
  <c r="I63" i="11"/>
  <c r="H64" i="11"/>
  <c r="I64" i="11"/>
  <c r="H65" i="11"/>
  <c r="I65" i="11"/>
  <c r="H66" i="11"/>
  <c r="I66" i="11"/>
  <c r="H67" i="11"/>
  <c r="I67" i="11"/>
  <c r="H68" i="11"/>
  <c r="I68" i="11"/>
  <c r="H69" i="11"/>
  <c r="I69" i="11"/>
  <c r="H70" i="11"/>
  <c r="I70" i="11"/>
  <c r="H71" i="11"/>
  <c r="I71" i="11"/>
  <c r="H72" i="11"/>
  <c r="I72" i="11"/>
  <c r="H73" i="11"/>
  <c r="I73" i="11"/>
  <c r="H74" i="11"/>
  <c r="I74" i="11"/>
  <c r="H75" i="11"/>
  <c r="I75" i="11"/>
  <c r="H76" i="11"/>
  <c r="I76" i="11"/>
  <c r="H77" i="11"/>
  <c r="I77" i="11"/>
  <c r="H78" i="11"/>
  <c r="I78" i="11"/>
  <c r="H79" i="11"/>
  <c r="I79" i="11"/>
  <c r="H80" i="11"/>
  <c r="I80" i="11"/>
  <c r="H81" i="11"/>
  <c r="I81" i="11"/>
  <c r="H82" i="11"/>
  <c r="I82" i="11"/>
  <c r="H83" i="11"/>
  <c r="I83" i="11"/>
  <c r="H84" i="11"/>
  <c r="I84" i="11"/>
  <c r="H85" i="11"/>
  <c r="I85" i="11"/>
  <c r="H86" i="11"/>
  <c r="I86" i="11"/>
  <c r="H87" i="11"/>
  <c r="I87" i="11"/>
  <c r="H88" i="11"/>
  <c r="I88" i="11"/>
  <c r="H89" i="11"/>
  <c r="I89" i="11"/>
  <c r="H90" i="11"/>
  <c r="I90" i="11"/>
  <c r="H91" i="11"/>
  <c r="I91" i="11"/>
  <c r="H92" i="11"/>
  <c r="I92" i="11"/>
  <c r="H93" i="11"/>
  <c r="I93" i="11"/>
  <c r="H94" i="11"/>
  <c r="I94" i="11"/>
  <c r="H95" i="11"/>
  <c r="I95" i="11"/>
  <c r="H96" i="11"/>
  <c r="I96" i="11"/>
  <c r="H97" i="11"/>
  <c r="I97" i="11"/>
  <c r="H98" i="11"/>
  <c r="I98" i="11"/>
  <c r="H99" i="11"/>
  <c r="I99" i="11"/>
  <c r="H100" i="11"/>
  <c r="I100" i="11"/>
  <c r="H101" i="11"/>
  <c r="I101" i="11"/>
  <c r="H102" i="11"/>
  <c r="I102" i="11"/>
  <c r="H103" i="11"/>
  <c r="I103" i="11"/>
  <c r="H104" i="11"/>
  <c r="I104" i="11"/>
  <c r="H105" i="11"/>
  <c r="I105" i="11"/>
  <c r="H106" i="11"/>
  <c r="I106" i="11"/>
  <c r="H107" i="11"/>
  <c r="I107" i="11"/>
  <c r="H108" i="11"/>
  <c r="I108" i="11"/>
  <c r="H109" i="11"/>
  <c r="I109" i="11"/>
  <c r="H110" i="11"/>
  <c r="I110" i="11"/>
  <c r="H111" i="11"/>
  <c r="I111" i="11"/>
  <c r="H112" i="11"/>
  <c r="I112" i="11"/>
  <c r="H113" i="11"/>
  <c r="I113" i="11"/>
  <c r="H114" i="11"/>
  <c r="I114" i="11"/>
  <c r="H115" i="11"/>
  <c r="I115" i="11"/>
  <c r="H116" i="11"/>
  <c r="I116" i="11"/>
  <c r="H117" i="11"/>
  <c r="I117" i="11"/>
  <c r="H118" i="11"/>
  <c r="I118" i="11"/>
  <c r="H119" i="11"/>
  <c r="I119" i="11"/>
  <c r="H120" i="11"/>
  <c r="I120" i="11"/>
  <c r="H121" i="11"/>
  <c r="I121" i="11"/>
  <c r="H122" i="11"/>
  <c r="I122" i="11"/>
  <c r="H123" i="11"/>
  <c r="I123" i="11"/>
  <c r="H124" i="11"/>
  <c r="I124" i="11"/>
  <c r="H125" i="11"/>
  <c r="I125" i="11"/>
  <c r="H126" i="11"/>
  <c r="I126" i="11"/>
  <c r="H127" i="11"/>
  <c r="I127" i="11"/>
  <c r="H128" i="11"/>
  <c r="I128" i="11"/>
  <c r="H129" i="11"/>
  <c r="I129" i="11"/>
  <c r="H130" i="11"/>
  <c r="I130" i="11"/>
  <c r="H131" i="11"/>
  <c r="I131" i="11"/>
  <c r="H132" i="11"/>
  <c r="I132" i="11"/>
  <c r="H133" i="11"/>
  <c r="I133" i="11"/>
  <c r="H134" i="11"/>
  <c r="I134" i="11"/>
  <c r="H135" i="11"/>
  <c r="I135" i="11"/>
  <c r="H136" i="11"/>
  <c r="I136" i="11"/>
  <c r="H137" i="11"/>
  <c r="I137" i="11"/>
  <c r="H138" i="11"/>
  <c r="I138" i="11"/>
  <c r="H139" i="11"/>
  <c r="I139" i="11"/>
  <c r="H140" i="11"/>
  <c r="I140" i="11"/>
  <c r="H141" i="11"/>
  <c r="I141" i="11"/>
  <c r="H142" i="11"/>
  <c r="I142" i="11"/>
  <c r="H143" i="11"/>
  <c r="I143" i="11"/>
  <c r="H144" i="11"/>
  <c r="I144" i="11"/>
  <c r="H145" i="11"/>
  <c r="I145" i="11"/>
  <c r="H146" i="11"/>
  <c r="I146" i="11"/>
  <c r="H147" i="11"/>
  <c r="I147" i="11"/>
  <c r="H148" i="11"/>
  <c r="I148" i="11"/>
  <c r="H149" i="11"/>
  <c r="I149" i="11"/>
  <c r="H150" i="11"/>
  <c r="I150" i="11"/>
  <c r="H151" i="11"/>
  <c r="I151" i="11"/>
  <c r="H152" i="11"/>
  <c r="I152" i="11"/>
  <c r="H153" i="11"/>
  <c r="I153" i="11"/>
  <c r="H154" i="11"/>
  <c r="I154" i="11"/>
  <c r="H155" i="11"/>
  <c r="I155" i="11"/>
  <c r="H156" i="11"/>
  <c r="I156" i="11"/>
  <c r="H157" i="11"/>
  <c r="I157" i="11"/>
  <c r="H158" i="11"/>
  <c r="I158" i="11"/>
  <c r="H159" i="11"/>
  <c r="I159" i="11"/>
  <c r="H160" i="11"/>
  <c r="I160" i="11"/>
  <c r="H161" i="11"/>
  <c r="I161" i="11"/>
  <c r="H162" i="11"/>
  <c r="I162" i="11"/>
  <c r="H163" i="11"/>
  <c r="I163" i="11"/>
  <c r="H164" i="11"/>
  <c r="I164" i="11"/>
  <c r="H165" i="11"/>
  <c r="I165" i="11"/>
  <c r="H166" i="11"/>
  <c r="I166" i="11"/>
  <c r="H167" i="11"/>
  <c r="I167" i="11"/>
  <c r="H168" i="11"/>
  <c r="I168" i="11"/>
  <c r="H169" i="11"/>
  <c r="I169" i="11"/>
  <c r="H170" i="11"/>
  <c r="I170" i="11"/>
  <c r="H171" i="11"/>
  <c r="I171" i="11"/>
  <c r="H172" i="11"/>
  <c r="I172" i="11"/>
  <c r="H173" i="11"/>
  <c r="I173" i="11"/>
  <c r="H174" i="11"/>
  <c r="I174" i="11"/>
  <c r="H175" i="11"/>
  <c r="I175" i="11"/>
  <c r="H176" i="11"/>
  <c r="I176" i="11"/>
  <c r="H177" i="11"/>
  <c r="I177" i="11"/>
  <c r="H178" i="11"/>
  <c r="I178" i="11"/>
  <c r="H179" i="11"/>
  <c r="I179" i="11"/>
  <c r="H180" i="11"/>
  <c r="I180" i="11"/>
  <c r="H181" i="11"/>
  <c r="I181" i="11"/>
  <c r="H182" i="11"/>
  <c r="I182" i="11"/>
  <c r="H183" i="11"/>
  <c r="I183" i="11"/>
  <c r="H184" i="11"/>
  <c r="I184" i="11"/>
  <c r="H185" i="11"/>
  <c r="I185" i="11"/>
  <c r="H186" i="11"/>
  <c r="I186" i="11"/>
  <c r="H187" i="11"/>
  <c r="I187" i="11"/>
  <c r="H188" i="11"/>
  <c r="I188" i="11"/>
  <c r="H189" i="11"/>
  <c r="I189" i="11"/>
  <c r="H190" i="11"/>
  <c r="I190" i="11"/>
  <c r="H191" i="11"/>
  <c r="I191" i="11"/>
  <c r="H192" i="11"/>
  <c r="I192" i="11"/>
  <c r="H193" i="11"/>
  <c r="I193" i="11"/>
  <c r="H194" i="11"/>
  <c r="I194" i="11"/>
  <c r="H195" i="11"/>
  <c r="I195" i="11"/>
  <c r="H196" i="11"/>
  <c r="I196" i="11"/>
  <c r="H197" i="11"/>
  <c r="I197" i="11"/>
  <c r="H198" i="11"/>
  <c r="I198" i="11"/>
  <c r="H199" i="11"/>
  <c r="I199" i="11"/>
  <c r="H200" i="11"/>
  <c r="I200" i="11"/>
  <c r="H201" i="11"/>
  <c r="I201" i="11"/>
  <c r="H202" i="11"/>
  <c r="I202" i="11"/>
  <c r="H3" i="5"/>
  <c r="I3" i="5"/>
  <c r="H4" i="5"/>
  <c r="I4" i="5"/>
  <c r="H5" i="5"/>
  <c r="I5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I2" i="5"/>
  <c r="B47" i="8"/>
  <c r="C46" i="8"/>
  <c r="D46" i="8"/>
  <c r="E46" i="8"/>
  <c r="F46" i="8"/>
  <c r="F48" i="8" s="1"/>
  <c r="F49" i="8" s="1"/>
  <c r="G46" i="8"/>
  <c r="C45" i="8"/>
  <c r="D45" i="8"/>
  <c r="E45" i="8"/>
  <c r="F45" i="8"/>
  <c r="G45" i="8"/>
  <c r="G47" i="8"/>
  <c r="G48" i="8" s="1"/>
  <c r="G49" i="8" s="1"/>
  <c r="F47" i="8"/>
  <c r="E47" i="8"/>
  <c r="D47" i="8"/>
  <c r="D48" i="8" s="1"/>
  <c r="D49" i="8" s="1"/>
  <c r="C47" i="8"/>
  <c r="C48" i="8" s="1"/>
  <c r="C49" i="8" s="1"/>
  <c r="B46" i="8"/>
  <c r="B48" i="8" s="1"/>
  <c r="B49" i="8" s="1"/>
  <c r="B45" i="8"/>
  <c r="H2" i="5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C45" i="2"/>
  <c r="D45" i="2"/>
  <c r="E45" i="2"/>
  <c r="F45" i="2"/>
  <c r="G45" i="2"/>
  <c r="C46" i="2"/>
  <c r="D46" i="2"/>
  <c r="E46" i="2"/>
  <c r="E48" i="2" s="1"/>
  <c r="E49" i="2" s="1"/>
  <c r="F46" i="2"/>
  <c r="G46" i="2"/>
  <c r="C47" i="2"/>
  <c r="D47" i="2"/>
  <c r="D48" i="2" s="1"/>
  <c r="D49" i="2" s="1"/>
  <c r="E47" i="2"/>
  <c r="F47" i="2"/>
  <c r="G47" i="2"/>
  <c r="C48" i="2"/>
  <c r="C49" i="2" s="1"/>
  <c r="F48" i="2"/>
  <c r="G48" i="2"/>
  <c r="G49" i="2" s="1"/>
  <c r="F49" i="2"/>
  <c r="C45" i="4"/>
  <c r="D45" i="4"/>
  <c r="E45" i="4"/>
  <c r="F45" i="4"/>
  <c r="G45" i="4"/>
  <c r="C46" i="4"/>
  <c r="D46" i="4"/>
  <c r="D48" i="4" s="1"/>
  <c r="D49" i="4" s="1"/>
  <c r="E46" i="4"/>
  <c r="F46" i="4"/>
  <c r="G46" i="4"/>
  <c r="C47" i="4"/>
  <c r="C48" i="4" s="1"/>
  <c r="C49" i="4" s="1"/>
  <c r="D47" i="4"/>
  <c r="E47" i="4"/>
  <c r="F47" i="4"/>
  <c r="G47" i="4"/>
  <c r="G48" i="4" s="1"/>
  <c r="G49" i="4" s="1"/>
  <c r="E48" i="4"/>
  <c r="F48" i="4"/>
  <c r="F49" i="4" s="1"/>
  <c r="E49" i="4"/>
  <c r="B47" i="2"/>
  <c r="B48" i="2" s="1"/>
  <c r="B49" i="2" s="1"/>
  <c r="B46" i="2"/>
  <c r="B45" i="2"/>
  <c r="B47" i="4"/>
  <c r="B48" i="4" s="1"/>
  <c r="B49" i="4" s="1"/>
  <c r="B46" i="4"/>
  <c r="B45" i="4"/>
  <c r="E48" i="8" l="1"/>
  <c r="E49" i="8" s="1"/>
</calcChain>
</file>

<file path=xl/sharedStrings.xml><?xml version="1.0" encoding="utf-8"?>
<sst xmlns="http://schemas.openxmlformats.org/spreadsheetml/2006/main" count="89" uniqueCount="27">
  <si>
    <t>Volume</t>
  </si>
  <si>
    <t>Adj Close</t>
  </si>
  <si>
    <t>Close</t>
  </si>
  <si>
    <t>Low</t>
  </si>
  <si>
    <t>High</t>
  </si>
  <si>
    <t>Open</t>
  </si>
  <si>
    <t>Date</t>
  </si>
  <si>
    <t>Average</t>
  </si>
  <si>
    <t>Min</t>
  </si>
  <si>
    <t>Max</t>
  </si>
  <si>
    <t>Range</t>
  </si>
  <si>
    <t>% Range</t>
  </si>
  <si>
    <t>WDC</t>
  </si>
  <si>
    <t>TXN</t>
  </si>
  <si>
    <t>WDC since 1/1</t>
  </si>
  <si>
    <t>TXN since 1/1</t>
  </si>
  <si>
    <t>HPE</t>
  </si>
  <si>
    <t>HPE since 1/1</t>
  </si>
  <si>
    <t>Daily change</t>
  </si>
  <si>
    <t>Index</t>
  </si>
  <si>
    <t>^DJI</t>
  </si>
  <si>
    <t>Index HPE</t>
  </si>
  <si>
    <t>Index ^DJI</t>
  </si>
  <si>
    <t>index</t>
  </si>
  <si>
    <t xml:space="preserve">Daily Change </t>
  </si>
  <si>
    <t xml:space="preserve">Index </t>
  </si>
  <si>
    <t>Daily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</si>
</sst>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/>
    <xf numFmtId="43" fontId="3" fillId="0" borderId="0" xfId="1" applyFont="1"/>
    <xf numFmtId="9" fontId="3" fillId="0" borderId="0" xfId="2" applyFont="1"/>
    <xf numFmtId="43" fontId="0" fillId="0" borderId="0" xfId="1" applyFont="1"/>
    <xf numFmtId="14" fontId="3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9" fontId="0" fillId="0" borderId="0" xfId="2" applyFont="1"/>
    <xf numFmtId="0" fontId="6" fillId="0" borderId="0" xfId="0" applyFont="1" applyAlignment="1">
      <alignment horizontal="center" wrapText="1"/>
    </xf>
    <xf numFmtId="164" fontId="3" fillId="0" borderId="0" xfId="1" applyNumberFormat="1" applyFont="1"/>
    <xf numFmtId="164" fontId="0" fillId="0" borderId="0" xfId="1" applyNumberFormat="1" applyFont="1"/>
    <xf numFmtId="0" fontId="1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Combo weekly'!#REF!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 Combo weekly'!$A$2:$A$43</c:f>
              <c:numCache>
                <c:formatCode>m/d/yyyy</c:formatCode>
                <c:ptCount val="42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</c:numCache>
            </c:numRef>
          </c:cat>
          <c:val>
            <c:numRef>
              <c:f>' Combo weekly'!#REF!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Combo weekly'!$B$1</c:f>
              <c:strCache>
                <c:ptCount val="1"/>
                <c:pt idx="0">
                  <c:v>WDC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 Combo weekly'!$A$2:$A$43</c:f>
              <c:numCache>
                <c:formatCode>m/d/yyyy</c:formatCode>
                <c:ptCount val="42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</c:numCache>
            </c:numRef>
          </c:cat>
          <c:val>
            <c:numRef>
              <c:f>' Combo weekly'!$B$2:$B$43</c:f>
              <c:numCache>
                <c:formatCode>General</c:formatCode>
                <c:ptCount val="42"/>
                <c:pt idx="0">
                  <c:v>82.690002000000007</c:v>
                </c:pt>
                <c:pt idx="1">
                  <c:v>83.120002999999997</c:v>
                </c:pt>
                <c:pt idx="2">
                  <c:v>85.599997999999999</c:v>
                </c:pt>
                <c:pt idx="3">
                  <c:v>89.599997999999999</c:v>
                </c:pt>
                <c:pt idx="4">
                  <c:v>85.25</c:v>
                </c:pt>
                <c:pt idx="5">
                  <c:v>80.589995999999999</c:v>
                </c:pt>
                <c:pt idx="6">
                  <c:v>84.910004000000001</c:v>
                </c:pt>
                <c:pt idx="7">
                  <c:v>89.139999000000003</c:v>
                </c:pt>
                <c:pt idx="8">
                  <c:v>88.25</c:v>
                </c:pt>
                <c:pt idx="9">
                  <c:v>99.550003000000004</c:v>
                </c:pt>
                <c:pt idx="10">
                  <c:v>106.449997</c:v>
                </c:pt>
                <c:pt idx="11">
                  <c:v>92.339995999999999</c:v>
                </c:pt>
                <c:pt idx="12">
                  <c:v>92.269997000000004</c:v>
                </c:pt>
                <c:pt idx="13">
                  <c:v>87.769997000000004</c:v>
                </c:pt>
                <c:pt idx="14">
                  <c:v>89.93</c:v>
                </c:pt>
                <c:pt idx="15">
                  <c:v>89.559997999999993</c:v>
                </c:pt>
                <c:pt idx="16">
                  <c:v>80.879997000000003</c:v>
                </c:pt>
                <c:pt idx="17">
                  <c:v>77.279999000000004</c:v>
                </c:pt>
                <c:pt idx="18">
                  <c:v>78.800003000000004</c:v>
                </c:pt>
                <c:pt idx="19">
                  <c:v>84.75</c:v>
                </c:pt>
                <c:pt idx="20">
                  <c:v>86.349997999999999</c:v>
                </c:pt>
                <c:pt idx="21">
                  <c:v>85.870002999999997</c:v>
                </c:pt>
                <c:pt idx="22">
                  <c:v>82.620002999999997</c:v>
                </c:pt>
                <c:pt idx="23">
                  <c:v>80.599997999999999</c:v>
                </c:pt>
                <c:pt idx="24">
                  <c:v>79.680000000000007</c:v>
                </c:pt>
                <c:pt idx="25">
                  <c:v>77.410004000000001</c:v>
                </c:pt>
                <c:pt idx="26">
                  <c:v>77.930000000000007</c:v>
                </c:pt>
                <c:pt idx="27">
                  <c:v>79.519997000000004</c:v>
                </c:pt>
                <c:pt idx="28">
                  <c:v>76.639999000000003</c:v>
                </c:pt>
                <c:pt idx="29">
                  <c:v>71.129997000000003</c:v>
                </c:pt>
                <c:pt idx="30">
                  <c:v>67.959998999999996</c:v>
                </c:pt>
                <c:pt idx="31">
                  <c:v>64.790001000000004</c:v>
                </c:pt>
                <c:pt idx="32">
                  <c:v>64.629997000000003</c:v>
                </c:pt>
                <c:pt idx="33">
                  <c:v>63.810001</c:v>
                </c:pt>
                <c:pt idx="34">
                  <c:v>63.240001999999997</c:v>
                </c:pt>
                <c:pt idx="35">
                  <c:v>57.689999</c:v>
                </c:pt>
                <c:pt idx="36">
                  <c:v>56.959999000000003</c:v>
                </c:pt>
                <c:pt idx="37">
                  <c:v>60.720001000000003</c:v>
                </c:pt>
                <c:pt idx="38">
                  <c:v>58.540000999999997</c:v>
                </c:pt>
                <c:pt idx="39">
                  <c:v>56.150002000000001</c:v>
                </c:pt>
                <c:pt idx="40">
                  <c:v>54.41</c:v>
                </c:pt>
                <c:pt idx="41">
                  <c:v>55.759998000000003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Combo weekly'!$C$1</c:f>
              <c:strCache>
                <c:ptCount val="1"/>
                <c:pt idx="0">
                  <c:v>TXN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 Combo weekly'!$A$2:$A$43</c:f>
              <c:numCache>
                <c:formatCode>m/d/yyyy</c:formatCode>
                <c:ptCount val="42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</c:numCache>
            </c:numRef>
          </c:cat>
          <c:val>
            <c:numRef>
              <c:f>' Combo weekly'!$C$2:$C$43</c:f>
              <c:numCache>
                <c:formatCode>General</c:formatCode>
                <c:ptCount val="42"/>
                <c:pt idx="0">
                  <c:v>109.120003</c:v>
                </c:pt>
                <c:pt idx="1">
                  <c:v>112.720001</c:v>
                </c:pt>
                <c:pt idx="2">
                  <c:v>116.83000199999999</c:v>
                </c:pt>
                <c:pt idx="3">
                  <c:v>113.69000200000001</c:v>
                </c:pt>
                <c:pt idx="4">
                  <c:v>107.660004</c:v>
                </c:pt>
                <c:pt idx="5">
                  <c:v>100.489998</c:v>
                </c:pt>
                <c:pt idx="6">
                  <c:v>104.470001</c:v>
                </c:pt>
                <c:pt idx="7">
                  <c:v>107.040001</c:v>
                </c:pt>
                <c:pt idx="8">
                  <c:v>108.220001</c:v>
                </c:pt>
                <c:pt idx="9">
                  <c:v>111.529999</c:v>
                </c:pt>
                <c:pt idx="10">
                  <c:v>109.970001</c:v>
                </c:pt>
                <c:pt idx="11">
                  <c:v>101.360001</c:v>
                </c:pt>
                <c:pt idx="12">
                  <c:v>103.889999</c:v>
                </c:pt>
                <c:pt idx="13">
                  <c:v>99.459998999999996</c:v>
                </c:pt>
                <c:pt idx="14">
                  <c:v>102.160004</c:v>
                </c:pt>
                <c:pt idx="15">
                  <c:v>99.959998999999996</c:v>
                </c:pt>
                <c:pt idx="16">
                  <c:v>102.510002</c:v>
                </c:pt>
                <c:pt idx="17">
                  <c:v>104.69000200000001</c:v>
                </c:pt>
                <c:pt idx="18">
                  <c:v>109.25</c:v>
                </c:pt>
                <c:pt idx="19">
                  <c:v>110.540001</c:v>
                </c:pt>
                <c:pt idx="20">
                  <c:v>111.55999799999999</c:v>
                </c:pt>
                <c:pt idx="21">
                  <c:v>114.800003</c:v>
                </c:pt>
                <c:pt idx="22">
                  <c:v>115.739998</c:v>
                </c:pt>
                <c:pt idx="23">
                  <c:v>115.889999</c:v>
                </c:pt>
                <c:pt idx="24">
                  <c:v>112.379997</c:v>
                </c:pt>
                <c:pt idx="25">
                  <c:v>110.25</c:v>
                </c:pt>
                <c:pt idx="26">
                  <c:v>112.709999</c:v>
                </c:pt>
                <c:pt idx="27">
                  <c:v>115.139999</c:v>
                </c:pt>
                <c:pt idx="28">
                  <c:v>115</c:v>
                </c:pt>
                <c:pt idx="29">
                  <c:v>112.599998</c:v>
                </c:pt>
                <c:pt idx="30">
                  <c:v>112.839996</c:v>
                </c:pt>
                <c:pt idx="31">
                  <c:v>110.089996</c:v>
                </c:pt>
                <c:pt idx="32">
                  <c:v>109.639999</c:v>
                </c:pt>
                <c:pt idx="33">
                  <c:v>113.639999</c:v>
                </c:pt>
                <c:pt idx="34">
                  <c:v>112.400002</c:v>
                </c:pt>
                <c:pt idx="35">
                  <c:v>108.459999</c:v>
                </c:pt>
                <c:pt idx="36">
                  <c:v>105.360001</c:v>
                </c:pt>
                <c:pt idx="37">
                  <c:v>110.050003</c:v>
                </c:pt>
                <c:pt idx="38">
                  <c:v>107.290001</c:v>
                </c:pt>
                <c:pt idx="39">
                  <c:v>103.279999</c:v>
                </c:pt>
                <c:pt idx="40">
                  <c:v>101.089996</c:v>
                </c:pt>
                <c:pt idx="41">
                  <c:v>101.540001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Combo weekly'!$D$1</c:f>
              <c:strCache>
                <c:ptCount val="1"/>
                <c:pt idx="0">
                  <c:v>HPE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 Combo weekly'!$A$2:$A$43</c:f>
              <c:numCache>
                <c:formatCode>m/d/yyyy</c:formatCode>
                <c:ptCount val="42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</c:numCache>
            </c:numRef>
          </c:cat>
          <c:val>
            <c:numRef>
              <c:f>' Combo weekly'!$D$2:$D$43</c:f>
              <c:numCache>
                <c:formatCode>General</c:formatCode>
                <c:ptCount val="42"/>
                <c:pt idx="0">
                  <c:v>15.05</c:v>
                </c:pt>
                <c:pt idx="1">
                  <c:v>15.81</c:v>
                </c:pt>
                <c:pt idx="2">
                  <c:v>16.079999999999998</c:v>
                </c:pt>
                <c:pt idx="3">
                  <c:v>16.709999</c:v>
                </c:pt>
                <c:pt idx="4">
                  <c:v>16.649999999999999</c:v>
                </c:pt>
                <c:pt idx="5">
                  <c:v>15.3</c:v>
                </c:pt>
                <c:pt idx="6">
                  <c:v>16.389999</c:v>
                </c:pt>
                <c:pt idx="7">
                  <c:v>18.139999</c:v>
                </c:pt>
                <c:pt idx="8">
                  <c:v>18.780000999999999</c:v>
                </c:pt>
                <c:pt idx="9">
                  <c:v>19.16</c:v>
                </c:pt>
                <c:pt idx="10">
                  <c:v>18.790001</c:v>
                </c:pt>
                <c:pt idx="11">
                  <c:v>17.629999000000002</c:v>
                </c:pt>
                <c:pt idx="12">
                  <c:v>17.540001</c:v>
                </c:pt>
                <c:pt idx="13">
                  <c:v>16.700001</c:v>
                </c:pt>
                <c:pt idx="14">
                  <c:v>17.399999999999999</c:v>
                </c:pt>
                <c:pt idx="15">
                  <c:v>17.290001</c:v>
                </c:pt>
                <c:pt idx="16">
                  <c:v>17.350000000000001</c:v>
                </c:pt>
                <c:pt idx="17">
                  <c:v>17.209999</c:v>
                </c:pt>
                <c:pt idx="18">
                  <c:v>17.670000000000002</c:v>
                </c:pt>
                <c:pt idx="19">
                  <c:v>17.559999000000001</c:v>
                </c:pt>
                <c:pt idx="20">
                  <c:v>15.52</c:v>
                </c:pt>
                <c:pt idx="21">
                  <c:v>15.53</c:v>
                </c:pt>
                <c:pt idx="22">
                  <c:v>16.010000000000002</c:v>
                </c:pt>
                <c:pt idx="23">
                  <c:v>15.95</c:v>
                </c:pt>
                <c:pt idx="24">
                  <c:v>15.24</c:v>
                </c:pt>
                <c:pt idx="25">
                  <c:v>14.61</c:v>
                </c:pt>
                <c:pt idx="26">
                  <c:v>14.98</c:v>
                </c:pt>
                <c:pt idx="27">
                  <c:v>15.49</c:v>
                </c:pt>
                <c:pt idx="28">
                  <c:v>15.47</c:v>
                </c:pt>
                <c:pt idx="29">
                  <c:v>15.59</c:v>
                </c:pt>
                <c:pt idx="30">
                  <c:v>15.98</c:v>
                </c:pt>
                <c:pt idx="31">
                  <c:v>15.85</c:v>
                </c:pt>
                <c:pt idx="32">
                  <c:v>16.670000000000002</c:v>
                </c:pt>
                <c:pt idx="33">
                  <c:v>16.200001</c:v>
                </c:pt>
                <c:pt idx="34">
                  <c:v>16.530000999999999</c:v>
                </c:pt>
                <c:pt idx="35">
                  <c:v>16.530000999999999</c:v>
                </c:pt>
                <c:pt idx="36">
                  <c:v>16.579999999999998</c:v>
                </c:pt>
                <c:pt idx="37">
                  <c:v>17.02</c:v>
                </c:pt>
                <c:pt idx="38">
                  <c:v>16.309999000000001</c:v>
                </c:pt>
                <c:pt idx="39">
                  <c:v>16.139999</c:v>
                </c:pt>
                <c:pt idx="40">
                  <c:v>15.42</c:v>
                </c:pt>
                <c:pt idx="41">
                  <c:v>15.52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983456"/>
        <c:axId val="393985808"/>
      </c:lineChart>
      <c:dateAx>
        <c:axId val="3939834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5808"/>
        <c:crosses val="autoZero"/>
        <c:auto val="1"/>
        <c:lblOffset val="100"/>
        <c:baseTimeUnit val="days"/>
      </c:dateAx>
      <c:valAx>
        <c:axId val="39398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Combo weekly'!#REF!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 Combo weekly'!$F$2:$F$43</c:f>
              <c:numCache>
                <c:formatCode>m/d/yyyy</c:formatCode>
                <c:ptCount val="42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</c:numCache>
            </c:numRef>
          </c:cat>
          <c:val>
            <c:numRef>
              <c:f>' Combo weekly'!#REF!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Combo weekly'!$G$1</c:f>
              <c:strCache>
                <c:ptCount val="1"/>
                <c:pt idx="0">
                  <c:v>WDC since 1/1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 Combo weekly'!$F$2:$F$43</c:f>
              <c:numCache>
                <c:formatCode>m/d/yyyy</c:formatCode>
                <c:ptCount val="42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</c:numCache>
            </c:numRef>
          </c:cat>
          <c:val>
            <c:numRef>
              <c:f>' Combo weekly'!$G$2:$G$43</c:f>
              <c:numCache>
                <c:formatCode>_(* #,##0.00_);_(* \(#,##0.00\);_(* "-"??_);_(@_)</c:formatCode>
                <c:ptCount val="42"/>
                <c:pt idx="0">
                  <c:v>1</c:v>
                </c:pt>
                <c:pt idx="1">
                  <c:v>1.0052001570879148</c:v>
                </c:pt>
                <c:pt idx="2">
                  <c:v>1.0351916305431943</c:v>
                </c:pt>
                <c:pt idx="3">
                  <c:v>1.0835650723530033</c:v>
                </c:pt>
                <c:pt idx="4">
                  <c:v>1.0309589785715569</c:v>
                </c:pt>
                <c:pt idx="5">
                  <c:v>0.97460387048968744</c:v>
                </c:pt>
                <c:pt idx="6">
                  <c:v>1.0268472843911649</c:v>
                </c:pt>
                <c:pt idx="7">
                  <c:v>1.0780021386382359</c:v>
                </c:pt>
                <c:pt idx="8">
                  <c:v>1.0672390599289137</c:v>
                </c:pt>
                <c:pt idx="9">
                  <c:v>1.203894069321706</c:v>
                </c:pt>
                <c:pt idx="10">
                  <c:v>1.2873381838834639</c:v>
                </c:pt>
                <c:pt idx="11">
                  <c:v>1.1167008558060016</c:v>
                </c:pt>
                <c:pt idx="12">
                  <c:v>1.1158543326676906</c:v>
                </c:pt>
                <c:pt idx="13">
                  <c:v>1.0614342106316552</c:v>
                </c:pt>
                <c:pt idx="14">
                  <c:v>1.0875559054890336</c:v>
                </c:pt>
                <c:pt idx="15">
                  <c:v>1.0830813379349051</c:v>
                </c:pt>
                <c:pt idx="16">
                  <c:v>0.97811095711425911</c:v>
                </c:pt>
                <c:pt idx="17">
                  <c:v>0.9345748836721518</c:v>
                </c:pt>
                <c:pt idx="18">
                  <c:v>0.95295683993332103</c:v>
                </c:pt>
                <c:pt idx="19">
                  <c:v>1.0249122983453307</c:v>
                </c:pt>
                <c:pt idx="20">
                  <c:v>1.0442616508825335</c:v>
                </c:pt>
                <c:pt idx="21">
                  <c:v>1.0384568983321585</c:v>
                </c:pt>
                <c:pt idx="22">
                  <c:v>0.99915347686168865</c:v>
                </c:pt>
                <c:pt idx="23">
                  <c:v>0.97472482828093288</c:v>
                </c:pt>
                <c:pt idx="24">
                  <c:v>0.96359896085139773</c:v>
                </c:pt>
                <c:pt idx="25">
                  <c:v>0.93614708099777277</c:v>
                </c:pt>
                <c:pt idx="26">
                  <c:v>0.94243558005960626</c:v>
                </c:pt>
                <c:pt idx="27">
                  <c:v>0.96166398689892396</c:v>
                </c:pt>
                <c:pt idx="28">
                  <c:v>0.92683513298258235</c:v>
                </c:pt>
                <c:pt idx="29">
                  <c:v>0.86020069270284938</c:v>
                </c:pt>
                <c:pt idx="30">
                  <c:v>0.82186476425529642</c:v>
                </c:pt>
                <c:pt idx="31">
                  <c:v>0.78352883580774368</c:v>
                </c:pt>
                <c:pt idx="32">
                  <c:v>0.78159384976190949</c:v>
                </c:pt>
                <c:pt idx="33">
                  <c:v>0.7716773425643404</c:v>
                </c:pt>
                <c:pt idx="34">
                  <c:v>0.76478413919980304</c:v>
                </c:pt>
                <c:pt idx="35">
                  <c:v>0.69766595240861162</c:v>
                </c:pt>
                <c:pt idx="36">
                  <c:v>0.68883779927832145</c:v>
                </c:pt>
                <c:pt idx="37">
                  <c:v>0.73430885876626295</c:v>
                </c:pt>
                <c:pt idx="38">
                  <c:v>0.70794533297991691</c:v>
                </c:pt>
                <c:pt idx="39">
                  <c:v>0.67904221359191641</c:v>
                </c:pt>
                <c:pt idx="40">
                  <c:v>0.65799974221792845</c:v>
                </c:pt>
                <c:pt idx="41">
                  <c:v>0.67432575464201827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Combo weekly'!$H$1</c:f>
              <c:strCache>
                <c:ptCount val="1"/>
                <c:pt idx="0">
                  <c:v>TXN since 1/1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 Combo weekly'!$F$2:$F$43</c:f>
              <c:numCache>
                <c:formatCode>m/d/yyyy</c:formatCode>
                <c:ptCount val="42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</c:numCache>
            </c:numRef>
          </c:cat>
          <c:val>
            <c:numRef>
              <c:f>' Combo weekly'!$H$2:$H$43</c:f>
              <c:numCache>
                <c:formatCode>_(* #,##0.00_);_(* \(#,##0.00\);_(* "-"??_);_(@_)</c:formatCode>
                <c:ptCount val="42"/>
                <c:pt idx="0">
                  <c:v>1</c:v>
                </c:pt>
                <c:pt idx="1">
                  <c:v>1.0329911831105796</c:v>
                </c:pt>
                <c:pt idx="2">
                  <c:v>1.0706561472510223</c:v>
                </c:pt>
                <c:pt idx="3">
                  <c:v>1.0418804882180952</c:v>
                </c:pt>
                <c:pt idx="4">
                  <c:v>0.98662024413617366</c:v>
                </c:pt>
                <c:pt idx="5">
                  <c:v>0.92091271295144672</c:v>
                </c:pt>
                <c:pt idx="6">
                  <c:v>0.95738634647948095</c:v>
                </c:pt>
                <c:pt idx="7">
                  <c:v>0.980938398617896</c:v>
                </c:pt>
                <c:pt idx="8">
                  <c:v>0.99175218131179854</c:v>
                </c:pt>
                <c:pt idx="9">
                  <c:v>1.0220857398620125</c:v>
                </c:pt>
                <c:pt idx="10">
                  <c:v>1.0077895709002134</c:v>
                </c:pt>
                <c:pt idx="11">
                  <c:v>0.9288856141252122</c:v>
                </c:pt>
                <c:pt idx="12">
                  <c:v>0.95207107903030397</c:v>
                </c:pt>
                <c:pt idx="13">
                  <c:v>0.91147357281505936</c:v>
                </c:pt>
                <c:pt idx="14">
                  <c:v>0.93621701971544125</c:v>
                </c:pt>
                <c:pt idx="15">
                  <c:v>0.91605568412603511</c:v>
                </c:pt>
                <c:pt idx="16">
                  <c:v>0.93942447930467898</c:v>
                </c:pt>
                <c:pt idx="17">
                  <c:v>0.9594024846205329</c:v>
                </c:pt>
                <c:pt idx="18">
                  <c:v>1.0011913214481858</c:v>
                </c:pt>
                <c:pt idx="19">
                  <c:v>1.0130131777947258</c:v>
                </c:pt>
                <c:pt idx="20">
                  <c:v>1.0223606573764481</c:v>
                </c:pt>
                <c:pt idx="21">
                  <c:v>1.0520527844926837</c:v>
                </c:pt>
                <c:pt idx="22">
                  <c:v>1.0606671079362049</c:v>
                </c:pt>
                <c:pt idx="23">
                  <c:v>1.0620417504937203</c:v>
                </c:pt>
                <c:pt idx="24">
                  <c:v>1.0298753107622258</c:v>
                </c:pt>
                <c:pt idx="25">
                  <c:v>1.0103555440701373</c:v>
                </c:pt>
                <c:pt idx="26">
                  <c:v>1.0328995225559148</c:v>
                </c:pt>
                <c:pt idx="27">
                  <c:v>1.0551685835272568</c:v>
                </c:pt>
                <c:pt idx="28">
                  <c:v>1.0538856015244062</c:v>
                </c:pt>
                <c:pt idx="29">
                  <c:v>1.0318914489032776</c:v>
                </c:pt>
                <c:pt idx="30">
                  <c:v>1.0340908440041008</c:v>
                </c:pt>
                <c:pt idx="31">
                  <c:v>1.0088892317937346</c:v>
                </c:pt>
                <c:pt idx="32">
                  <c:v>1.0047653591065242</c:v>
                </c:pt>
                <c:pt idx="33">
                  <c:v>1.0414222495943297</c:v>
                </c:pt>
                <c:pt idx="34">
                  <c:v>1.0300586410357779</c:v>
                </c:pt>
                <c:pt idx="35">
                  <c:v>0.99395157641262166</c:v>
                </c:pt>
                <c:pt idx="36">
                  <c:v>0.9655425046130176</c:v>
                </c:pt>
                <c:pt idx="37">
                  <c:v>1.0085227270384147</c:v>
                </c:pt>
                <c:pt idx="38">
                  <c:v>0.98322945427338382</c:v>
                </c:pt>
                <c:pt idx="39">
                  <c:v>0.94648090323091361</c:v>
                </c:pt>
                <c:pt idx="40">
                  <c:v>0.92641122819617228</c:v>
                </c:pt>
                <c:pt idx="41">
                  <c:v>0.93053517419716347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Combo weekly'!$I$1</c:f>
              <c:strCache>
                <c:ptCount val="1"/>
                <c:pt idx="0">
                  <c:v>HPE since 1/1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 Combo weekly'!$F$2:$F$43</c:f>
              <c:numCache>
                <c:formatCode>m/d/yyyy</c:formatCode>
                <c:ptCount val="42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</c:numCache>
            </c:numRef>
          </c:cat>
          <c:val>
            <c:numRef>
              <c:f>' Combo weekly'!$I$2:$I$43</c:f>
              <c:numCache>
                <c:formatCode>_(* #,##0.00_);_(* \(#,##0.00\);_(* "-"??_);_(@_)</c:formatCode>
                <c:ptCount val="42"/>
                <c:pt idx="0">
                  <c:v>1</c:v>
                </c:pt>
                <c:pt idx="1">
                  <c:v>1.0504983388704319</c:v>
                </c:pt>
                <c:pt idx="2">
                  <c:v>1.06843853820598</c:v>
                </c:pt>
                <c:pt idx="3">
                  <c:v>1.1102989368770764</c:v>
                </c:pt>
                <c:pt idx="4">
                  <c:v>1.1063122923588038</c:v>
                </c:pt>
                <c:pt idx="5">
                  <c:v>1.0166112956810631</c:v>
                </c:pt>
                <c:pt idx="6">
                  <c:v>1.0890364784053155</c:v>
                </c:pt>
                <c:pt idx="7">
                  <c:v>1.2053155481727573</c:v>
                </c:pt>
                <c:pt idx="8">
                  <c:v>1.2478405980066443</c:v>
                </c:pt>
                <c:pt idx="9">
                  <c:v>1.2730897009966777</c:v>
                </c:pt>
                <c:pt idx="10">
                  <c:v>1.248505049833887</c:v>
                </c:pt>
                <c:pt idx="11">
                  <c:v>1.1714285049833888</c:v>
                </c:pt>
                <c:pt idx="12">
                  <c:v>1.1654485714285714</c:v>
                </c:pt>
                <c:pt idx="13">
                  <c:v>1.1096346179401992</c:v>
                </c:pt>
                <c:pt idx="14">
                  <c:v>1.1561461794019932</c:v>
                </c:pt>
                <c:pt idx="15">
                  <c:v>1.1488372757475083</c:v>
                </c:pt>
                <c:pt idx="16">
                  <c:v>1.1528239202657808</c:v>
                </c:pt>
                <c:pt idx="17">
                  <c:v>1.1435215282392026</c:v>
                </c:pt>
                <c:pt idx="18">
                  <c:v>1.1740863787375415</c:v>
                </c:pt>
                <c:pt idx="19">
                  <c:v>1.166777342192691</c:v>
                </c:pt>
                <c:pt idx="20">
                  <c:v>1.0312292358803985</c:v>
                </c:pt>
                <c:pt idx="21">
                  <c:v>1.031893687707641</c:v>
                </c:pt>
                <c:pt idx="22">
                  <c:v>1.0637873754152825</c:v>
                </c:pt>
                <c:pt idx="23">
                  <c:v>1.0598006644518272</c:v>
                </c:pt>
                <c:pt idx="24">
                  <c:v>1.0126245847176079</c:v>
                </c:pt>
                <c:pt idx="25">
                  <c:v>0.9707641196013288</c:v>
                </c:pt>
                <c:pt idx="26">
                  <c:v>0.99534883720930234</c:v>
                </c:pt>
                <c:pt idx="27">
                  <c:v>1.029235880398671</c:v>
                </c:pt>
                <c:pt idx="28">
                  <c:v>1.027906976744186</c:v>
                </c:pt>
                <c:pt idx="29">
                  <c:v>1.0358803986710963</c:v>
                </c:pt>
                <c:pt idx="30">
                  <c:v>1.0617940199335547</c:v>
                </c:pt>
                <c:pt idx="31">
                  <c:v>1.0531561461794019</c:v>
                </c:pt>
                <c:pt idx="32">
                  <c:v>1.107641196013289</c:v>
                </c:pt>
                <c:pt idx="33">
                  <c:v>1.076412026578073</c:v>
                </c:pt>
                <c:pt idx="34">
                  <c:v>1.0983389368770762</c:v>
                </c:pt>
                <c:pt idx="35">
                  <c:v>1.0983389368770762</c:v>
                </c:pt>
                <c:pt idx="36">
                  <c:v>1.1016611295681062</c:v>
                </c:pt>
                <c:pt idx="37">
                  <c:v>1.1308970099667772</c:v>
                </c:pt>
                <c:pt idx="38">
                  <c:v>1.0837208637873754</c:v>
                </c:pt>
                <c:pt idx="39">
                  <c:v>1.0724251827242524</c:v>
                </c:pt>
                <c:pt idx="40">
                  <c:v>1.0245847176079734</c:v>
                </c:pt>
                <c:pt idx="41">
                  <c:v>1.0312292358803985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990512"/>
        <c:axId val="393986200"/>
      </c:lineChart>
      <c:dateAx>
        <c:axId val="393990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6200"/>
        <c:crosses val="autoZero"/>
        <c:auto val="1"/>
        <c:lblOffset val="100"/>
        <c:baseTimeUnit val="days"/>
      </c:dateAx>
      <c:valAx>
        <c:axId val="39398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9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Combo weekly'!$K$1</c:f>
              <c:strCache>
                <c:ptCount val="1"/>
                <c:pt idx="0">
                  <c:v>Index HPE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 Combo weekly'!$J$2:$J$43</c:f>
              <c:numCache>
                <c:formatCode>m/d/yyyy</c:formatCode>
                <c:ptCount val="42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</c:numCache>
            </c:numRef>
          </c:cat>
          <c:val>
            <c:numRef>
              <c:f>' Combo weekly'!$K$2:$K$43</c:f>
              <c:numCache>
                <c:formatCode>General</c:formatCode>
                <c:ptCount val="42"/>
                <c:pt idx="0">
                  <c:v>1</c:v>
                </c:pt>
                <c:pt idx="1">
                  <c:v>1.0504983388704319</c:v>
                </c:pt>
                <c:pt idx="2">
                  <c:v>1.06843853820598</c:v>
                </c:pt>
                <c:pt idx="3">
                  <c:v>1.1102989368770764</c:v>
                </c:pt>
                <c:pt idx="4">
                  <c:v>1.1063122923588038</c:v>
                </c:pt>
                <c:pt idx="5">
                  <c:v>1.0166112956810631</c:v>
                </c:pt>
                <c:pt idx="6">
                  <c:v>1.0890364784053155</c:v>
                </c:pt>
                <c:pt idx="7">
                  <c:v>1.2053155481727573</c:v>
                </c:pt>
                <c:pt idx="8">
                  <c:v>1.2478405980066443</c:v>
                </c:pt>
                <c:pt idx="9">
                  <c:v>1.2730897009966777</c:v>
                </c:pt>
                <c:pt idx="10">
                  <c:v>1.248505049833887</c:v>
                </c:pt>
                <c:pt idx="11">
                  <c:v>1.1714285049833888</c:v>
                </c:pt>
                <c:pt idx="12">
                  <c:v>1.1654485714285714</c:v>
                </c:pt>
                <c:pt idx="13">
                  <c:v>1.1096346179401992</c:v>
                </c:pt>
                <c:pt idx="14">
                  <c:v>1.1561461794019932</c:v>
                </c:pt>
                <c:pt idx="15">
                  <c:v>1.1488372757475083</c:v>
                </c:pt>
                <c:pt idx="16">
                  <c:v>1.1528239202657808</c:v>
                </c:pt>
                <c:pt idx="17">
                  <c:v>1.1435215282392026</c:v>
                </c:pt>
                <c:pt idx="18">
                  <c:v>1.1740863787375415</c:v>
                </c:pt>
                <c:pt idx="19">
                  <c:v>1.166777342192691</c:v>
                </c:pt>
                <c:pt idx="20">
                  <c:v>1.0312292358803985</c:v>
                </c:pt>
                <c:pt idx="21">
                  <c:v>1.031893687707641</c:v>
                </c:pt>
                <c:pt idx="22">
                  <c:v>1.0637873754152825</c:v>
                </c:pt>
                <c:pt idx="23">
                  <c:v>1.0598006644518272</c:v>
                </c:pt>
                <c:pt idx="24">
                  <c:v>1.0126245847176079</c:v>
                </c:pt>
                <c:pt idx="25">
                  <c:v>0.9707641196013288</c:v>
                </c:pt>
                <c:pt idx="26">
                  <c:v>0.99534883720930234</c:v>
                </c:pt>
                <c:pt idx="27">
                  <c:v>1.029235880398671</c:v>
                </c:pt>
                <c:pt idx="28">
                  <c:v>1.027906976744186</c:v>
                </c:pt>
                <c:pt idx="29">
                  <c:v>1.0358803986710963</c:v>
                </c:pt>
                <c:pt idx="30">
                  <c:v>1.0617940199335547</c:v>
                </c:pt>
                <c:pt idx="31">
                  <c:v>1.0531561461794019</c:v>
                </c:pt>
                <c:pt idx="32">
                  <c:v>1.107641196013289</c:v>
                </c:pt>
                <c:pt idx="33">
                  <c:v>1.076412026578073</c:v>
                </c:pt>
                <c:pt idx="34">
                  <c:v>1.0983389368770762</c:v>
                </c:pt>
                <c:pt idx="35">
                  <c:v>1.0983389368770762</c:v>
                </c:pt>
                <c:pt idx="36">
                  <c:v>1.1016611295681062</c:v>
                </c:pt>
                <c:pt idx="37">
                  <c:v>1.1308970099667772</c:v>
                </c:pt>
                <c:pt idx="38">
                  <c:v>1.0837208637873754</c:v>
                </c:pt>
                <c:pt idx="39">
                  <c:v>1.0724251827242524</c:v>
                </c:pt>
                <c:pt idx="40">
                  <c:v>1.0245847176079734</c:v>
                </c:pt>
                <c:pt idx="41">
                  <c:v>1.0312292358803985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Combo weekly'!$L$1</c:f>
              <c:strCache>
                <c:ptCount val="1"/>
                <c:pt idx="0">
                  <c:v>Index ^DJI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 Combo weekly'!$J$2:$J$43</c:f>
              <c:numCache>
                <c:formatCode>m/d/yyyy</c:formatCode>
                <c:ptCount val="42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</c:numCache>
            </c:numRef>
          </c:cat>
          <c:val>
            <c:numRef>
              <c:f>' Combo weekly'!$L$2:$L$43</c:f>
              <c:numCache>
                <c:formatCode>General</c:formatCode>
                <c:ptCount val="42"/>
                <c:pt idx="0">
                  <c:v>1</c:v>
                </c:pt>
                <c:pt idx="1">
                  <c:v>1.0200554608016108</c:v>
                </c:pt>
                <c:pt idx="2">
                  <c:v>1.0306710774662604</c:v>
                </c:pt>
                <c:pt idx="3">
                  <c:v>1.0522157111755119</c:v>
                </c:pt>
                <c:pt idx="4">
                  <c:v>1.0088983618528911</c:v>
                </c:pt>
                <c:pt idx="5">
                  <c:v>0.95631821370355496</c:v>
                </c:pt>
                <c:pt idx="6">
                  <c:v>0.99697625404473555</c:v>
                </c:pt>
                <c:pt idx="7">
                  <c:v>1.0005582371145776</c:v>
                </c:pt>
                <c:pt idx="8">
                  <c:v>0.97004219978463879</c:v>
                </c:pt>
                <c:pt idx="9">
                  <c:v>1.0015761898821407</c:v>
                </c:pt>
                <c:pt idx="10">
                  <c:v>0.98618907407163359</c:v>
                </c:pt>
                <c:pt idx="11">
                  <c:v>0.93031787474172878</c:v>
                </c:pt>
                <c:pt idx="12">
                  <c:v>0.95284764641406394</c:v>
                </c:pt>
                <c:pt idx="13">
                  <c:v>0.94611336074669017</c:v>
                </c:pt>
                <c:pt idx="14">
                  <c:v>0.9630086433961127</c:v>
                </c:pt>
                <c:pt idx="15">
                  <c:v>0.9670725017054278</c:v>
                </c:pt>
                <c:pt idx="16">
                  <c:v>0.96107349850240908</c:v>
                </c:pt>
                <c:pt idx="17">
                  <c:v>0.95914908599344739</c:v>
                </c:pt>
                <c:pt idx="18">
                  <c:v>0.98162944248289119</c:v>
                </c:pt>
                <c:pt idx="19">
                  <c:v>0.97704054785535466</c:v>
                </c:pt>
                <c:pt idx="20">
                  <c:v>0.97854276941525387</c:v>
                </c:pt>
                <c:pt idx="21">
                  <c:v>0.97388276325602929</c:v>
                </c:pt>
                <c:pt idx="22">
                  <c:v>1.0008167403098442</c:v>
                </c:pt>
                <c:pt idx="23">
                  <c:v>0.99188054496743494</c:v>
                </c:pt>
                <c:pt idx="24">
                  <c:v>0.97173536469473787</c:v>
                </c:pt>
                <c:pt idx="25">
                  <c:v>0.95950093751317145</c:v>
                </c:pt>
                <c:pt idx="26">
                  <c:v>0.96681716420490549</c:v>
                </c:pt>
                <c:pt idx="27">
                  <c:v>0.98907098295539853</c:v>
                </c:pt>
                <c:pt idx="28">
                  <c:v>0.9906012322140515</c:v>
                </c:pt>
                <c:pt idx="29">
                  <c:v>1.0061350493685337</c:v>
                </c:pt>
                <c:pt idx="30">
                  <c:v>1.0065904411534843</c:v>
                </c:pt>
                <c:pt idx="31">
                  <c:v>1.000682778832533</c:v>
                </c:pt>
                <c:pt idx="32">
                  <c:v>1.0147633263723168</c:v>
                </c:pt>
                <c:pt idx="33">
                  <c:v>1.0195478742099648</c:v>
                </c:pt>
                <c:pt idx="34">
                  <c:v>1.0264450756078491</c:v>
                </c:pt>
                <c:pt idx="35">
                  <c:v>1.0245364141686679</c:v>
                </c:pt>
                <c:pt idx="36">
                  <c:v>1.0339502381283292</c:v>
                </c:pt>
                <c:pt idx="37">
                  <c:v>1.0572279549254013</c:v>
                </c:pt>
                <c:pt idx="38">
                  <c:v>1.0459538037424416</c:v>
                </c:pt>
                <c:pt idx="39">
                  <c:v>1.0455086810254781</c:v>
                </c:pt>
                <c:pt idx="40">
                  <c:v>1.0017442015039717</c:v>
                </c:pt>
                <c:pt idx="41">
                  <c:v>0.99820846796180862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984240"/>
        <c:axId val="393988552"/>
      </c:lineChart>
      <c:dateAx>
        <c:axId val="3939842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8552"/>
        <c:crosses val="autoZero"/>
        <c:auto val="1"/>
        <c:lblOffset val="100"/>
        <c:baseTimeUnit val="days"/>
      </c:dateAx>
      <c:valAx>
        <c:axId val="39398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7" tint="0.39997558519241921"/>
  </sheetPr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928" cy="62763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928" cy="62763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37105</xdr:colOff>
      <xdr:row>8</xdr:row>
      <xdr:rowOff>69657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61905" cy="15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12</xdr:col>
      <xdr:colOff>351467</xdr:colOff>
      <xdr:row>16</xdr:row>
      <xdr:rowOff>123671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41500"/>
          <a:ext cx="7666667" cy="12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13</xdr:col>
      <xdr:colOff>341867</xdr:colOff>
      <xdr:row>26</xdr:row>
      <xdr:rowOff>155371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314700"/>
          <a:ext cx="8266667" cy="16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69850</xdr:rowOff>
    </xdr:from>
    <xdr:to>
      <xdr:col>14</xdr:col>
      <xdr:colOff>560838</xdr:colOff>
      <xdr:row>64</xdr:row>
      <xdr:rowOff>21402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226050"/>
          <a:ext cx="9095238" cy="6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pane ySplit="1" topLeftCell="A45" activePane="bottomLeft" state="frozen"/>
      <selection pane="bottomLeft" activeCell="A2" sqref="A2"/>
    </sheetView>
  </sheetViews>
  <sheetFormatPr defaultRowHeight="14.5" x14ac:dyDescent="0.35"/>
  <cols>
    <col min="1" max="1" width="10.453125" bestFit="1" customWidth="1"/>
    <col min="7" max="7" width="11.90625" bestFit="1" customWidth="1"/>
  </cols>
  <sheetData>
    <row r="1" spans="1:8" x14ac:dyDescent="0.35">
      <c r="A1" t="s">
        <v>6</v>
      </c>
      <c r="B1" t="s">
        <v>5</v>
      </c>
      <c r="C1" t="s">
        <v>4</v>
      </c>
      <c r="D1" t="s">
        <v>3</v>
      </c>
      <c r="E1" t="s">
        <v>2</v>
      </c>
      <c r="F1" t="s">
        <v>1</v>
      </c>
      <c r="G1" t="s">
        <v>0</v>
      </c>
      <c r="H1" t="s">
        <v>23</v>
      </c>
    </row>
    <row r="2" spans="1:8" x14ac:dyDescent="0.35">
      <c r="A2" s="1">
        <v>43101</v>
      </c>
      <c r="B2">
        <v>14.43</v>
      </c>
      <c r="C2">
        <v>15.19</v>
      </c>
      <c r="D2">
        <v>14.38</v>
      </c>
      <c r="E2">
        <v>15.05</v>
      </c>
      <c r="F2">
        <v>14.783035</v>
      </c>
      <c r="G2">
        <v>38935800</v>
      </c>
      <c r="H2">
        <f>B2/B$2</f>
        <v>1</v>
      </c>
    </row>
    <row r="3" spans="1:8" x14ac:dyDescent="0.35">
      <c r="A3" s="1">
        <v>43108</v>
      </c>
      <c r="B3">
        <v>14.95</v>
      </c>
      <c r="C3">
        <v>15.87</v>
      </c>
      <c r="D3">
        <v>14.645</v>
      </c>
      <c r="E3">
        <v>15.81</v>
      </c>
      <c r="F3">
        <v>15.529553</v>
      </c>
      <c r="G3">
        <v>61463400</v>
      </c>
      <c r="H3">
        <f t="shared" ref="H3:H43" si="0">B3/B$2</f>
        <v>1.0360360360360361</v>
      </c>
    </row>
    <row r="4" spans="1:8" x14ac:dyDescent="0.35">
      <c r="A4" s="1">
        <v>43115</v>
      </c>
      <c r="B4">
        <v>15.82</v>
      </c>
      <c r="C4">
        <v>16.100000000000001</v>
      </c>
      <c r="D4">
        <v>15.715</v>
      </c>
      <c r="E4">
        <v>16.079999999999998</v>
      </c>
      <c r="F4">
        <v>15.794763</v>
      </c>
      <c r="G4">
        <v>38028800</v>
      </c>
      <c r="H4">
        <f t="shared" si="0"/>
        <v>1.0963270963270964</v>
      </c>
    </row>
    <row r="5" spans="1:8" x14ac:dyDescent="0.35">
      <c r="A5" s="1">
        <v>43122</v>
      </c>
      <c r="B5">
        <v>16.049999</v>
      </c>
      <c r="C5">
        <v>16.889999</v>
      </c>
      <c r="D5">
        <v>15.9</v>
      </c>
      <c r="E5">
        <v>16.709999</v>
      </c>
      <c r="F5">
        <v>16.413588000000001</v>
      </c>
      <c r="G5">
        <v>53196400</v>
      </c>
      <c r="H5">
        <f t="shared" si="0"/>
        <v>1.1122660429660429</v>
      </c>
    </row>
    <row r="6" spans="1:8" x14ac:dyDescent="0.35">
      <c r="A6" s="1">
        <v>43129</v>
      </c>
      <c r="B6">
        <v>16.66</v>
      </c>
      <c r="C6">
        <v>17.065000999999999</v>
      </c>
      <c r="D6">
        <v>16.309999000000001</v>
      </c>
      <c r="E6">
        <v>16.649999999999999</v>
      </c>
      <c r="F6">
        <v>16.354652000000002</v>
      </c>
      <c r="G6">
        <v>60987600</v>
      </c>
      <c r="H6">
        <f t="shared" si="0"/>
        <v>1.1545391545391546</v>
      </c>
    </row>
    <row r="7" spans="1:8" x14ac:dyDescent="0.35">
      <c r="A7" s="1">
        <v>43136</v>
      </c>
      <c r="B7">
        <v>16.530000999999999</v>
      </c>
      <c r="C7">
        <v>16.649999999999999</v>
      </c>
      <c r="D7">
        <v>14.654999999999999</v>
      </c>
      <c r="E7">
        <v>15.3</v>
      </c>
      <c r="F7">
        <v>15.028599</v>
      </c>
      <c r="G7">
        <v>73954500</v>
      </c>
      <c r="H7">
        <f t="shared" si="0"/>
        <v>1.1455302148302147</v>
      </c>
    </row>
    <row r="8" spans="1:8" x14ac:dyDescent="0.35">
      <c r="A8" s="1">
        <v>43143</v>
      </c>
      <c r="B8">
        <v>15.42</v>
      </c>
      <c r="C8">
        <v>16.559999000000001</v>
      </c>
      <c r="D8">
        <v>15.31</v>
      </c>
      <c r="E8">
        <v>16.389999</v>
      </c>
      <c r="F8">
        <v>16.099264000000002</v>
      </c>
      <c r="G8">
        <v>52135100</v>
      </c>
      <c r="H8">
        <f t="shared" si="0"/>
        <v>1.0686070686070686</v>
      </c>
    </row>
    <row r="9" spans="1:8" x14ac:dyDescent="0.35">
      <c r="A9" s="1">
        <v>43150</v>
      </c>
      <c r="B9">
        <v>16.469999000000001</v>
      </c>
      <c r="C9">
        <v>18.190000999999999</v>
      </c>
      <c r="D9">
        <v>16.219999000000001</v>
      </c>
      <c r="E9">
        <v>18.139999</v>
      </c>
      <c r="F9">
        <v>17.818221999999999</v>
      </c>
      <c r="G9">
        <v>81261700</v>
      </c>
      <c r="H9">
        <f t="shared" si="0"/>
        <v>1.1413720720720721</v>
      </c>
    </row>
    <row r="10" spans="1:8" x14ac:dyDescent="0.35">
      <c r="A10" s="1">
        <v>43157</v>
      </c>
      <c r="B10">
        <v>18.040001</v>
      </c>
      <c r="C10">
        <v>19.129999000000002</v>
      </c>
      <c r="D10">
        <v>18.040001</v>
      </c>
      <c r="E10">
        <v>18.780000999999999</v>
      </c>
      <c r="F10">
        <v>18.446871000000002</v>
      </c>
      <c r="G10">
        <v>93075800</v>
      </c>
      <c r="H10">
        <f t="shared" si="0"/>
        <v>1.2501733194733196</v>
      </c>
    </row>
    <row r="11" spans="1:8" x14ac:dyDescent="0.35">
      <c r="A11" s="1">
        <v>43164</v>
      </c>
      <c r="B11">
        <v>18.77</v>
      </c>
      <c r="C11">
        <v>19.475000000000001</v>
      </c>
      <c r="D11">
        <v>18.739999999999998</v>
      </c>
      <c r="E11">
        <v>19.16</v>
      </c>
      <c r="F11">
        <v>18.820126999999999</v>
      </c>
      <c r="G11">
        <v>59444100</v>
      </c>
      <c r="H11">
        <f t="shared" si="0"/>
        <v>1.3007623007623008</v>
      </c>
    </row>
    <row r="12" spans="1:8" x14ac:dyDescent="0.35">
      <c r="A12" s="1">
        <v>43171</v>
      </c>
      <c r="B12">
        <v>19.16</v>
      </c>
      <c r="C12">
        <v>19.23</v>
      </c>
      <c r="D12">
        <v>18.68</v>
      </c>
      <c r="E12">
        <v>18.790001</v>
      </c>
      <c r="F12">
        <v>18.456693999999999</v>
      </c>
      <c r="G12">
        <v>67385000</v>
      </c>
      <c r="H12">
        <f t="shared" si="0"/>
        <v>1.3277893277893278</v>
      </c>
    </row>
    <row r="13" spans="1:8" x14ac:dyDescent="0.35">
      <c r="A13" s="1">
        <v>43178</v>
      </c>
      <c r="B13">
        <v>18.700001</v>
      </c>
      <c r="C13">
        <v>18.93</v>
      </c>
      <c r="D13">
        <v>17.629999000000002</v>
      </c>
      <c r="E13">
        <v>17.629999000000002</v>
      </c>
      <c r="F13">
        <v>17.385645</v>
      </c>
      <c r="G13">
        <v>52892000</v>
      </c>
      <c r="H13">
        <f t="shared" si="0"/>
        <v>1.2959113652113652</v>
      </c>
    </row>
    <row r="14" spans="1:8" x14ac:dyDescent="0.35">
      <c r="A14" s="1">
        <v>43185</v>
      </c>
      <c r="B14">
        <v>17.920000000000002</v>
      </c>
      <c r="C14">
        <v>18.155000999999999</v>
      </c>
      <c r="D14">
        <v>17.405000999999999</v>
      </c>
      <c r="E14">
        <v>17.540001</v>
      </c>
      <c r="F14">
        <v>17.296894000000002</v>
      </c>
      <c r="G14">
        <v>53164500</v>
      </c>
      <c r="H14">
        <f t="shared" si="0"/>
        <v>1.241857241857242</v>
      </c>
    </row>
    <row r="15" spans="1:8" x14ac:dyDescent="0.35">
      <c r="A15" s="1">
        <v>43192</v>
      </c>
      <c r="B15">
        <v>17.48</v>
      </c>
      <c r="C15">
        <v>17.52</v>
      </c>
      <c r="D15">
        <v>16.610001</v>
      </c>
      <c r="E15">
        <v>16.700001</v>
      </c>
      <c r="F15">
        <v>16.468533999999998</v>
      </c>
      <c r="G15">
        <v>66095600</v>
      </c>
      <c r="H15">
        <f t="shared" si="0"/>
        <v>1.2113652113652114</v>
      </c>
    </row>
    <row r="16" spans="1:8" x14ac:dyDescent="0.35">
      <c r="A16" s="1">
        <v>43199</v>
      </c>
      <c r="B16">
        <v>16.73</v>
      </c>
      <c r="C16">
        <v>17.600000000000001</v>
      </c>
      <c r="D16">
        <v>16.73</v>
      </c>
      <c r="E16">
        <v>17.399999999999999</v>
      </c>
      <c r="F16">
        <v>17.158833000000001</v>
      </c>
      <c r="G16">
        <v>57560100</v>
      </c>
      <c r="H16">
        <f t="shared" si="0"/>
        <v>1.1593901593901594</v>
      </c>
    </row>
    <row r="17" spans="1:8" x14ac:dyDescent="0.35">
      <c r="A17" s="1">
        <v>43206</v>
      </c>
      <c r="B17">
        <v>17.450001</v>
      </c>
      <c r="C17">
        <v>17.879999000000002</v>
      </c>
      <c r="D17">
        <v>17.16</v>
      </c>
      <c r="E17">
        <v>17.290001</v>
      </c>
      <c r="F17">
        <v>17.050357999999999</v>
      </c>
      <c r="G17">
        <v>58094000</v>
      </c>
      <c r="H17">
        <f t="shared" si="0"/>
        <v>1.2092862785862786</v>
      </c>
    </row>
    <row r="18" spans="1:8" x14ac:dyDescent="0.35">
      <c r="A18" s="1">
        <v>43213</v>
      </c>
      <c r="B18">
        <v>17.379999000000002</v>
      </c>
      <c r="C18">
        <v>17.68</v>
      </c>
      <c r="D18">
        <v>17.02</v>
      </c>
      <c r="E18">
        <v>17.350000000000001</v>
      </c>
      <c r="F18">
        <v>17.109525999999999</v>
      </c>
      <c r="G18">
        <v>47012300</v>
      </c>
      <c r="H18">
        <f t="shared" si="0"/>
        <v>1.2044351351351352</v>
      </c>
    </row>
    <row r="19" spans="1:8" x14ac:dyDescent="0.35">
      <c r="A19" s="1">
        <v>43220</v>
      </c>
      <c r="B19">
        <v>17.34</v>
      </c>
      <c r="C19">
        <v>17.459999</v>
      </c>
      <c r="D19">
        <v>16.75</v>
      </c>
      <c r="E19">
        <v>17.209999</v>
      </c>
      <c r="F19">
        <v>16.971464000000001</v>
      </c>
      <c r="G19">
        <v>42691900</v>
      </c>
      <c r="H19">
        <f t="shared" si="0"/>
        <v>1.2016632016632016</v>
      </c>
    </row>
    <row r="20" spans="1:8" x14ac:dyDescent="0.35">
      <c r="A20" s="1">
        <v>43227</v>
      </c>
      <c r="B20">
        <v>17.239999999999998</v>
      </c>
      <c r="C20">
        <v>17.780000999999999</v>
      </c>
      <c r="D20">
        <v>17.190000999999999</v>
      </c>
      <c r="E20">
        <v>17.670000000000002</v>
      </c>
      <c r="F20">
        <v>17.425089</v>
      </c>
      <c r="G20">
        <v>59705200</v>
      </c>
      <c r="H20">
        <f t="shared" si="0"/>
        <v>1.1947331947331947</v>
      </c>
    </row>
    <row r="21" spans="1:8" x14ac:dyDescent="0.35">
      <c r="A21" s="1">
        <v>43234</v>
      </c>
      <c r="B21">
        <v>17.75</v>
      </c>
      <c r="C21">
        <v>17.82</v>
      </c>
      <c r="D21">
        <v>17.285</v>
      </c>
      <c r="E21">
        <v>17.559999000000001</v>
      </c>
      <c r="F21">
        <v>17.316614000000001</v>
      </c>
      <c r="G21">
        <v>49468800</v>
      </c>
      <c r="H21">
        <f t="shared" si="0"/>
        <v>1.23007623007623</v>
      </c>
    </row>
    <row r="22" spans="1:8" x14ac:dyDescent="0.35">
      <c r="A22" s="1">
        <v>43241</v>
      </c>
      <c r="B22">
        <v>17.66</v>
      </c>
      <c r="C22">
        <v>17.739999999999998</v>
      </c>
      <c r="D22">
        <v>15.16</v>
      </c>
      <c r="E22">
        <v>15.52</v>
      </c>
      <c r="F22">
        <v>15.30489</v>
      </c>
      <c r="G22">
        <v>120600700</v>
      </c>
      <c r="H22">
        <f t="shared" si="0"/>
        <v>1.2238392238392239</v>
      </c>
    </row>
    <row r="23" spans="1:8" x14ac:dyDescent="0.35">
      <c r="A23" s="1">
        <v>43248</v>
      </c>
      <c r="B23">
        <v>15.43</v>
      </c>
      <c r="C23">
        <v>15.664999999999999</v>
      </c>
      <c r="D23">
        <v>15.12</v>
      </c>
      <c r="E23">
        <v>15.53</v>
      </c>
      <c r="F23">
        <v>15.314750999999999</v>
      </c>
      <c r="G23">
        <v>47096700</v>
      </c>
      <c r="H23">
        <f t="shared" si="0"/>
        <v>1.0693000693000694</v>
      </c>
    </row>
    <row r="24" spans="1:8" x14ac:dyDescent="0.35">
      <c r="A24" s="1">
        <v>43255</v>
      </c>
      <c r="B24">
        <v>15.5</v>
      </c>
      <c r="C24">
        <v>16.129999000000002</v>
      </c>
      <c r="D24">
        <v>15.37</v>
      </c>
      <c r="E24">
        <v>16.010000000000002</v>
      </c>
      <c r="F24">
        <v>15.788098</v>
      </c>
      <c r="G24">
        <v>62745200</v>
      </c>
      <c r="H24">
        <f t="shared" si="0"/>
        <v>1.0741510741510742</v>
      </c>
    </row>
    <row r="25" spans="1:8" x14ac:dyDescent="0.35">
      <c r="A25" s="1">
        <v>43262</v>
      </c>
      <c r="B25">
        <v>15.96</v>
      </c>
      <c r="C25">
        <v>16.18</v>
      </c>
      <c r="D25">
        <v>15.62</v>
      </c>
      <c r="E25">
        <v>15.95</v>
      </c>
      <c r="F25">
        <v>15.72893</v>
      </c>
      <c r="G25">
        <v>66044600</v>
      </c>
      <c r="H25">
        <f t="shared" si="0"/>
        <v>1.1060291060291061</v>
      </c>
    </row>
    <row r="26" spans="1:8" x14ac:dyDescent="0.35">
      <c r="A26" s="1">
        <v>43269</v>
      </c>
      <c r="B26">
        <v>15.8</v>
      </c>
      <c r="C26">
        <v>16.059999000000001</v>
      </c>
      <c r="D26">
        <v>15.13</v>
      </c>
      <c r="E26">
        <v>15.24</v>
      </c>
      <c r="F26">
        <v>15.135056000000001</v>
      </c>
      <c r="G26">
        <v>58684500</v>
      </c>
      <c r="H26">
        <f t="shared" si="0"/>
        <v>1.0949410949410949</v>
      </c>
    </row>
    <row r="27" spans="1:8" x14ac:dyDescent="0.35">
      <c r="A27" s="1">
        <v>43276</v>
      </c>
      <c r="B27">
        <v>15.17</v>
      </c>
      <c r="C27">
        <v>15.55</v>
      </c>
      <c r="D27">
        <v>14.475</v>
      </c>
      <c r="E27">
        <v>14.61</v>
      </c>
      <c r="F27">
        <v>14.509395</v>
      </c>
      <c r="G27">
        <v>64708600</v>
      </c>
      <c r="H27">
        <f t="shared" si="0"/>
        <v>1.0512820512820513</v>
      </c>
    </row>
    <row r="28" spans="1:8" x14ac:dyDescent="0.35">
      <c r="A28" s="1">
        <v>43283</v>
      </c>
      <c r="B28">
        <v>14.5</v>
      </c>
      <c r="C28">
        <v>15.05</v>
      </c>
      <c r="D28">
        <v>14.46</v>
      </c>
      <c r="E28">
        <v>14.98</v>
      </c>
      <c r="F28">
        <v>14.876846</v>
      </c>
      <c r="G28">
        <v>26838500</v>
      </c>
      <c r="H28">
        <f t="shared" si="0"/>
        <v>1.0048510048510049</v>
      </c>
    </row>
    <row r="29" spans="1:8" x14ac:dyDescent="0.35">
      <c r="A29" s="1">
        <v>43290</v>
      </c>
      <c r="B29">
        <v>15.04</v>
      </c>
      <c r="C29">
        <v>15.535</v>
      </c>
      <c r="D29">
        <v>14.99</v>
      </c>
      <c r="E29">
        <v>15.49</v>
      </c>
      <c r="F29">
        <v>15.383334</v>
      </c>
      <c r="G29">
        <v>40807100</v>
      </c>
      <c r="H29">
        <f t="shared" si="0"/>
        <v>1.0422730422730422</v>
      </c>
    </row>
    <row r="30" spans="1:8" x14ac:dyDescent="0.35">
      <c r="A30" s="1">
        <v>43297</v>
      </c>
      <c r="B30">
        <v>15.45</v>
      </c>
      <c r="C30">
        <v>16.155000999999999</v>
      </c>
      <c r="D30">
        <v>15.335000000000001</v>
      </c>
      <c r="E30">
        <v>15.47</v>
      </c>
      <c r="F30">
        <v>15.363473000000001</v>
      </c>
      <c r="G30">
        <v>44735800</v>
      </c>
      <c r="H30">
        <f t="shared" si="0"/>
        <v>1.0706860706860706</v>
      </c>
    </row>
    <row r="31" spans="1:8" x14ac:dyDescent="0.35">
      <c r="A31" s="1">
        <v>43304</v>
      </c>
      <c r="B31">
        <v>15.41</v>
      </c>
      <c r="C31">
        <v>15.89</v>
      </c>
      <c r="D31">
        <v>15.23</v>
      </c>
      <c r="E31">
        <v>15.59</v>
      </c>
      <c r="F31">
        <v>15.482646000000001</v>
      </c>
      <c r="G31">
        <v>37252900</v>
      </c>
      <c r="H31">
        <f t="shared" si="0"/>
        <v>1.067914067914068</v>
      </c>
    </row>
    <row r="32" spans="1:8" x14ac:dyDescent="0.35">
      <c r="A32" s="1">
        <v>43311</v>
      </c>
      <c r="B32">
        <v>15.58</v>
      </c>
      <c r="C32">
        <v>16</v>
      </c>
      <c r="D32">
        <v>15.32</v>
      </c>
      <c r="E32">
        <v>15.98</v>
      </c>
      <c r="F32">
        <v>15.869960000000001</v>
      </c>
      <c r="G32">
        <v>32375200</v>
      </c>
      <c r="H32">
        <f t="shared" si="0"/>
        <v>1.0796950796950797</v>
      </c>
    </row>
    <row r="33" spans="1:8" x14ac:dyDescent="0.35">
      <c r="A33" s="1">
        <v>43318</v>
      </c>
      <c r="B33">
        <v>15.93</v>
      </c>
      <c r="C33">
        <v>16.290001</v>
      </c>
      <c r="D33">
        <v>15.78</v>
      </c>
      <c r="E33">
        <v>15.85</v>
      </c>
      <c r="F33">
        <v>15.740856000000001</v>
      </c>
      <c r="G33">
        <v>22824200</v>
      </c>
      <c r="H33">
        <f t="shared" si="0"/>
        <v>1.1039501039501038</v>
      </c>
    </row>
    <row r="34" spans="1:8" x14ac:dyDescent="0.35">
      <c r="A34" s="1">
        <v>43325</v>
      </c>
      <c r="B34">
        <v>15.85</v>
      </c>
      <c r="C34">
        <v>16.795000000000002</v>
      </c>
      <c r="D34">
        <v>15.66</v>
      </c>
      <c r="E34">
        <v>16.670000000000002</v>
      </c>
      <c r="F34">
        <v>16.555209999999999</v>
      </c>
      <c r="G34">
        <v>43561800</v>
      </c>
      <c r="H34">
        <f t="shared" si="0"/>
        <v>1.0984060984060984</v>
      </c>
    </row>
    <row r="35" spans="1:8" x14ac:dyDescent="0.35">
      <c r="A35" s="1">
        <v>43332</v>
      </c>
      <c r="B35">
        <v>16.739999999999998</v>
      </c>
      <c r="C35">
        <v>16.959999</v>
      </c>
      <c r="D35">
        <v>15.72</v>
      </c>
      <c r="E35">
        <v>16.200001</v>
      </c>
      <c r="F35">
        <v>16.088446000000001</v>
      </c>
      <c r="G35">
        <v>59450800</v>
      </c>
      <c r="H35">
        <f t="shared" si="0"/>
        <v>1.16008316008316</v>
      </c>
    </row>
    <row r="36" spans="1:8" x14ac:dyDescent="0.35">
      <c r="A36" s="1">
        <v>43339</v>
      </c>
      <c r="B36">
        <v>16.370000999999998</v>
      </c>
      <c r="C36">
        <v>17.59</v>
      </c>
      <c r="D36">
        <v>16.260000000000002</v>
      </c>
      <c r="E36">
        <v>16.530000999999999</v>
      </c>
      <c r="F36">
        <v>16.416174000000002</v>
      </c>
      <c r="G36">
        <v>76888000</v>
      </c>
      <c r="H36">
        <f t="shared" si="0"/>
        <v>1.1344422037422037</v>
      </c>
    </row>
    <row r="37" spans="1:8" x14ac:dyDescent="0.35">
      <c r="A37" s="1">
        <v>43346</v>
      </c>
      <c r="B37">
        <v>16.420000000000002</v>
      </c>
      <c r="C37">
        <v>16.799999</v>
      </c>
      <c r="D37">
        <v>16.170000000000002</v>
      </c>
      <c r="E37">
        <v>16.530000999999999</v>
      </c>
      <c r="F37">
        <v>16.416174000000002</v>
      </c>
      <c r="G37">
        <v>42260000</v>
      </c>
      <c r="H37">
        <f t="shared" si="0"/>
        <v>1.1379071379071382</v>
      </c>
    </row>
    <row r="38" spans="1:8" x14ac:dyDescent="0.35">
      <c r="A38" s="1">
        <v>43353</v>
      </c>
      <c r="B38">
        <v>16.540001</v>
      </c>
      <c r="C38">
        <v>16.73</v>
      </c>
      <c r="D38">
        <v>16.16</v>
      </c>
      <c r="E38">
        <v>16.579999999999998</v>
      </c>
      <c r="F38">
        <v>16.46583</v>
      </c>
      <c r="G38">
        <v>45280600</v>
      </c>
      <c r="H38">
        <f t="shared" si="0"/>
        <v>1.1462232155232155</v>
      </c>
    </row>
    <row r="39" spans="1:8" x14ac:dyDescent="0.35">
      <c r="A39" s="1">
        <v>43360</v>
      </c>
      <c r="B39">
        <v>16.579999999999998</v>
      </c>
      <c r="C39">
        <v>17.27</v>
      </c>
      <c r="D39">
        <v>16.23</v>
      </c>
      <c r="E39">
        <v>17.02</v>
      </c>
      <c r="F39">
        <v>17.02</v>
      </c>
      <c r="G39">
        <v>57674000</v>
      </c>
      <c r="H39">
        <f t="shared" si="0"/>
        <v>1.1489951489951489</v>
      </c>
    </row>
    <row r="40" spans="1:8" x14ac:dyDescent="0.35">
      <c r="A40" s="1">
        <v>43367</v>
      </c>
      <c r="B40">
        <v>17</v>
      </c>
      <c r="C40">
        <v>17.024999999999999</v>
      </c>
      <c r="D40">
        <v>16.170000000000002</v>
      </c>
      <c r="E40">
        <v>16.309999000000001</v>
      </c>
      <c r="F40">
        <v>16.309999000000001</v>
      </c>
      <c r="G40">
        <v>59036600</v>
      </c>
      <c r="H40">
        <f t="shared" si="0"/>
        <v>1.1781011781011781</v>
      </c>
    </row>
    <row r="41" spans="1:8" x14ac:dyDescent="0.35">
      <c r="A41" s="1">
        <v>43374</v>
      </c>
      <c r="B41">
        <v>16.370000999999998</v>
      </c>
      <c r="C41">
        <v>17.02</v>
      </c>
      <c r="D41">
        <v>16.040001</v>
      </c>
      <c r="E41">
        <v>16.139999</v>
      </c>
      <c r="F41">
        <v>16.139999</v>
      </c>
      <c r="G41">
        <v>53082700</v>
      </c>
      <c r="H41">
        <f t="shared" si="0"/>
        <v>1.1344422037422037</v>
      </c>
    </row>
    <row r="42" spans="1:8" x14ac:dyDescent="0.35">
      <c r="A42" s="1">
        <v>43381</v>
      </c>
      <c r="B42">
        <v>16.07</v>
      </c>
      <c r="C42">
        <v>16.149999999999999</v>
      </c>
      <c r="D42">
        <v>14.55</v>
      </c>
      <c r="E42">
        <v>15.42</v>
      </c>
      <c r="F42">
        <v>15.42</v>
      </c>
      <c r="G42">
        <v>57600600</v>
      </c>
      <c r="H42">
        <f t="shared" si="0"/>
        <v>1.1136521136521136</v>
      </c>
    </row>
    <row r="43" spans="1:8" x14ac:dyDescent="0.35">
      <c r="A43" s="1">
        <v>43388</v>
      </c>
      <c r="B43">
        <v>15.42</v>
      </c>
      <c r="C43">
        <v>15.65</v>
      </c>
      <c r="D43">
        <v>15.24</v>
      </c>
      <c r="E43">
        <v>15.52</v>
      </c>
      <c r="F43">
        <v>15.52</v>
      </c>
      <c r="G43">
        <v>21178000</v>
      </c>
      <c r="H43">
        <f t="shared" si="0"/>
        <v>1.0686070686070686</v>
      </c>
    </row>
    <row r="45" spans="1:8" x14ac:dyDescent="0.35">
      <c r="A45" s="3" t="s">
        <v>7</v>
      </c>
      <c r="B45" s="4">
        <f>AVERAGE(B1:B44)</f>
        <v>16.45428580952381</v>
      </c>
      <c r="C45" s="4">
        <f t="shared" ref="C45:G45" si="1">AVERAGE(C1:C44)</f>
        <v>16.938333261904763</v>
      </c>
      <c r="D45" s="4">
        <f t="shared" si="1"/>
        <v>16.013452428571423</v>
      </c>
      <c r="E45" s="4">
        <f t="shared" si="1"/>
        <v>16.484523809523804</v>
      </c>
      <c r="F45" s="4">
        <f t="shared" si="1"/>
        <v>16.299485523809519</v>
      </c>
      <c r="G45" s="4">
        <f t="shared" si="1"/>
        <v>54935230.952380955</v>
      </c>
    </row>
    <row r="46" spans="1:8" x14ac:dyDescent="0.35">
      <c r="A46" s="3" t="s">
        <v>8</v>
      </c>
      <c r="B46" s="4">
        <f>MIN(B1:B44)</f>
        <v>14.43</v>
      </c>
      <c r="C46" s="4">
        <f t="shared" ref="C46:G46" si="2">MIN(C1:C44)</f>
        <v>15.05</v>
      </c>
      <c r="D46" s="4">
        <f t="shared" si="2"/>
        <v>14.38</v>
      </c>
      <c r="E46" s="4">
        <f t="shared" si="2"/>
        <v>14.61</v>
      </c>
      <c r="F46" s="4">
        <f t="shared" si="2"/>
        <v>14.509395</v>
      </c>
      <c r="G46" s="4">
        <f t="shared" si="2"/>
        <v>21178000</v>
      </c>
    </row>
    <row r="47" spans="1:8" x14ac:dyDescent="0.35">
      <c r="A47" s="3" t="s">
        <v>9</v>
      </c>
      <c r="B47" s="4">
        <f>MAX(B1:B44)</f>
        <v>19.16</v>
      </c>
      <c r="C47" s="4">
        <f t="shared" ref="C47:G47" si="3">MAX(C1:C44)</f>
        <v>19.475000000000001</v>
      </c>
      <c r="D47" s="4">
        <f t="shared" si="3"/>
        <v>18.739999999999998</v>
      </c>
      <c r="E47" s="4">
        <f t="shared" si="3"/>
        <v>19.16</v>
      </c>
      <c r="F47" s="4">
        <f t="shared" si="3"/>
        <v>18.820126999999999</v>
      </c>
      <c r="G47" s="4">
        <f t="shared" si="3"/>
        <v>120600700</v>
      </c>
    </row>
    <row r="48" spans="1:8" x14ac:dyDescent="0.35">
      <c r="A48" s="3" t="s">
        <v>10</v>
      </c>
      <c r="B48" s="4">
        <f>B47-B46</f>
        <v>4.7300000000000004</v>
      </c>
      <c r="C48" s="4">
        <f t="shared" ref="C48:G48" si="4">C47-C46</f>
        <v>4.4250000000000007</v>
      </c>
      <c r="D48" s="4">
        <f t="shared" si="4"/>
        <v>4.3599999999999977</v>
      </c>
      <c r="E48" s="4">
        <f t="shared" si="4"/>
        <v>4.5500000000000007</v>
      </c>
      <c r="F48" s="4">
        <f t="shared" si="4"/>
        <v>4.3107319999999998</v>
      </c>
      <c r="G48" s="4">
        <f t="shared" si="4"/>
        <v>99422700</v>
      </c>
    </row>
    <row r="49" spans="1:7" x14ac:dyDescent="0.35">
      <c r="A49" s="3" t="s">
        <v>11</v>
      </c>
      <c r="B49" s="5">
        <f>B48/B46</f>
        <v>0.32778932778932784</v>
      </c>
      <c r="C49" s="5">
        <f t="shared" ref="C49:G49" si="5">C48/C46</f>
        <v>0.29401993355481731</v>
      </c>
      <c r="D49" s="5">
        <f t="shared" si="5"/>
        <v>0.30319888734353251</v>
      </c>
      <c r="E49" s="5">
        <f t="shared" si="5"/>
        <v>0.31143052703627661</v>
      </c>
      <c r="F49" s="5">
        <f t="shared" si="5"/>
        <v>0.29709936217188931</v>
      </c>
      <c r="G49" s="5">
        <f t="shared" si="5"/>
        <v>4.6946217773160823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pane ySplit="1" topLeftCell="A45" activePane="bottomLeft" state="frozen"/>
      <selection pane="bottomLeft" activeCell="A45" sqref="A45"/>
    </sheetView>
  </sheetViews>
  <sheetFormatPr defaultRowHeight="14.5" x14ac:dyDescent="0.35"/>
  <cols>
    <col min="1" max="1" width="10.453125" bestFit="1" customWidth="1"/>
    <col min="7" max="7" width="11.08984375" bestFit="1" customWidth="1"/>
  </cols>
  <sheetData>
    <row r="1" spans="1:7" x14ac:dyDescent="0.35">
      <c r="A1" s="10" t="s">
        <v>6</v>
      </c>
      <c r="B1" s="10" t="s">
        <v>5</v>
      </c>
      <c r="C1" s="10" t="s">
        <v>4</v>
      </c>
      <c r="D1" s="10" t="s">
        <v>3</v>
      </c>
      <c r="E1" s="10" t="s">
        <v>2</v>
      </c>
      <c r="F1" s="10" t="s">
        <v>1</v>
      </c>
      <c r="G1" s="10" t="s">
        <v>0</v>
      </c>
    </row>
    <row r="2" spans="1:7" x14ac:dyDescent="0.35">
      <c r="A2" s="1">
        <v>43101</v>
      </c>
      <c r="B2">
        <v>80.510002</v>
      </c>
      <c r="C2">
        <v>83</v>
      </c>
      <c r="D2">
        <v>79.580001999999993</v>
      </c>
      <c r="E2">
        <v>82.690002000000007</v>
      </c>
      <c r="F2">
        <v>81.016356999999999</v>
      </c>
      <c r="G2">
        <v>15047800</v>
      </c>
    </row>
    <row r="3" spans="1:7" x14ac:dyDescent="0.35">
      <c r="A3" s="1">
        <v>43108</v>
      </c>
      <c r="B3">
        <v>83</v>
      </c>
      <c r="C3">
        <v>83.309997999999993</v>
      </c>
      <c r="D3">
        <v>78.800003000000004</v>
      </c>
      <c r="E3">
        <v>83.120002999999997</v>
      </c>
      <c r="F3">
        <v>81.437659999999994</v>
      </c>
      <c r="G3">
        <v>20439800</v>
      </c>
    </row>
    <row r="4" spans="1:7" x14ac:dyDescent="0.35">
      <c r="A4" s="1">
        <v>43115</v>
      </c>
      <c r="B4">
        <v>83.699996999999996</v>
      </c>
      <c r="C4">
        <v>87.07</v>
      </c>
      <c r="D4">
        <v>83.300003000000004</v>
      </c>
      <c r="E4">
        <v>85.599997999999999</v>
      </c>
      <c r="F4">
        <v>83.867455000000007</v>
      </c>
      <c r="G4">
        <v>18354400</v>
      </c>
    </row>
    <row r="5" spans="1:7" x14ac:dyDescent="0.35">
      <c r="A5" s="1">
        <v>43122</v>
      </c>
      <c r="B5">
        <v>85.940002000000007</v>
      </c>
      <c r="C5">
        <v>89.839995999999999</v>
      </c>
      <c r="D5">
        <v>85.099997999999999</v>
      </c>
      <c r="E5">
        <v>89.599997999999999</v>
      </c>
      <c r="F5">
        <v>87.786499000000006</v>
      </c>
      <c r="G5">
        <v>27785000</v>
      </c>
    </row>
    <row r="6" spans="1:7" x14ac:dyDescent="0.35">
      <c r="A6" s="1">
        <v>43129</v>
      </c>
      <c r="B6">
        <v>88.739998</v>
      </c>
      <c r="C6">
        <v>91.190002000000007</v>
      </c>
      <c r="D6">
        <v>85.010002</v>
      </c>
      <c r="E6">
        <v>85.25</v>
      </c>
      <c r="F6">
        <v>83.524535999999998</v>
      </c>
      <c r="G6">
        <v>26825500</v>
      </c>
    </row>
    <row r="7" spans="1:7" x14ac:dyDescent="0.35">
      <c r="A7" s="1">
        <v>43136</v>
      </c>
      <c r="B7">
        <v>84.199996999999996</v>
      </c>
      <c r="C7">
        <v>85.900002000000001</v>
      </c>
      <c r="D7">
        <v>77.900002000000001</v>
      </c>
      <c r="E7">
        <v>80.589995999999999</v>
      </c>
      <c r="F7">
        <v>78.958847000000006</v>
      </c>
      <c r="G7">
        <v>22199100</v>
      </c>
    </row>
    <row r="8" spans="1:7" x14ac:dyDescent="0.35">
      <c r="A8" s="1">
        <v>43143</v>
      </c>
      <c r="B8">
        <v>81.25</v>
      </c>
      <c r="C8">
        <v>86.32</v>
      </c>
      <c r="D8">
        <v>81.25</v>
      </c>
      <c r="E8">
        <v>84.910004000000001</v>
      </c>
      <c r="F8">
        <v>83.191428999999999</v>
      </c>
      <c r="G8">
        <v>15643700</v>
      </c>
    </row>
    <row r="9" spans="1:7" x14ac:dyDescent="0.35">
      <c r="A9" s="1">
        <v>43150</v>
      </c>
      <c r="B9">
        <v>84.129997000000003</v>
      </c>
      <c r="C9">
        <v>89.32</v>
      </c>
      <c r="D9">
        <v>84.110000999999997</v>
      </c>
      <c r="E9">
        <v>89.139999000000003</v>
      </c>
      <c r="F9">
        <v>87.335808</v>
      </c>
      <c r="G9">
        <v>12878500</v>
      </c>
    </row>
    <row r="10" spans="1:7" x14ac:dyDescent="0.35">
      <c r="A10" s="1">
        <v>43157</v>
      </c>
      <c r="B10">
        <v>89.139999000000003</v>
      </c>
      <c r="C10">
        <v>89.93</v>
      </c>
      <c r="D10">
        <v>86.029999000000004</v>
      </c>
      <c r="E10">
        <v>88.25</v>
      </c>
      <c r="F10">
        <v>86.463813999999999</v>
      </c>
      <c r="G10">
        <v>15329600</v>
      </c>
    </row>
    <row r="11" spans="1:7" x14ac:dyDescent="0.35">
      <c r="A11" s="1">
        <v>43164</v>
      </c>
      <c r="B11">
        <v>88</v>
      </c>
      <c r="C11">
        <v>100</v>
      </c>
      <c r="D11">
        <v>87.989998</v>
      </c>
      <c r="E11">
        <v>99.550003000000004</v>
      </c>
      <c r="F11">
        <v>97.535110000000003</v>
      </c>
      <c r="G11">
        <v>24665700</v>
      </c>
    </row>
    <row r="12" spans="1:7" x14ac:dyDescent="0.35">
      <c r="A12" s="1">
        <v>43171</v>
      </c>
      <c r="B12">
        <v>100</v>
      </c>
      <c r="C12">
        <v>106.959999</v>
      </c>
      <c r="D12">
        <v>99.760002</v>
      </c>
      <c r="E12">
        <v>106.449997</v>
      </c>
      <c r="F12">
        <v>104.29544799999999</v>
      </c>
      <c r="G12">
        <v>26617800</v>
      </c>
    </row>
    <row r="13" spans="1:7" x14ac:dyDescent="0.35">
      <c r="A13" s="1">
        <v>43178</v>
      </c>
      <c r="B13">
        <v>105.989998</v>
      </c>
      <c r="C13">
        <v>106.389999</v>
      </c>
      <c r="D13">
        <v>92.32</v>
      </c>
      <c r="E13">
        <v>92.339995999999999</v>
      </c>
      <c r="F13">
        <v>90.471039000000005</v>
      </c>
      <c r="G13">
        <v>21114200</v>
      </c>
    </row>
    <row r="14" spans="1:7" x14ac:dyDescent="0.35">
      <c r="A14" s="1">
        <v>43185</v>
      </c>
      <c r="B14">
        <v>94.209998999999996</v>
      </c>
      <c r="C14">
        <v>95.699996999999996</v>
      </c>
      <c r="D14">
        <v>90.220000999999996</v>
      </c>
      <c r="E14">
        <v>92.269997000000004</v>
      </c>
      <c r="F14">
        <v>90.402450999999999</v>
      </c>
      <c r="G14">
        <v>13888000</v>
      </c>
    </row>
    <row r="15" spans="1:7" x14ac:dyDescent="0.35">
      <c r="A15" s="1">
        <v>43192</v>
      </c>
      <c r="B15">
        <v>92.510002</v>
      </c>
      <c r="C15">
        <v>93.410004000000001</v>
      </c>
      <c r="D15">
        <v>87.150002000000001</v>
      </c>
      <c r="E15">
        <v>87.769997000000004</v>
      </c>
      <c r="F15">
        <v>86.462517000000005</v>
      </c>
      <c r="G15">
        <v>14068500</v>
      </c>
    </row>
    <row r="16" spans="1:7" x14ac:dyDescent="0.35">
      <c r="A16" s="1">
        <v>43199</v>
      </c>
      <c r="B16">
        <v>88.620002999999997</v>
      </c>
      <c r="C16">
        <v>92.300003000000004</v>
      </c>
      <c r="D16">
        <v>88.389999000000003</v>
      </c>
      <c r="E16">
        <v>89.93</v>
      </c>
      <c r="F16">
        <v>88.590339999999998</v>
      </c>
      <c r="G16">
        <v>13173900</v>
      </c>
    </row>
    <row r="17" spans="1:7" x14ac:dyDescent="0.35">
      <c r="A17" s="1">
        <v>43206</v>
      </c>
      <c r="B17">
        <v>90.559997999999993</v>
      </c>
      <c r="C17">
        <v>92.059997999999993</v>
      </c>
      <c r="D17">
        <v>88.639999000000003</v>
      </c>
      <c r="E17">
        <v>89.559997999999993</v>
      </c>
      <c r="F17">
        <v>88.225853000000001</v>
      </c>
      <c r="G17">
        <v>13635400</v>
      </c>
    </row>
    <row r="18" spans="1:7" x14ac:dyDescent="0.35">
      <c r="A18" s="1">
        <v>43213</v>
      </c>
      <c r="B18">
        <v>90.080001999999993</v>
      </c>
      <c r="C18">
        <v>90.139999000000003</v>
      </c>
      <c r="D18">
        <v>80.599997999999999</v>
      </c>
      <c r="E18">
        <v>80.879997000000003</v>
      </c>
      <c r="F18">
        <v>79.675156000000001</v>
      </c>
      <c r="G18">
        <v>22891200</v>
      </c>
    </row>
    <row r="19" spans="1:7" x14ac:dyDescent="0.35">
      <c r="A19" s="1">
        <v>43220</v>
      </c>
      <c r="B19">
        <v>80.699996999999996</v>
      </c>
      <c r="C19">
        <v>82</v>
      </c>
      <c r="D19">
        <v>75.959998999999996</v>
      </c>
      <c r="E19">
        <v>77.279999000000004</v>
      </c>
      <c r="F19">
        <v>76.128783999999996</v>
      </c>
      <c r="G19">
        <v>26818400</v>
      </c>
    </row>
    <row r="20" spans="1:7" x14ac:dyDescent="0.35">
      <c r="A20" s="1">
        <v>43227</v>
      </c>
      <c r="B20">
        <v>77.730002999999996</v>
      </c>
      <c r="C20">
        <v>79.830001999999993</v>
      </c>
      <c r="D20">
        <v>77.029999000000004</v>
      </c>
      <c r="E20">
        <v>78.800003000000004</v>
      </c>
      <c r="F20">
        <v>77.626143999999996</v>
      </c>
      <c r="G20">
        <v>17083400</v>
      </c>
    </row>
    <row r="21" spans="1:7" x14ac:dyDescent="0.35">
      <c r="A21" s="1">
        <v>43234</v>
      </c>
      <c r="B21">
        <v>80.940002000000007</v>
      </c>
      <c r="C21">
        <v>87.730002999999996</v>
      </c>
      <c r="D21">
        <v>80.629997000000003</v>
      </c>
      <c r="E21">
        <v>84.75</v>
      </c>
      <c r="F21">
        <v>83.487510999999998</v>
      </c>
      <c r="G21">
        <v>26763100</v>
      </c>
    </row>
    <row r="22" spans="1:7" x14ac:dyDescent="0.35">
      <c r="A22" s="1">
        <v>43241</v>
      </c>
      <c r="B22">
        <v>86.629997000000003</v>
      </c>
      <c r="C22">
        <v>88.620002999999997</v>
      </c>
      <c r="D22">
        <v>85.949996999999996</v>
      </c>
      <c r="E22">
        <v>86.349997999999999</v>
      </c>
      <c r="F22">
        <v>85.063666999999995</v>
      </c>
      <c r="G22">
        <v>20307600</v>
      </c>
    </row>
    <row r="23" spans="1:7" x14ac:dyDescent="0.35">
      <c r="A23" s="1">
        <v>43248</v>
      </c>
      <c r="B23">
        <v>85.730002999999996</v>
      </c>
      <c r="C23">
        <v>87.260002</v>
      </c>
      <c r="D23">
        <v>83.43</v>
      </c>
      <c r="E23">
        <v>85.870002999999997</v>
      </c>
      <c r="F23">
        <v>84.590828000000002</v>
      </c>
      <c r="G23">
        <v>14637200</v>
      </c>
    </row>
    <row r="24" spans="1:7" x14ac:dyDescent="0.35">
      <c r="A24" s="1">
        <v>43255</v>
      </c>
      <c r="B24">
        <v>85.419998000000007</v>
      </c>
      <c r="C24">
        <v>87.160004000000001</v>
      </c>
      <c r="D24">
        <v>80.639999000000003</v>
      </c>
      <c r="E24">
        <v>82.620002999999997</v>
      </c>
      <c r="F24">
        <v>81.389244000000005</v>
      </c>
      <c r="G24">
        <v>23584300</v>
      </c>
    </row>
    <row r="25" spans="1:7" x14ac:dyDescent="0.35">
      <c r="A25" s="1">
        <v>43262</v>
      </c>
      <c r="B25">
        <v>82.43</v>
      </c>
      <c r="C25">
        <v>83.629997000000003</v>
      </c>
      <c r="D25">
        <v>80.019997000000004</v>
      </c>
      <c r="E25">
        <v>80.599997999999999</v>
      </c>
      <c r="F25">
        <v>79.399322999999995</v>
      </c>
      <c r="G25">
        <v>21769100</v>
      </c>
    </row>
    <row r="26" spans="1:7" x14ac:dyDescent="0.35">
      <c r="A26" s="1">
        <v>43269</v>
      </c>
      <c r="B26">
        <v>80.050003000000004</v>
      </c>
      <c r="C26">
        <v>83.779999000000004</v>
      </c>
      <c r="D26">
        <v>78.860000999999997</v>
      </c>
      <c r="E26">
        <v>79.680000000000007</v>
      </c>
      <c r="F26">
        <v>78.493033999999994</v>
      </c>
      <c r="G26">
        <v>17261500</v>
      </c>
    </row>
    <row r="27" spans="1:7" x14ac:dyDescent="0.35">
      <c r="A27" s="1">
        <v>43276</v>
      </c>
      <c r="B27">
        <v>79.069999999999993</v>
      </c>
      <c r="C27">
        <v>79.470000999999996</v>
      </c>
      <c r="D27">
        <v>76.400002000000001</v>
      </c>
      <c r="E27">
        <v>77.410004000000001</v>
      </c>
      <c r="F27">
        <v>76.256850999999997</v>
      </c>
      <c r="G27">
        <v>17247600</v>
      </c>
    </row>
    <row r="28" spans="1:7" x14ac:dyDescent="0.35">
      <c r="A28" s="1">
        <v>43283</v>
      </c>
      <c r="B28">
        <v>76.5</v>
      </c>
      <c r="C28">
        <v>78.809997999999993</v>
      </c>
      <c r="D28">
        <v>76.059997999999993</v>
      </c>
      <c r="E28">
        <v>77.930000000000007</v>
      </c>
      <c r="F28">
        <v>77.268906000000001</v>
      </c>
      <c r="G28">
        <v>9175500</v>
      </c>
    </row>
    <row r="29" spans="1:7" x14ac:dyDescent="0.35">
      <c r="A29" s="1">
        <v>43290</v>
      </c>
      <c r="B29">
        <v>78.400002000000001</v>
      </c>
      <c r="C29">
        <v>80.120002999999997</v>
      </c>
      <c r="D29">
        <v>77.889999000000003</v>
      </c>
      <c r="E29">
        <v>79.519997000000004</v>
      </c>
      <c r="F29">
        <v>78.845412999999994</v>
      </c>
      <c r="G29">
        <v>12437700</v>
      </c>
    </row>
    <row r="30" spans="1:7" x14ac:dyDescent="0.35">
      <c r="A30" s="1">
        <v>43297</v>
      </c>
      <c r="B30">
        <v>79.680000000000007</v>
      </c>
      <c r="C30">
        <v>79.680000000000007</v>
      </c>
      <c r="D30">
        <v>76.5</v>
      </c>
      <c r="E30">
        <v>76.639999000000003</v>
      </c>
      <c r="F30">
        <v>75.989845000000003</v>
      </c>
      <c r="G30">
        <v>12229700</v>
      </c>
    </row>
    <row r="31" spans="1:7" x14ac:dyDescent="0.35">
      <c r="A31" s="1">
        <v>43304</v>
      </c>
      <c r="B31">
        <v>76.239998</v>
      </c>
      <c r="C31">
        <v>77.540001000000004</v>
      </c>
      <c r="D31">
        <v>69.959998999999996</v>
      </c>
      <c r="E31">
        <v>71.129997000000003</v>
      </c>
      <c r="F31">
        <v>70.526588000000004</v>
      </c>
      <c r="G31">
        <v>26705200</v>
      </c>
    </row>
    <row r="32" spans="1:7" x14ac:dyDescent="0.35">
      <c r="A32" s="1">
        <v>43311</v>
      </c>
      <c r="B32">
        <v>71.050003000000004</v>
      </c>
      <c r="C32">
        <v>71.900002000000001</v>
      </c>
      <c r="D32">
        <v>67.330001999999993</v>
      </c>
      <c r="E32">
        <v>67.959998999999996</v>
      </c>
      <c r="F32">
        <v>67.383476000000002</v>
      </c>
      <c r="G32">
        <v>25537700</v>
      </c>
    </row>
    <row r="33" spans="1:7" x14ac:dyDescent="0.35">
      <c r="A33" s="1">
        <v>43318</v>
      </c>
      <c r="B33">
        <v>67.629997000000003</v>
      </c>
      <c r="C33">
        <v>69.550003000000004</v>
      </c>
      <c r="D33">
        <v>64.680000000000007</v>
      </c>
      <c r="E33">
        <v>64.790001000000004</v>
      </c>
      <c r="F33">
        <v>64.240371999999994</v>
      </c>
      <c r="G33">
        <v>21363100</v>
      </c>
    </row>
    <row r="34" spans="1:7" x14ac:dyDescent="0.35">
      <c r="A34" s="1">
        <v>43325</v>
      </c>
      <c r="B34">
        <v>64.970000999999996</v>
      </c>
      <c r="C34">
        <v>65.790001000000004</v>
      </c>
      <c r="D34">
        <v>61.540000999999997</v>
      </c>
      <c r="E34">
        <v>64.629997000000003</v>
      </c>
      <c r="F34">
        <v>64.081726000000003</v>
      </c>
      <c r="G34">
        <v>24647400</v>
      </c>
    </row>
    <row r="35" spans="1:7" x14ac:dyDescent="0.35">
      <c r="A35" s="1">
        <v>43332</v>
      </c>
      <c r="B35">
        <v>64.849997999999999</v>
      </c>
      <c r="C35">
        <v>65.239998</v>
      </c>
      <c r="D35">
        <v>63.18</v>
      </c>
      <c r="E35">
        <v>63.810001</v>
      </c>
      <c r="F35">
        <v>63.268687999999997</v>
      </c>
      <c r="G35">
        <v>15125900</v>
      </c>
    </row>
    <row r="36" spans="1:7" x14ac:dyDescent="0.35">
      <c r="A36" s="1">
        <v>43339</v>
      </c>
      <c r="B36">
        <v>64.050003000000004</v>
      </c>
      <c r="C36">
        <v>65.220000999999996</v>
      </c>
      <c r="D36">
        <v>62.599997999999999</v>
      </c>
      <c r="E36">
        <v>63.240001999999997</v>
      </c>
      <c r="F36">
        <v>62.703522</v>
      </c>
      <c r="G36">
        <v>15461500</v>
      </c>
    </row>
    <row r="37" spans="1:7" x14ac:dyDescent="0.35">
      <c r="A37" s="1">
        <v>43346</v>
      </c>
      <c r="B37">
        <v>61.75</v>
      </c>
      <c r="C37">
        <v>61.75</v>
      </c>
      <c r="D37">
        <v>56.610000999999997</v>
      </c>
      <c r="E37">
        <v>57.689999</v>
      </c>
      <c r="F37">
        <v>57.200600000000001</v>
      </c>
      <c r="G37">
        <v>25312800</v>
      </c>
    </row>
    <row r="38" spans="1:7" x14ac:dyDescent="0.35">
      <c r="A38" s="1">
        <v>43353</v>
      </c>
      <c r="B38">
        <v>58</v>
      </c>
      <c r="C38">
        <v>58.060001</v>
      </c>
      <c r="D38">
        <v>53.610000999999997</v>
      </c>
      <c r="E38">
        <v>56.959999000000003</v>
      </c>
      <c r="F38">
        <v>56.476795000000003</v>
      </c>
      <c r="G38">
        <v>26373500</v>
      </c>
    </row>
    <row r="39" spans="1:7" x14ac:dyDescent="0.35">
      <c r="A39" s="1">
        <v>43360</v>
      </c>
      <c r="B39">
        <v>56.84</v>
      </c>
      <c r="C39">
        <v>61.09</v>
      </c>
      <c r="D39">
        <v>56.700001</v>
      </c>
      <c r="E39">
        <v>60.720001000000003</v>
      </c>
      <c r="F39">
        <v>60.204898999999997</v>
      </c>
      <c r="G39">
        <v>28392900</v>
      </c>
    </row>
    <row r="40" spans="1:7" x14ac:dyDescent="0.35">
      <c r="A40" s="1">
        <v>43367</v>
      </c>
      <c r="B40">
        <v>60.27</v>
      </c>
      <c r="C40">
        <v>60.619999</v>
      </c>
      <c r="D40">
        <v>57.630001</v>
      </c>
      <c r="E40">
        <v>58.540000999999997</v>
      </c>
      <c r="F40">
        <v>58.043391999999997</v>
      </c>
      <c r="G40">
        <v>22629100</v>
      </c>
    </row>
    <row r="41" spans="1:7" x14ac:dyDescent="0.35">
      <c r="A41" s="1">
        <v>43374</v>
      </c>
      <c r="B41">
        <v>58.009998000000003</v>
      </c>
      <c r="C41">
        <v>59.560001</v>
      </c>
      <c r="D41">
        <v>56.009998000000003</v>
      </c>
      <c r="E41">
        <v>56.150002000000001</v>
      </c>
      <c r="F41">
        <v>56.150002000000001</v>
      </c>
      <c r="G41">
        <v>22317900</v>
      </c>
    </row>
    <row r="42" spans="1:7" x14ac:dyDescent="0.35">
      <c r="A42" s="1">
        <v>43381</v>
      </c>
      <c r="B42">
        <v>55.900002000000001</v>
      </c>
      <c r="C42">
        <v>56.459999000000003</v>
      </c>
      <c r="D42">
        <v>53.580002</v>
      </c>
      <c r="E42">
        <v>54.41</v>
      </c>
      <c r="F42">
        <v>54.41</v>
      </c>
      <c r="G42">
        <v>20962500</v>
      </c>
    </row>
    <row r="43" spans="1:7" x14ac:dyDescent="0.35">
      <c r="A43" s="1">
        <v>43388</v>
      </c>
      <c r="B43">
        <v>54.02</v>
      </c>
      <c r="C43">
        <v>56.860000999999997</v>
      </c>
      <c r="D43">
        <v>53.810001</v>
      </c>
      <c r="E43">
        <v>55.759998000000003</v>
      </c>
      <c r="F43">
        <v>55.759998000000003</v>
      </c>
      <c r="G43">
        <v>9169100</v>
      </c>
    </row>
    <row r="45" spans="1:7" x14ac:dyDescent="0.35">
      <c r="A45" s="3" t="s">
        <v>7</v>
      </c>
      <c r="B45" s="4">
        <f>AVERAGE(B1:B44)</f>
        <v>78.510476166666649</v>
      </c>
      <c r="C45" s="4">
        <f t="shared" ref="C45:G45" si="0">AVERAGE(C1:C44)</f>
        <v>80.727857523809504</v>
      </c>
      <c r="D45" s="4">
        <f t="shared" si="0"/>
        <v>75.780000047619041</v>
      </c>
      <c r="E45" s="4">
        <f t="shared" si="0"/>
        <v>77.884285380952363</v>
      </c>
      <c r="F45" s="4">
        <f t="shared" si="0"/>
        <v>76.767379214285711</v>
      </c>
      <c r="G45" s="4">
        <f t="shared" si="0"/>
        <v>19711233.333333332</v>
      </c>
    </row>
    <row r="46" spans="1:7" x14ac:dyDescent="0.35">
      <c r="A46" s="3" t="s">
        <v>8</v>
      </c>
      <c r="B46" s="4">
        <f>MIN(B1:B44)</f>
        <v>54.02</v>
      </c>
      <c r="C46" s="4">
        <f t="shared" ref="C46:G46" si="1">MIN(C1:C44)</f>
        <v>56.459999000000003</v>
      </c>
      <c r="D46" s="4">
        <f t="shared" si="1"/>
        <v>53.580002</v>
      </c>
      <c r="E46" s="4">
        <f t="shared" si="1"/>
        <v>54.41</v>
      </c>
      <c r="F46" s="4">
        <f t="shared" si="1"/>
        <v>54.41</v>
      </c>
      <c r="G46" s="4">
        <f t="shared" si="1"/>
        <v>9169100</v>
      </c>
    </row>
    <row r="47" spans="1:7" x14ac:dyDescent="0.35">
      <c r="A47" s="3" t="s">
        <v>9</v>
      </c>
      <c r="B47" s="4">
        <f>MAX(B1:B44)</f>
        <v>105.989998</v>
      </c>
      <c r="C47" s="4">
        <f t="shared" ref="C47:G47" si="2">MAX(C1:C44)</f>
        <v>106.959999</v>
      </c>
      <c r="D47" s="4">
        <f t="shared" si="2"/>
        <v>99.760002</v>
      </c>
      <c r="E47" s="4">
        <f t="shared" si="2"/>
        <v>106.449997</v>
      </c>
      <c r="F47" s="4">
        <f t="shared" si="2"/>
        <v>104.29544799999999</v>
      </c>
      <c r="G47" s="4">
        <f t="shared" si="2"/>
        <v>28392900</v>
      </c>
    </row>
    <row r="48" spans="1:7" x14ac:dyDescent="0.35">
      <c r="A48" s="3" t="s">
        <v>10</v>
      </c>
      <c r="B48" s="4">
        <f>B47-B46</f>
        <v>51.969997999999997</v>
      </c>
      <c r="C48" s="4">
        <f t="shared" ref="C48:G48" si="3">C47-C46</f>
        <v>50.499999999999993</v>
      </c>
      <c r="D48" s="4">
        <f t="shared" si="3"/>
        <v>46.18</v>
      </c>
      <c r="E48" s="4">
        <f t="shared" si="3"/>
        <v>52.039997</v>
      </c>
      <c r="F48" s="4">
        <f t="shared" si="3"/>
        <v>49.885447999999997</v>
      </c>
      <c r="G48" s="4">
        <f t="shared" si="3"/>
        <v>19223800</v>
      </c>
    </row>
    <row r="49" spans="1:7" x14ac:dyDescent="0.35">
      <c r="A49" s="3" t="s">
        <v>11</v>
      </c>
      <c r="B49" s="5">
        <f>B48/B46</f>
        <v>0.96205105516475364</v>
      </c>
      <c r="C49" s="5">
        <f t="shared" ref="C49:G49" si="4">C48/C46</f>
        <v>0.89443855640167458</v>
      </c>
      <c r="D49" s="5">
        <f t="shared" si="4"/>
        <v>0.86188873229232055</v>
      </c>
      <c r="E49" s="5">
        <f t="shared" si="4"/>
        <v>0.95644177540893227</v>
      </c>
      <c r="F49" s="5">
        <f t="shared" si="4"/>
        <v>0.91684337437970964</v>
      </c>
      <c r="G49" s="5">
        <f t="shared" si="4"/>
        <v>2.0965852700919392</v>
      </c>
    </row>
  </sheetData>
  <pageMargins left="0.7" right="0.7" top="0.75" bottom="0.75" header="0.3" footer="0.3"/>
  <pageSetup orientation="portrait" r:id="rId1"/>
  <headerFooter>
    <oddHeader>&amp;LLaura Daniela Brinez&amp;CCIT 110 Basics- Fall 2018&amp;R&amp;D</oddHeader>
    <oddFooter>&amp;Lfile: &amp;F&amp;C&amp;Pof &amp;N&amp;Rsheet:&amp;A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pane ySplit="1" topLeftCell="A45" activePane="bottomLeft" state="frozen"/>
      <selection pane="bottomLeft" activeCell="A2" sqref="A2"/>
    </sheetView>
  </sheetViews>
  <sheetFormatPr defaultRowHeight="14.5" x14ac:dyDescent="0.35"/>
  <cols>
    <col min="1" max="1" width="10.453125" bestFit="1" customWidth="1"/>
    <col min="7" max="7" width="11.08984375" bestFit="1" customWidth="1"/>
  </cols>
  <sheetData>
    <row r="1" spans="1:7" x14ac:dyDescent="0.35">
      <c r="A1" s="10" t="s">
        <v>6</v>
      </c>
      <c r="B1" s="10" t="s">
        <v>5</v>
      </c>
      <c r="C1" s="10" t="s">
        <v>4</v>
      </c>
      <c r="D1" s="10" t="s">
        <v>3</v>
      </c>
      <c r="E1" s="10" t="s">
        <v>2</v>
      </c>
      <c r="F1" s="10" t="s">
        <v>1</v>
      </c>
      <c r="G1" s="10" t="s">
        <v>0</v>
      </c>
    </row>
    <row r="2" spans="1:7" x14ac:dyDescent="0.35">
      <c r="A2" s="1">
        <v>43101</v>
      </c>
      <c r="B2">
        <v>105.110001</v>
      </c>
      <c r="C2">
        <v>109.230003</v>
      </c>
      <c r="D2">
        <v>104.5</v>
      </c>
      <c r="E2">
        <v>109.120003</v>
      </c>
      <c r="F2">
        <v>107.276031</v>
      </c>
      <c r="G2">
        <v>21870400</v>
      </c>
    </row>
    <row r="3" spans="1:7" x14ac:dyDescent="0.35">
      <c r="A3" s="1">
        <v>43108</v>
      </c>
      <c r="B3">
        <v>108.550003</v>
      </c>
      <c r="C3">
        <v>113</v>
      </c>
      <c r="D3">
        <v>108.209999</v>
      </c>
      <c r="E3">
        <v>112.720001</v>
      </c>
      <c r="F3">
        <v>110.815201</v>
      </c>
      <c r="G3">
        <v>23516100</v>
      </c>
    </row>
    <row r="4" spans="1:7" x14ac:dyDescent="0.35">
      <c r="A4" s="1">
        <v>43115</v>
      </c>
      <c r="B4">
        <v>113.550003</v>
      </c>
      <c r="C4">
        <v>119.980003</v>
      </c>
      <c r="D4">
        <v>111.94000200000001</v>
      </c>
      <c r="E4">
        <v>116.83000199999999</v>
      </c>
      <c r="F4">
        <v>114.855751</v>
      </c>
      <c r="G4">
        <v>30496800</v>
      </c>
    </row>
    <row r="5" spans="1:7" x14ac:dyDescent="0.35">
      <c r="A5" s="1">
        <v>43122</v>
      </c>
      <c r="B5">
        <v>117.91999800000001</v>
      </c>
      <c r="C5">
        <v>120.75</v>
      </c>
      <c r="D5">
        <v>108.68</v>
      </c>
      <c r="E5">
        <v>113.69000200000001</v>
      </c>
      <c r="F5">
        <v>111.768806</v>
      </c>
      <c r="G5">
        <v>50894800</v>
      </c>
    </row>
    <row r="6" spans="1:7" x14ac:dyDescent="0.35">
      <c r="A6" s="1">
        <v>43129</v>
      </c>
      <c r="B6">
        <v>112.470001</v>
      </c>
      <c r="C6">
        <v>113.400002</v>
      </c>
      <c r="D6">
        <v>107.519997</v>
      </c>
      <c r="E6">
        <v>107.660004</v>
      </c>
      <c r="F6">
        <v>105.840706</v>
      </c>
      <c r="G6">
        <v>33547300</v>
      </c>
    </row>
    <row r="7" spans="1:7" x14ac:dyDescent="0.35">
      <c r="A7" s="1">
        <v>43136</v>
      </c>
      <c r="B7">
        <v>107.019997</v>
      </c>
      <c r="C7">
        <v>109.120003</v>
      </c>
      <c r="D7">
        <v>96.989998</v>
      </c>
      <c r="E7">
        <v>100.489998</v>
      </c>
      <c r="F7">
        <v>99.3386</v>
      </c>
      <c r="G7">
        <v>50842300</v>
      </c>
    </row>
    <row r="8" spans="1:7" x14ac:dyDescent="0.35">
      <c r="A8" s="1">
        <v>43143</v>
      </c>
      <c r="B8">
        <v>101.550003</v>
      </c>
      <c r="C8">
        <v>105.540001</v>
      </c>
      <c r="D8">
        <v>99.849997999999999</v>
      </c>
      <c r="E8">
        <v>104.470001</v>
      </c>
      <c r="F8">
        <v>103.273003</v>
      </c>
      <c r="G8">
        <v>29323800</v>
      </c>
    </row>
    <row r="9" spans="1:7" x14ac:dyDescent="0.35">
      <c r="A9" s="1">
        <v>43150</v>
      </c>
      <c r="B9">
        <v>103.989998</v>
      </c>
      <c r="C9">
        <v>107.05999799999999</v>
      </c>
      <c r="D9">
        <v>103.410004</v>
      </c>
      <c r="E9">
        <v>107.040001</v>
      </c>
      <c r="F9">
        <v>105.813553</v>
      </c>
      <c r="G9">
        <v>20480400</v>
      </c>
    </row>
    <row r="10" spans="1:7" x14ac:dyDescent="0.35">
      <c r="A10" s="1">
        <v>43157</v>
      </c>
      <c r="B10">
        <v>107.279999</v>
      </c>
      <c r="C10">
        <v>110.290001</v>
      </c>
      <c r="D10">
        <v>104.660004</v>
      </c>
      <c r="E10">
        <v>108.220001</v>
      </c>
      <c r="F10">
        <v>106.980034</v>
      </c>
      <c r="G10">
        <v>33243900</v>
      </c>
    </row>
    <row r="11" spans="1:7" x14ac:dyDescent="0.35">
      <c r="A11" s="1">
        <v>43164</v>
      </c>
      <c r="B11">
        <v>107.480003</v>
      </c>
      <c r="C11">
        <v>111.610001</v>
      </c>
      <c r="D11">
        <v>106.519997</v>
      </c>
      <c r="E11">
        <v>111.529999</v>
      </c>
      <c r="F11">
        <v>110.25211299999999</v>
      </c>
      <c r="G11">
        <v>22273800</v>
      </c>
    </row>
    <row r="12" spans="1:7" x14ac:dyDescent="0.35">
      <c r="A12" s="1">
        <v>43171</v>
      </c>
      <c r="B12">
        <v>112.040001</v>
      </c>
      <c r="C12">
        <v>113</v>
      </c>
      <c r="D12">
        <v>109.16999800000001</v>
      </c>
      <c r="E12">
        <v>109.970001</v>
      </c>
      <c r="F12">
        <v>108.70998400000001</v>
      </c>
      <c r="G12">
        <v>25389900</v>
      </c>
    </row>
    <row r="13" spans="1:7" x14ac:dyDescent="0.35">
      <c r="A13" s="1">
        <v>43178</v>
      </c>
      <c r="B13">
        <v>109.370003</v>
      </c>
      <c r="C13">
        <v>110.290001</v>
      </c>
      <c r="D13">
        <v>101.339996</v>
      </c>
      <c r="E13">
        <v>101.360001</v>
      </c>
      <c r="F13">
        <v>100.19863100000001</v>
      </c>
      <c r="G13">
        <v>28158200</v>
      </c>
    </row>
    <row r="14" spans="1:7" x14ac:dyDescent="0.35">
      <c r="A14" s="1">
        <v>43185</v>
      </c>
      <c r="B14">
        <v>104.110001</v>
      </c>
      <c r="C14">
        <v>108.099998</v>
      </c>
      <c r="D14">
        <v>101.410004</v>
      </c>
      <c r="E14">
        <v>103.889999</v>
      </c>
      <c r="F14">
        <v>102.699646</v>
      </c>
      <c r="G14">
        <v>21732100</v>
      </c>
    </row>
    <row r="15" spans="1:7" x14ac:dyDescent="0.35">
      <c r="A15" s="1">
        <v>43192</v>
      </c>
      <c r="B15">
        <v>102.860001</v>
      </c>
      <c r="C15">
        <v>104.57</v>
      </c>
      <c r="D15">
        <v>99.019997000000004</v>
      </c>
      <c r="E15">
        <v>99.459998999999996</v>
      </c>
      <c r="F15">
        <v>98.320412000000005</v>
      </c>
      <c r="G15">
        <v>27852200</v>
      </c>
    </row>
    <row r="16" spans="1:7" x14ac:dyDescent="0.35">
      <c r="A16" s="1">
        <v>43199</v>
      </c>
      <c r="B16">
        <v>100.040001</v>
      </c>
      <c r="C16">
        <v>105</v>
      </c>
      <c r="D16">
        <v>99.599997999999999</v>
      </c>
      <c r="E16">
        <v>102.160004</v>
      </c>
      <c r="F16">
        <v>100.98947099999999</v>
      </c>
      <c r="G16">
        <v>23779600</v>
      </c>
    </row>
    <row r="17" spans="1:7" x14ac:dyDescent="0.35">
      <c r="A17" s="1">
        <v>43206</v>
      </c>
      <c r="B17">
        <v>103.07</v>
      </c>
      <c r="C17">
        <v>105.900002</v>
      </c>
      <c r="D17">
        <v>98.870002999999997</v>
      </c>
      <c r="E17">
        <v>99.959998999999996</v>
      </c>
      <c r="F17">
        <v>98.814673999999997</v>
      </c>
      <c r="G17">
        <v>26870200</v>
      </c>
    </row>
    <row r="18" spans="1:7" x14ac:dyDescent="0.35">
      <c r="A18" s="1">
        <v>43213</v>
      </c>
      <c r="B18">
        <v>100.589996</v>
      </c>
      <c r="C18">
        <v>104.32</v>
      </c>
      <c r="D18">
        <v>97.389999000000003</v>
      </c>
      <c r="E18">
        <v>102.510002</v>
      </c>
      <c r="F18">
        <v>101.33545700000001</v>
      </c>
      <c r="G18">
        <v>38838100</v>
      </c>
    </row>
    <row r="19" spans="1:7" x14ac:dyDescent="0.35">
      <c r="A19" s="1">
        <v>43220</v>
      </c>
      <c r="B19">
        <v>102.93</v>
      </c>
      <c r="C19">
        <v>104.75</v>
      </c>
      <c r="D19">
        <v>100.349998</v>
      </c>
      <c r="E19">
        <v>104.69000200000001</v>
      </c>
      <c r="F19">
        <v>103.490486</v>
      </c>
      <c r="G19">
        <v>26129300</v>
      </c>
    </row>
    <row r="20" spans="1:7" x14ac:dyDescent="0.35">
      <c r="A20" s="1">
        <v>43227</v>
      </c>
      <c r="B20">
        <v>104.989998</v>
      </c>
      <c r="C20">
        <v>110.739998</v>
      </c>
      <c r="D20">
        <v>103.970001</v>
      </c>
      <c r="E20">
        <v>109.25</v>
      </c>
      <c r="F20">
        <v>108.648445</v>
      </c>
      <c r="G20">
        <v>22701900</v>
      </c>
    </row>
    <row r="21" spans="1:7" x14ac:dyDescent="0.35">
      <c r="A21" s="1">
        <v>43234</v>
      </c>
      <c r="B21">
        <v>109.730003</v>
      </c>
      <c r="C21">
        <v>111.660004</v>
      </c>
      <c r="D21">
        <v>108.349998</v>
      </c>
      <c r="E21">
        <v>110.540001</v>
      </c>
      <c r="F21">
        <v>109.931343</v>
      </c>
      <c r="G21">
        <v>20387700</v>
      </c>
    </row>
    <row r="22" spans="1:7" x14ac:dyDescent="0.35">
      <c r="A22" s="1">
        <v>43241</v>
      </c>
      <c r="B22">
        <v>111.709999</v>
      </c>
      <c r="C22">
        <v>112.279999</v>
      </c>
      <c r="D22">
        <v>108.900002</v>
      </c>
      <c r="E22">
        <v>111.55999799999999</v>
      </c>
      <c r="F22">
        <v>110.945724</v>
      </c>
      <c r="G22">
        <v>18042100</v>
      </c>
    </row>
    <row r="23" spans="1:7" x14ac:dyDescent="0.35">
      <c r="A23" s="1">
        <v>43248</v>
      </c>
      <c r="B23">
        <v>110.639999</v>
      </c>
      <c r="C23">
        <v>114.800003</v>
      </c>
      <c r="D23">
        <v>110.010002</v>
      </c>
      <c r="E23">
        <v>114.800003</v>
      </c>
      <c r="F23">
        <v>114.16789199999999</v>
      </c>
      <c r="G23">
        <v>18403400</v>
      </c>
    </row>
    <row r="24" spans="1:7" x14ac:dyDescent="0.35">
      <c r="A24" s="1">
        <v>43255</v>
      </c>
      <c r="B24">
        <v>114.739998</v>
      </c>
      <c r="C24">
        <v>118.480003</v>
      </c>
      <c r="D24">
        <v>114.30999799999999</v>
      </c>
      <c r="E24">
        <v>115.739998</v>
      </c>
      <c r="F24">
        <v>115.102707</v>
      </c>
      <c r="G24">
        <v>25200100</v>
      </c>
    </row>
    <row r="25" spans="1:7" x14ac:dyDescent="0.35">
      <c r="A25" s="1">
        <v>43262</v>
      </c>
      <c r="B25">
        <v>115</v>
      </c>
      <c r="C25">
        <v>116.019997</v>
      </c>
      <c r="D25">
        <v>113.790001</v>
      </c>
      <c r="E25">
        <v>115.889999</v>
      </c>
      <c r="F25">
        <v>115.251884</v>
      </c>
      <c r="G25">
        <v>21927800</v>
      </c>
    </row>
    <row r="26" spans="1:7" x14ac:dyDescent="0.35">
      <c r="A26" s="1">
        <v>43269</v>
      </c>
      <c r="B26">
        <v>114.599998</v>
      </c>
      <c r="C26">
        <v>115.110001</v>
      </c>
      <c r="D26">
        <v>111.410004</v>
      </c>
      <c r="E26">
        <v>112.379997</v>
      </c>
      <c r="F26">
        <v>111.761208</v>
      </c>
      <c r="G26">
        <v>17414600</v>
      </c>
    </row>
    <row r="27" spans="1:7" x14ac:dyDescent="0.35">
      <c r="A27" s="1">
        <v>43276</v>
      </c>
      <c r="B27">
        <v>110.959999</v>
      </c>
      <c r="C27">
        <v>112.5</v>
      </c>
      <c r="D27">
        <v>107.449997</v>
      </c>
      <c r="E27">
        <v>110.25</v>
      </c>
      <c r="F27">
        <v>109.642937</v>
      </c>
      <c r="G27">
        <v>23239800</v>
      </c>
    </row>
    <row r="28" spans="1:7" x14ac:dyDescent="0.35">
      <c r="A28" s="1">
        <v>43283</v>
      </c>
      <c r="B28">
        <v>108.94000200000001</v>
      </c>
      <c r="C28">
        <v>112.93</v>
      </c>
      <c r="D28">
        <v>108.379997</v>
      </c>
      <c r="E28">
        <v>112.709999</v>
      </c>
      <c r="F28">
        <v>112.089394</v>
      </c>
      <c r="G28">
        <v>13111400</v>
      </c>
    </row>
    <row r="29" spans="1:7" x14ac:dyDescent="0.35">
      <c r="A29" s="1">
        <v>43290</v>
      </c>
      <c r="B29">
        <v>113.400002</v>
      </c>
      <c r="C29">
        <v>116.69000200000001</v>
      </c>
      <c r="D29">
        <v>110.839996</v>
      </c>
      <c r="E29">
        <v>115.139999</v>
      </c>
      <c r="F29">
        <v>114.506012</v>
      </c>
      <c r="G29">
        <v>21705500</v>
      </c>
    </row>
    <row r="30" spans="1:7" x14ac:dyDescent="0.35">
      <c r="A30" s="1">
        <v>43297</v>
      </c>
      <c r="B30">
        <v>114.910004</v>
      </c>
      <c r="C30">
        <v>116.949997</v>
      </c>
      <c r="D30">
        <v>113.199997</v>
      </c>
      <c r="E30">
        <v>115</v>
      </c>
      <c r="F30">
        <v>114.366783</v>
      </c>
      <c r="G30">
        <v>21792600</v>
      </c>
    </row>
    <row r="31" spans="1:7" x14ac:dyDescent="0.35">
      <c r="A31" s="1">
        <v>43304</v>
      </c>
      <c r="B31">
        <v>114.349998</v>
      </c>
      <c r="C31">
        <v>116.459999</v>
      </c>
      <c r="D31">
        <v>110.029999</v>
      </c>
      <c r="E31">
        <v>112.599998</v>
      </c>
      <c r="F31">
        <v>111.979996</v>
      </c>
      <c r="G31">
        <v>25422200</v>
      </c>
    </row>
    <row r="32" spans="1:7" x14ac:dyDescent="0.35">
      <c r="A32" s="1">
        <v>43311</v>
      </c>
      <c r="B32">
        <v>111.989998</v>
      </c>
      <c r="C32">
        <v>113</v>
      </c>
      <c r="D32">
        <v>110</v>
      </c>
      <c r="E32">
        <v>112.839996</v>
      </c>
      <c r="F32">
        <v>112.21867399999999</v>
      </c>
      <c r="G32">
        <v>22786400</v>
      </c>
    </row>
    <row r="33" spans="1:7" x14ac:dyDescent="0.35">
      <c r="A33" s="1">
        <v>43318</v>
      </c>
      <c r="B33">
        <v>112.279999</v>
      </c>
      <c r="C33">
        <v>116.610001</v>
      </c>
      <c r="D33">
        <v>109.349998</v>
      </c>
      <c r="E33">
        <v>110.089996</v>
      </c>
      <c r="F33">
        <v>110.089996</v>
      </c>
      <c r="G33">
        <v>22247300</v>
      </c>
    </row>
    <row r="34" spans="1:7" x14ac:dyDescent="0.35">
      <c r="A34" s="1">
        <v>43325</v>
      </c>
      <c r="B34">
        <v>110.55999799999999</v>
      </c>
      <c r="C34">
        <v>111.44000200000001</v>
      </c>
      <c r="D34">
        <v>107.010002</v>
      </c>
      <c r="E34">
        <v>109.639999</v>
      </c>
      <c r="F34">
        <v>109.639999</v>
      </c>
      <c r="G34">
        <v>17197300</v>
      </c>
    </row>
    <row r="35" spans="1:7" x14ac:dyDescent="0.35">
      <c r="A35" s="1">
        <v>43332</v>
      </c>
      <c r="B35">
        <v>109.75</v>
      </c>
      <c r="C35">
        <v>113.790001</v>
      </c>
      <c r="D35">
        <v>108.540001</v>
      </c>
      <c r="E35">
        <v>113.639999</v>
      </c>
      <c r="F35">
        <v>113.639999</v>
      </c>
      <c r="G35">
        <v>18182300</v>
      </c>
    </row>
    <row r="36" spans="1:7" x14ac:dyDescent="0.35">
      <c r="A36" s="1">
        <v>43339</v>
      </c>
      <c r="B36">
        <v>114.650002</v>
      </c>
      <c r="C36">
        <v>116.07</v>
      </c>
      <c r="D36">
        <v>111.860001</v>
      </c>
      <c r="E36">
        <v>112.400002</v>
      </c>
      <c r="F36">
        <v>112.400002</v>
      </c>
      <c r="G36">
        <v>24253400</v>
      </c>
    </row>
    <row r="37" spans="1:7" x14ac:dyDescent="0.35">
      <c r="A37" s="1">
        <v>43346</v>
      </c>
      <c r="B37">
        <v>111.019997</v>
      </c>
      <c r="C37">
        <v>112.949997</v>
      </c>
      <c r="D37">
        <v>108.25</v>
      </c>
      <c r="E37">
        <v>108.459999</v>
      </c>
      <c r="F37">
        <v>108.459999</v>
      </c>
      <c r="G37">
        <v>21692000</v>
      </c>
    </row>
    <row r="38" spans="1:7" x14ac:dyDescent="0.35">
      <c r="A38" s="1">
        <v>43353</v>
      </c>
      <c r="B38">
        <v>109.16999800000001</v>
      </c>
      <c r="C38">
        <v>109.480003</v>
      </c>
      <c r="D38">
        <v>102.25</v>
      </c>
      <c r="E38">
        <v>105.360001</v>
      </c>
      <c r="F38">
        <v>105.360001</v>
      </c>
      <c r="G38">
        <v>36282900</v>
      </c>
    </row>
    <row r="39" spans="1:7" x14ac:dyDescent="0.35">
      <c r="A39" s="1">
        <v>43360</v>
      </c>
      <c r="B39">
        <v>105.290001</v>
      </c>
      <c r="C39">
        <v>110.900002</v>
      </c>
      <c r="D39">
        <v>103.349998</v>
      </c>
      <c r="E39">
        <v>110.050003</v>
      </c>
      <c r="F39">
        <v>110.050003</v>
      </c>
      <c r="G39">
        <v>34328500</v>
      </c>
    </row>
    <row r="40" spans="1:7" x14ac:dyDescent="0.35">
      <c r="A40" s="1">
        <v>43367</v>
      </c>
      <c r="B40">
        <v>109.010002</v>
      </c>
      <c r="C40">
        <v>110.32</v>
      </c>
      <c r="D40">
        <v>105.980003</v>
      </c>
      <c r="E40">
        <v>107.290001</v>
      </c>
      <c r="F40">
        <v>107.290001</v>
      </c>
      <c r="G40">
        <v>25794200</v>
      </c>
    </row>
    <row r="41" spans="1:7" x14ac:dyDescent="0.35">
      <c r="A41" s="1">
        <v>43374</v>
      </c>
      <c r="B41">
        <v>107.66999800000001</v>
      </c>
      <c r="C41">
        <v>109.849998</v>
      </c>
      <c r="D41">
        <v>101.760002</v>
      </c>
      <c r="E41">
        <v>103.279999</v>
      </c>
      <c r="F41">
        <v>103.279999</v>
      </c>
      <c r="G41">
        <v>28358900</v>
      </c>
    </row>
    <row r="42" spans="1:7" x14ac:dyDescent="0.35">
      <c r="A42" s="1">
        <v>43381</v>
      </c>
      <c r="B42">
        <v>102.220001</v>
      </c>
      <c r="C42">
        <v>103.150002</v>
      </c>
      <c r="D42">
        <v>98.809997999999993</v>
      </c>
      <c r="E42">
        <v>101.089996</v>
      </c>
      <c r="F42">
        <v>101.089996</v>
      </c>
      <c r="G42">
        <v>41733100</v>
      </c>
    </row>
    <row r="43" spans="1:7" x14ac:dyDescent="0.35">
      <c r="A43" s="1">
        <v>43388</v>
      </c>
      <c r="B43">
        <v>99.699996999999996</v>
      </c>
      <c r="C43">
        <v>103.16999800000001</v>
      </c>
      <c r="D43">
        <v>98.629997000000003</v>
      </c>
      <c r="E43">
        <v>101.540001</v>
      </c>
      <c r="F43">
        <v>101.540001</v>
      </c>
      <c r="G43">
        <v>17409600</v>
      </c>
    </row>
    <row r="45" spans="1:7" x14ac:dyDescent="0.35">
      <c r="A45" s="3" t="s">
        <v>7</v>
      </c>
      <c r="B45" s="4">
        <f>AVERAGE(B1:B44)</f>
        <v>108.74309523809524</v>
      </c>
      <c r="C45" s="4">
        <f t="shared" ref="C45:G45" si="0">AVERAGE(C1:C44)</f>
        <v>111.4585719047619</v>
      </c>
      <c r="D45" s="4">
        <f t="shared" si="0"/>
        <v>105.85380914285713</v>
      </c>
      <c r="E45" s="4">
        <f t="shared" si="0"/>
        <v>108.7454762619048</v>
      </c>
      <c r="F45" s="4">
        <f t="shared" si="0"/>
        <v>107.95775128571429</v>
      </c>
      <c r="G45" s="4">
        <f t="shared" si="0"/>
        <v>26067957.142857142</v>
      </c>
    </row>
    <row r="46" spans="1:7" x14ac:dyDescent="0.35">
      <c r="A46" s="3" t="s">
        <v>8</v>
      </c>
      <c r="B46" s="4">
        <f>MIN(B1:B44)</f>
        <v>99.699996999999996</v>
      </c>
      <c r="C46" s="4">
        <f t="shared" ref="C46:G46" si="1">MIN(C1:C44)</f>
        <v>103.150002</v>
      </c>
      <c r="D46" s="4">
        <f t="shared" si="1"/>
        <v>96.989998</v>
      </c>
      <c r="E46" s="4">
        <f t="shared" si="1"/>
        <v>99.459998999999996</v>
      </c>
      <c r="F46" s="4">
        <f t="shared" si="1"/>
        <v>98.320412000000005</v>
      </c>
      <c r="G46" s="4">
        <f t="shared" si="1"/>
        <v>13111400</v>
      </c>
    </row>
    <row r="47" spans="1:7" x14ac:dyDescent="0.35">
      <c r="A47" s="3" t="s">
        <v>9</v>
      </c>
      <c r="B47" s="4">
        <f>MAX(B1:B44)</f>
        <v>117.91999800000001</v>
      </c>
      <c r="C47" s="4">
        <f t="shared" ref="C47:G47" si="2">MAX(C1:C44)</f>
        <v>120.75</v>
      </c>
      <c r="D47" s="4">
        <f t="shared" si="2"/>
        <v>114.30999799999999</v>
      </c>
      <c r="E47" s="4">
        <f t="shared" si="2"/>
        <v>116.83000199999999</v>
      </c>
      <c r="F47" s="4">
        <f t="shared" si="2"/>
        <v>115.251884</v>
      </c>
      <c r="G47" s="4">
        <f t="shared" si="2"/>
        <v>50894800</v>
      </c>
    </row>
    <row r="48" spans="1:7" x14ac:dyDescent="0.35">
      <c r="A48" s="3" t="s">
        <v>10</v>
      </c>
      <c r="B48" s="4">
        <f>B47-B46</f>
        <v>18.220001000000011</v>
      </c>
      <c r="C48" s="4">
        <f t="shared" ref="C48:G48" si="3">C47-C46</f>
        <v>17.599997999999999</v>
      </c>
      <c r="D48" s="4">
        <f t="shared" si="3"/>
        <v>17.319999999999993</v>
      </c>
      <c r="E48" s="4">
        <f t="shared" si="3"/>
        <v>17.370002999999997</v>
      </c>
      <c r="F48" s="4">
        <f t="shared" si="3"/>
        <v>16.931471999999999</v>
      </c>
      <c r="G48" s="4">
        <f t="shared" si="3"/>
        <v>37783400</v>
      </c>
    </row>
    <row r="49" spans="1:7" x14ac:dyDescent="0.35">
      <c r="A49" s="3" t="s">
        <v>11</v>
      </c>
      <c r="B49" s="5">
        <f>B48/B46</f>
        <v>0.18274826026323762</v>
      </c>
      <c r="C49" s="5">
        <f t="shared" ref="C49:G49" si="4">C48/C46</f>
        <v>0.17062528025932563</v>
      </c>
      <c r="D49" s="5">
        <f t="shared" si="4"/>
        <v>0.17857511451850935</v>
      </c>
      <c r="E49" s="5">
        <f t="shared" si="4"/>
        <v>0.17464310451078929</v>
      </c>
      <c r="F49" s="5">
        <f t="shared" si="4"/>
        <v>0.17220708961227704</v>
      </c>
      <c r="G49" s="5">
        <f t="shared" si="4"/>
        <v>2.8817212502097411</v>
      </c>
    </row>
  </sheetData>
  <pageMargins left="0.7" right="0.7" top="0.75" bottom="0.75" header="0.3" footer="0.3"/>
  <pageSetup orientation="portrait" r:id="rId1"/>
  <headerFooter>
    <oddHeader>&amp;LLaura Daniela Brinez&amp;CCIT 110 Basics- Fall 2018&amp;R&amp;D</oddHeader>
    <oddFooter>&amp;Lfile: &amp;F&amp;C&amp;Pof &amp;N&amp;Rsheet:&amp;A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52"/>
  <sheetViews>
    <sheetView workbookViewId="0">
      <pane ySplit="1" topLeftCell="A2" activePane="bottomLeft" state="frozen"/>
      <selection sqref="A1:G49"/>
      <selection pane="bottomLeft" activeCell="H2" sqref="H2:H43"/>
    </sheetView>
  </sheetViews>
  <sheetFormatPr defaultRowHeight="14.5" x14ac:dyDescent="0.35"/>
  <cols>
    <col min="1" max="1" width="10.7265625" bestFit="1" customWidth="1"/>
    <col min="2" max="6" width="10.54296875" bestFit="1" customWidth="1"/>
    <col min="7" max="7" width="16.81640625" bestFit="1" customWidth="1"/>
  </cols>
  <sheetData>
    <row r="1" spans="1:10" x14ac:dyDescent="0.35">
      <c r="A1" s="8" t="s">
        <v>6</v>
      </c>
      <c r="B1" s="8" t="s">
        <v>5</v>
      </c>
      <c r="C1" s="8" t="s">
        <v>4</v>
      </c>
      <c r="D1" s="8" t="s">
        <v>3</v>
      </c>
      <c r="E1" s="8" t="s">
        <v>2</v>
      </c>
      <c r="F1" s="8" t="s">
        <v>1</v>
      </c>
      <c r="G1" s="8" t="s">
        <v>0</v>
      </c>
      <c r="H1" s="12" t="s">
        <v>23</v>
      </c>
      <c r="I1" s="12"/>
      <c r="J1" s="12"/>
    </row>
    <row r="2" spans="1:10" x14ac:dyDescent="0.35">
      <c r="A2" s="7">
        <v>43101</v>
      </c>
      <c r="B2" s="4">
        <v>24809.349609000001</v>
      </c>
      <c r="C2" s="4">
        <v>25299.789063</v>
      </c>
      <c r="D2" s="4">
        <v>24741.699218999998</v>
      </c>
      <c r="E2" s="4">
        <v>25295.869140999999</v>
      </c>
      <c r="F2" s="4">
        <v>25295.869140999999</v>
      </c>
      <c r="G2" s="13">
        <v>1559220000</v>
      </c>
      <c r="H2">
        <f>B2/B$2</f>
        <v>1</v>
      </c>
    </row>
    <row r="3" spans="1:10" x14ac:dyDescent="0.35">
      <c r="A3" s="7">
        <v>43108</v>
      </c>
      <c r="B3" s="4">
        <v>25308.400390999999</v>
      </c>
      <c r="C3" s="4">
        <v>25810.429688</v>
      </c>
      <c r="D3" s="4">
        <v>25235.410156000002</v>
      </c>
      <c r="E3" s="4">
        <v>25803.189452999999</v>
      </c>
      <c r="F3" s="4">
        <v>25803.189452999999</v>
      </c>
      <c r="G3" s="13">
        <v>1739570000</v>
      </c>
      <c r="H3">
        <f t="shared" ref="H3:H42" si="0">B3/B$2</f>
        <v>1.0201154318781078</v>
      </c>
    </row>
    <row r="4" spans="1:10" x14ac:dyDescent="0.35">
      <c r="A4" s="7">
        <v>43115</v>
      </c>
      <c r="B4" s="4">
        <v>25987.619140999999</v>
      </c>
      <c r="C4" s="4">
        <v>26153.419922000001</v>
      </c>
      <c r="D4" s="4">
        <v>25702.990234000001</v>
      </c>
      <c r="E4" s="4">
        <v>26071.720702999999</v>
      </c>
      <c r="F4" s="4">
        <v>26071.720702999999</v>
      </c>
      <c r="G4" s="13">
        <v>2207020000</v>
      </c>
      <c r="H4">
        <f t="shared" si="0"/>
        <v>1.0474929633613839</v>
      </c>
    </row>
    <row r="5" spans="1:10" x14ac:dyDescent="0.35">
      <c r="A5" s="7">
        <v>43122</v>
      </c>
      <c r="B5" s="4">
        <v>26025.320313</v>
      </c>
      <c r="C5" s="4">
        <v>26616.710938</v>
      </c>
      <c r="D5" s="4">
        <v>25974.650390999999</v>
      </c>
      <c r="E5" s="4">
        <v>26616.710938</v>
      </c>
      <c r="F5" s="4">
        <v>26616.710938</v>
      </c>
      <c r="G5" s="13">
        <v>2262650000</v>
      </c>
      <c r="H5">
        <f t="shared" si="0"/>
        <v>1.0490125990065813</v>
      </c>
    </row>
    <row r="6" spans="1:10" x14ac:dyDescent="0.35">
      <c r="A6" s="7">
        <v>43129</v>
      </c>
      <c r="B6" s="4">
        <v>26584.279297000001</v>
      </c>
      <c r="C6" s="4">
        <v>26608.900390999999</v>
      </c>
      <c r="D6" s="4">
        <v>25490.660156000002</v>
      </c>
      <c r="E6" s="4">
        <v>25520.960938</v>
      </c>
      <c r="F6" s="4">
        <v>25520.960938</v>
      </c>
      <c r="G6" s="13">
        <v>2281960000</v>
      </c>
      <c r="H6">
        <f t="shared" si="0"/>
        <v>1.0715427738321732</v>
      </c>
    </row>
    <row r="7" spans="1:10" x14ac:dyDescent="0.35">
      <c r="A7" s="7">
        <v>43136</v>
      </c>
      <c r="B7" s="4">
        <v>25337.869140999999</v>
      </c>
      <c r="C7" s="4">
        <v>25520.529297000001</v>
      </c>
      <c r="D7" s="4">
        <v>23360.289063</v>
      </c>
      <c r="E7" s="4">
        <v>24190.900390999999</v>
      </c>
      <c r="F7" s="4">
        <v>24190.900390999999</v>
      </c>
      <c r="G7" s="13">
        <v>3435540000</v>
      </c>
      <c r="H7">
        <f t="shared" si="0"/>
        <v>1.0213032401223556</v>
      </c>
    </row>
    <row r="8" spans="1:10" x14ac:dyDescent="0.35">
      <c r="A8" s="7">
        <v>43143</v>
      </c>
      <c r="B8" s="4">
        <v>24337.759765999999</v>
      </c>
      <c r="C8" s="4">
        <v>25432.419922000001</v>
      </c>
      <c r="D8" s="4">
        <v>24290.480468999998</v>
      </c>
      <c r="E8" s="4">
        <v>25219.380859000001</v>
      </c>
      <c r="F8" s="4">
        <v>25219.380859000001</v>
      </c>
      <c r="G8" s="13">
        <v>2125690000</v>
      </c>
      <c r="H8">
        <f t="shared" si="0"/>
        <v>0.98099144675566485</v>
      </c>
    </row>
    <row r="9" spans="1:10" x14ac:dyDescent="0.35">
      <c r="A9" s="7">
        <v>43150</v>
      </c>
      <c r="B9" s="4">
        <v>25124.910156000002</v>
      </c>
      <c r="C9" s="4">
        <v>25313.910156000002</v>
      </c>
      <c r="D9" s="4">
        <v>24792.990234000001</v>
      </c>
      <c r="E9" s="4">
        <v>25309.990234000001</v>
      </c>
      <c r="F9" s="4">
        <v>25309.990234000001</v>
      </c>
      <c r="G9" s="13">
        <v>1591900000</v>
      </c>
      <c r="H9">
        <f t="shared" si="0"/>
        <v>1.01271942037874</v>
      </c>
    </row>
    <row r="10" spans="1:10" x14ac:dyDescent="0.35">
      <c r="A10" s="7">
        <v>43157</v>
      </c>
      <c r="B10" s="4">
        <v>25403.349609000001</v>
      </c>
      <c r="C10" s="4">
        <v>25800.349609000001</v>
      </c>
      <c r="D10" s="4">
        <v>24217.759765999999</v>
      </c>
      <c r="E10" s="4">
        <v>24538.060547000001</v>
      </c>
      <c r="F10" s="4">
        <v>24538.060547000001</v>
      </c>
      <c r="G10" s="13">
        <v>2307030000</v>
      </c>
      <c r="H10">
        <f t="shared" si="0"/>
        <v>1.0239425865394116</v>
      </c>
    </row>
    <row r="11" spans="1:10" x14ac:dyDescent="0.35">
      <c r="A11" s="7">
        <v>43164</v>
      </c>
      <c r="B11" s="4">
        <v>24471.310547000001</v>
      </c>
      <c r="C11" s="4">
        <v>25336.330077999999</v>
      </c>
      <c r="D11" s="4">
        <v>24387.150390999999</v>
      </c>
      <c r="E11" s="4">
        <v>25335.740234000001</v>
      </c>
      <c r="F11" s="4">
        <v>25335.740234000001</v>
      </c>
      <c r="G11" s="13">
        <v>1808620000</v>
      </c>
      <c r="H11">
        <f t="shared" si="0"/>
        <v>0.98637452946862536</v>
      </c>
    </row>
    <row r="12" spans="1:10" x14ac:dyDescent="0.35">
      <c r="A12" s="7">
        <v>43171</v>
      </c>
      <c r="B12" s="4">
        <v>25372.439452999999</v>
      </c>
      <c r="C12" s="4">
        <v>25449.150390999999</v>
      </c>
      <c r="D12" s="4">
        <v>24668.830077999999</v>
      </c>
      <c r="E12" s="4">
        <v>24946.509765999999</v>
      </c>
      <c r="F12" s="4">
        <v>24946.509765999999</v>
      </c>
      <c r="G12" s="13">
        <v>2137840000</v>
      </c>
      <c r="H12">
        <f t="shared" si="0"/>
        <v>1.0226966789889458</v>
      </c>
    </row>
    <row r="13" spans="1:10" x14ac:dyDescent="0.35">
      <c r="A13" s="7">
        <v>43178</v>
      </c>
      <c r="B13" s="4">
        <v>24893.689452999999</v>
      </c>
      <c r="C13" s="4">
        <v>24977.650390999999</v>
      </c>
      <c r="D13" s="4">
        <v>23509.060547000001</v>
      </c>
      <c r="E13" s="4">
        <v>23533.199218999998</v>
      </c>
      <c r="F13" s="4">
        <v>23533.199218999998</v>
      </c>
      <c r="G13" s="13">
        <v>1985560000</v>
      </c>
      <c r="H13">
        <f t="shared" si="0"/>
        <v>1.0033995185415663</v>
      </c>
    </row>
    <row r="14" spans="1:10" x14ac:dyDescent="0.35">
      <c r="A14" s="7">
        <v>43185</v>
      </c>
      <c r="B14" s="4">
        <v>23825.740234000001</v>
      </c>
      <c r="C14" s="4">
        <v>24446.220702999999</v>
      </c>
      <c r="D14" s="4">
        <v>23708.730468999998</v>
      </c>
      <c r="E14" s="4">
        <v>24103.109375</v>
      </c>
      <c r="F14" s="4">
        <v>24103.109375</v>
      </c>
      <c r="G14" s="13">
        <v>1997610000</v>
      </c>
      <c r="H14">
        <f t="shared" si="0"/>
        <v>0.9603532784816261</v>
      </c>
    </row>
    <row r="15" spans="1:10" x14ac:dyDescent="0.35">
      <c r="A15" s="7">
        <v>43192</v>
      </c>
      <c r="B15" s="4">
        <v>24076.599609000001</v>
      </c>
      <c r="C15" s="4">
        <v>24622.259765999999</v>
      </c>
      <c r="D15" s="4">
        <v>23344.519531000002</v>
      </c>
      <c r="E15" s="4">
        <v>23932.759765999999</v>
      </c>
      <c r="F15" s="4">
        <v>23932.759765999999</v>
      </c>
      <c r="G15" s="13">
        <v>2036270000</v>
      </c>
      <c r="H15">
        <f t="shared" si="0"/>
        <v>0.97046476382701374</v>
      </c>
    </row>
    <row r="16" spans="1:10" x14ac:dyDescent="0.35">
      <c r="A16" s="7">
        <v>43199</v>
      </c>
      <c r="B16" s="4">
        <v>24037.519531000002</v>
      </c>
      <c r="C16" s="4">
        <v>24646.449218999998</v>
      </c>
      <c r="D16" s="4">
        <v>23954.830077999999</v>
      </c>
      <c r="E16" s="4">
        <v>24360.140625</v>
      </c>
      <c r="F16" s="4">
        <v>24360.140625</v>
      </c>
      <c r="G16" s="13">
        <v>1703760000</v>
      </c>
      <c r="H16">
        <f t="shared" si="0"/>
        <v>0.96888954808714511</v>
      </c>
    </row>
    <row r="17" spans="1:8" x14ac:dyDescent="0.35">
      <c r="A17" s="7">
        <v>43206</v>
      </c>
      <c r="B17" s="4">
        <v>24483.150390999999</v>
      </c>
      <c r="C17" s="4">
        <v>24858.970702999999</v>
      </c>
      <c r="D17" s="4">
        <v>24375.039063</v>
      </c>
      <c r="E17" s="4">
        <v>24462.939452999999</v>
      </c>
      <c r="F17" s="4">
        <v>24462.939452999999</v>
      </c>
      <c r="G17" s="13">
        <v>1868390000</v>
      </c>
      <c r="H17">
        <f t="shared" si="0"/>
        <v>0.98685176261607166</v>
      </c>
    </row>
    <row r="18" spans="1:8" x14ac:dyDescent="0.35">
      <c r="A18" s="7">
        <v>43213</v>
      </c>
      <c r="B18" s="4">
        <v>24488.070313</v>
      </c>
      <c r="C18" s="4">
        <v>24579.939452999999</v>
      </c>
      <c r="D18" s="4">
        <v>23823.080077999999</v>
      </c>
      <c r="E18" s="4">
        <v>24311.189452999999</v>
      </c>
      <c r="F18" s="4">
        <v>24311.189452999999</v>
      </c>
      <c r="G18" s="13">
        <v>2039480000</v>
      </c>
      <c r="H18">
        <f t="shared" si="0"/>
        <v>0.98705007180504845</v>
      </c>
    </row>
    <row r="19" spans="1:8" x14ac:dyDescent="0.35">
      <c r="A19" s="7">
        <v>43220</v>
      </c>
      <c r="B19" s="4">
        <v>24410.410156000002</v>
      </c>
      <c r="C19" s="4">
        <v>24498.230468999998</v>
      </c>
      <c r="D19" s="4">
        <v>23531.310547000001</v>
      </c>
      <c r="E19" s="4">
        <v>24262.509765999999</v>
      </c>
      <c r="F19" s="4">
        <v>24262.509765999999</v>
      </c>
      <c r="G19" s="13">
        <v>1900790000</v>
      </c>
      <c r="H19">
        <f t="shared" si="0"/>
        <v>0.98391979397737706</v>
      </c>
    </row>
    <row r="20" spans="1:8" x14ac:dyDescent="0.35">
      <c r="A20" s="7">
        <v>43227</v>
      </c>
      <c r="B20" s="4">
        <v>24317.660156000002</v>
      </c>
      <c r="C20" s="4">
        <v>24868.650390999999</v>
      </c>
      <c r="D20" s="4">
        <v>24198.339843999998</v>
      </c>
      <c r="E20" s="4">
        <v>24831.169922000001</v>
      </c>
      <c r="F20" s="4">
        <v>24831.169922000001</v>
      </c>
      <c r="G20" s="13">
        <v>1592550000</v>
      </c>
      <c r="H20">
        <f t="shared" si="0"/>
        <v>0.98018128404214067</v>
      </c>
    </row>
    <row r="21" spans="1:8" x14ac:dyDescent="0.35">
      <c r="A21" s="7">
        <v>43234</v>
      </c>
      <c r="B21" s="4">
        <v>24879.369140999999</v>
      </c>
      <c r="C21" s="4">
        <v>24994.189452999999</v>
      </c>
      <c r="D21" s="4">
        <v>24629.390625</v>
      </c>
      <c r="E21" s="4">
        <v>24715.089843999998</v>
      </c>
      <c r="F21" s="4">
        <v>24715.089843999998</v>
      </c>
      <c r="G21" s="13">
        <v>1449920000</v>
      </c>
      <c r="H21">
        <f t="shared" si="0"/>
        <v>1.0028223042160926</v>
      </c>
    </row>
    <row r="22" spans="1:8" x14ac:dyDescent="0.35">
      <c r="A22" s="7">
        <v>43241</v>
      </c>
      <c r="B22" s="4">
        <v>24883.060547000001</v>
      </c>
      <c r="C22" s="4">
        <v>25086.490234000001</v>
      </c>
      <c r="D22" s="4">
        <v>24605.900390999999</v>
      </c>
      <c r="E22" s="4">
        <v>24753.089843999998</v>
      </c>
      <c r="F22" s="4">
        <v>24753.089843999998</v>
      </c>
      <c r="G22" s="13">
        <v>1600990000</v>
      </c>
      <c r="H22">
        <f t="shared" si="0"/>
        <v>1.0029710951379902</v>
      </c>
    </row>
    <row r="23" spans="1:8" x14ac:dyDescent="0.35">
      <c r="A23" s="7">
        <v>43248</v>
      </c>
      <c r="B23" s="4">
        <v>24606.589843999998</v>
      </c>
      <c r="C23" s="4">
        <v>24714.480468999998</v>
      </c>
      <c r="D23" s="4">
        <v>24247.839843999998</v>
      </c>
      <c r="E23" s="4">
        <v>24635.210938</v>
      </c>
      <c r="F23" s="4">
        <v>24635.210938</v>
      </c>
      <c r="G23" s="13">
        <v>1466130000</v>
      </c>
      <c r="H23">
        <f t="shared" si="0"/>
        <v>0.99182728414103816</v>
      </c>
    </row>
    <row r="24" spans="1:8" x14ac:dyDescent="0.35">
      <c r="A24" s="7">
        <v>43255</v>
      </c>
      <c r="B24" s="4">
        <v>24727.550781000002</v>
      </c>
      <c r="C24" s="4">
        <v>25326.089843999998</v>
      </c>
      <c r="D24" s="4">
        <v>24710.820313</v>
      </c>
      <c r="E24" s="4">
        <v>25316.529297000001</v>
      </c>
      <c r="F24" s="4">
        <v>25316.529297000001</v>
      </c>
      <c r="G24" s="13">
        <v>1638020000</v>
      </c>
      <c r="H24">
        <f t="shared" si="0"/>
        <v>0.99670290316799259</v>
      </c>
    </row>
    <row r="25" spans="1:8" x14ac:dyDescent="0.35">
      <c r="A25" s="7">
        <v>43262</v>
      </c>
      <c r="B25" s="4">
        <v>25336.669922000001</v>
      </c>
      <c r="C25" s="4">
        <v>25402.830077999999</v>
      </c>
      <c r="D25" s="4">
        <v>24894.380859000001</v>
      </c>
      <c r="E25" s="4">
        <v>25090.480468999998</v>
      </c>
      <c r="F25" s="4">
        <v>25090.480468999998</v>
      </c>
      <c r="G25" s="13">
        <v>1872730000</v>
      </c>
      <c r="H25">
        <f t="shared" si="0"/>
        <v>1.0212549027407274</v>
      </c>
    </row>
    <row r="26" spans="1:8" x14ac:dyDescent="0.35">
      <c r="A26" s="7">
        <v>43269</v>
      </c>
      <c r="B26" s="4">
        <v>24944.279297000001</v>
      </c>
      <c r="C26" s="4">
        <v>25003.099609000001</v>
      </c>
      <c r="D26" s="4">
        <v>24406.630859000001</v>
      </c>
      <c r="E26" s="4">
        <v>24580.890625</v>
      </c>
      <c r="F26" s="4">
        <v>24580.890625</v>
      </c>
      <c r="G26" s="13">
        <v>1896510000</v>
      </c>
      <c r="H26">
        <f t="shared" si="0"/>
        <v>1.005438662847939</v>
      </c>
    </row>
    <row r="27" spans="1:8" x14ac:dyDescent="0.35">
      <c r="A27" s="7">
        <v>43276</v>
      </c>
      <c r="B27" s="4">
        <v>24463.730468999998</v>
      </c>
      <c r="C27" s="4">
        <v>24569.019531000002</v>
      </c>
      <c r="D27" s="4">
        <v>23997.210938</v>
      </c>
      <c r="E27" s="4">
        <v>24271.410156000002</v>
      </c>
      <c r="F27" s="4">
        <v>24271.410156000002</v>
      </c>
      <c r="G27" s="13">
        <v>1688140000</v>
      </c>
      <c r="H27">
        <f t="shared" si="0"/>
        <v>0.98606899634827094</v>
      </c>
    </row>
    <row r="28" spans="1:8" x14ac:dyDescent="0.35">
      <c r="A28" s="7">
        <v>43283</v>
      </c>
      <c r="B28" s="4">
        <v>24161.529297000001</v>
      </c>
      <c r="C28" s="4">
        <v>24520.289063</v>
      </c>
      <c r="D28" s="4">
        <v>24077.560547000001</v>
      </c>
      <c r="E28" s="4">
        <v>24456.480468999998</v>
      </c>
      <c r="F28" s="4">
        <v>24456.480468999998</v>
      </c>
      <c r="G28" s="13">
        <v>862190000</v>
      </c>
      <c r="H28">
        <f t="shared" si="0"/>
        <v>0.97388805743762863</v>
      </c>
    </row>
    <row r="29" spans="1:8" x14ac:dyDescent="0.35">
      <c r="A29" s="7">
        <v>43290</v>
      </c>
      <c r="B29" s="4">
        <v>24519.199218999998</v>
      </c>
      <c r="C29" s="4">
        <v>25043.210938</v>
      </c>
      <c r="D29" s="4">
        <v>24518.429688</v>
      </c>
      <c r="E29" s="4">
        <v>25019.410156000002</v>
      </c>
      <c r="F29" s="4">
        <v>25019.410156000002</v>
      </c>
      <c r="G29" s="13">
        <v>1201660000</v>
      </c>
      <c r="H29">
        <f t="shared" si="0"/>
        <v>0.98830479659592751</v>
      </c>
    </row>
    <row r="30" spans="1:8" x14ac:dyDescent="0.35">
      <c r="A30" s="7">
        <v>43297</v>
      </c>
      <c r="B30" s="4">
        <v>25025.580077999999</v>
      </c>
      <c r="C30" s="4">
        <v>25215.320313</v>
      </c>
      <c r="D30" s="4">
        <v>24979.640625</v>
      </c>
      <c r="E30" s="4">
        <v>25058.119140999999</v>
      </c>
      <c r="F30" s="4">
        <v>25058.119140999999</v>
      </c>
      <c r="G30" s="13">
        <v>1294430000</v>
      </c>
      <c r="H30">
        <f t="shared" si="0"/>
        <v>1.0087156847078957</v>
      </c>
    </row>
    <row r="31" spans="1:8" x14ac:dyDescent="0.35">
      <c r="A31" s="7">
        <v>43304</v>
      </c>
      <c r="B31" s="4">
        <v>25036.900390999999</v>
      </c>
      <c r="C31" s="4">
        <v>25587.240234000001</v>
      </c>
      <c r="D31" s="4">
        <v>24983.330077999999</v>
      </c>
      <c r="E31" s="4">
        <v>25451.060547000001</v>
      </c>
      <c r="F31" s="4">
        <v>25451.060547000001</v>
      </c>
      <c r="G31" s="13">
        <v>1404640000</v>
      </c>
      <c r="H31">
        <f t="shared" si="0"/>
        <v>1.0091719769194374</v>
      </c>
    </row>
    <row r="32" spans="1:8" x14ac:dyDescent="0.35">
      <c r="A32" s="7">
        <v>43311</v>
      </c>
      <c r="B32" s="4">
        <v>25439.320313</v>
      </c>
      <c r="C32" s="4">
        <v>25500.160156000002</v>
      </c>
      <c r="D32" s="4">
        <v>25120.070313</v>
      </c>
      <c r="E32" s="4">
        <v>25462.580077999999</v>
      </c>
      <c r="F32" s="4">
        <v>25462.580077999999</v>
      </c>
      <c r="G32" s="13">
        <v>1508180000</v>
      </c>
      <c r="H32">
        <f t="shared" si="0"/>
        <v>1.0253924715451415</v>
      </c>
    </row>
    <row r="33" spans="1:8" x14ac:dyDescent="0.35">
      <c r="A33" s="7">
        <v>43318</v>
      </c>
      <c r="B33" s="4">
        <v>25437.429688</v>
      </c>
      <c r="C33" s="4">
        <v>25692.720702999999</v>
      </c>
      <c r="D33" s="4">
        <v>25222.880859000001</v>
      </c>
      <c r="E33" s="4">
        <v>25313.140625</v>
      </c>
      <c r="F33" s="4">
        <v>25313.140625</v>
      </c>
      <c r="G33" s="13">
        <v>1146120000</v>
      </c>
      <c r="H33">
        <f t="shared" si="0"/>
        <v>1.0253162653958552</v>
      </c>
    </row>
    <row r="34" spans="1:8" x14ac:dyDescent="0.35">
      <c r="A34" s="7">
        <v>43325</v>
      </c>
      <c r="B34" s="4">
        <v>25327.189452999999</v>
      </c>
      <c r="C34" s="4">
        <v>25728.160156000002</v>
      </c>
      <c r="D34" s="4">
        <v>24965.769531000002</v>
      </c>
      <c r="E34" s="4">
        <v>25669.320313</v>
      </c>
      <c r="F34" s="4">
        <v>25669.320313</v>
      </c>
      <c r="G34" s="13">
        <v>1361600000</v>
      </c>
      <c r="H34">
        <f t="shared" si="0"/>
        <v>1.0208727698291673</v>
      </c>
    </row>
    <row r="35" spans="1:8" x14ac:dyDescent="0.35">
      <c r="A35" s="7">
        <v>43332</v>
      </c>
      <c r="B35" s="4">
        <v>25727.699218999998</v>
      </c>
      <c r="C35" s="4">
        <v>25888.820313</v>
      </c>
      <c r="D35" s="4">
        <v>25608.019531000002</v>
      </c>
      <c r="E35" s="4">
        <v>25790.349609000001</v>
      </c>
      <c r="F35" s="4">
        <v>25790.349609000001</v>
      </c>
      <c r="G35" s="13">
        <v>1104270000</v>
      </c>
      <c r="H35">
        <f t="shared" si="0"/>
        <v>1.0370162710620536</v>
      </c>
    </row>
    <row r="36" spans="1:8" x14ac:dyDescent="0.35">
      <c r="A36" s="7">
        <v>43339</v>
      </c>
      <c r="B36" s="4">
        <v>25882.710938</v>
      </c>
      <c r="C36" s="4">
        <v>26167.939452999999</v>
      </c>
      <c r="D36" s="4">
        <v>25879.769531000002</v>
      </c>
      <c r="E36" s="4">
        <v>25964.820313</v>
      </c>
      <c r="F36" s="4">
        <v>25964.820313</v>
      </c>
      <c r="G36" s="13">
        <v>1160820000</v>
      </c>
      <c r="H36">
        <f t="shared" si="0"/>
        <v>1.0432643880600005</v>
      </c>
    </row>
    <row r="37" spans="1:8" x14ac:dyDescent="0.35">
      <c r="A37" s="7">
        <v>43346</v>
      </c>
      <c r="B37" s="4">
        <v>25916.070313</v>
      </c>
      <c r="C37" s="4">
        <v>26073.679688</v>
      </c>
      <c r="D37" s="4">
        <v>25805.949218999998</v>
      </c>
      <c r="E37" s="4">
        <v>25916.539063</v>
      </c>
      <c r="F37" s="4">
        <v>25916.539063</v>
      </c>
      <c r="G37" s="13">
        <v>1087540000</v>
      </c>
      <c r="H37">
        <f t="shared" si="0"/>
        <v>1.0446090172230278</v>
      </c>
    </row>
    <row r="38" spans="1:8" x14ac:dyDescent="0.35">
      <c r="A38" s="7">
        <v>43353</v>
      </c>
      <c r="B38" s="4">
        <v>25991.910156000002</v>
      </c>
      <c r="C38" s="4">
        <v>26211.109375</v>
      </c>
      <c r="D38" s="4">
        <v>25754.320313</v>
      </c>
      <c r="E38" s="4">
        <v>26154.669922000001</v>
      </c>
      <c r="F38" s="4">
        <v>26154.669922000001</v>
      </c>
      <c r="G38" s="13">
        <v>1290340000</v>
      </c>
      <c r="H38">
        <f t="shared" si="0"/>
        <v>1.0476659229539418</v>
      </c>
    </row>
    <row r="39" spans="1:8" x14ac:dyDescent="0.35">
      <c r="A39" s="7">
        <v>43360</v>
      </c>
      <c r="B39" s="4">
        <v>26151.660156000002</v>
      </c>
      <c r="C39" s="4">
        <v>26769.160156000002</v>
      </c>
      <c r="D39" s="4">
        <v>26030.349609000001</v>
      </c>
      <c r="E39" s="4">
        <v>26743.5</v>
      </c>
      <c r="F39" s="4">
        <v>26743.5</v>
      </c>
      <c r="G39" s="13">
        <v>1642660000</v>
      </c>
      <c r="H39">
        <f t="shared" si="0"/>
        <v>1.0541050276671926</v>
      </c>
    </row>
    <row r="40" spans="1:8" x14ac:dyDescent="0.35">
      <c r="A40" s="7">
        <v>43367</v>
      </c>
      <c r="B40" s="4">
        <v>26705.25</v>
      </c>
      <c r="C40" s="4">
        <v>26709.939452999999</v>
      </c>
      <c r="D40" s="4">
        <v>26349.339843999998</v>
      </c>
      <c r="E40" s="4">
        <v>26458.310547000001</v>
      </c>
      <c r="F40" s="4">
        <v>26458.310547000001</v>
      </c>
      <c r="G40" s="13">
        <v>1241960000</v>
      </c>
      <c r="H40">
        <f t="shared" si="0"/>
        <v>1.0764187865010468</v>
      </c>
    </row>
    <row r="41" spans="1:8" x14ac:dyDescent="0.35">
      <c r="A41" s="7">
        <v>43374</v>
      </c>
      <c r="B41" s="4">
        <v>26598.359375</v>
      </c>
      <c r="C41" s="4">
        <v>26951.810547000001</v>
      </c>
      <c r="D41" s="4">
        <v>26301.810547000001</v>
      </c>
      <c r="E41" s="4">
        <v>26447.050781000002</v>
      </c>
      <c r="F41" s="4">
        <v>26447.050781000002</v>
      </c>
      <c r="G41" s="13">
        <v>1333440000</v>
      </c>
      <c r="H41">
        <f t="shared" si="0"/>
        <v>1.0721103049533796</v>
      </c>
    </row>
    <row r="42" spans="1:8" x14ac:dyDescent="0.35">
      <c r="A42" s="7">
        <v>43381</v>
      </c>
      <c r="B42" s="4">
        <v>26399.449218999998</v>
      </c>
      <c r="C42" s="4">
        <v>26539.939452999999</v>
      </c>
      <c r="D42" s="4">
        <v>24899.769531000002</v>
      </c>
      <c r="E42" s="4">
        <v>25339.990234000001</v>
      </c>
      <c r="F42" s="4">
        <v>25339.990234000001</v>
      </c>
      <c r="G42" s="13">
        <v>1914170000</v>
      </c>
      <c r="H42">
        <f t="shared" si="0"/>
        <v>1.0640927567655043</v>
      </c>
    </row>
    <row r="43" spans="1:8" x14ac:dyDescent="0.35">
      <c r="A43" s="7">
        <v>43388</v>
      </c>
      <c r="B43" s="4">
        <v>25332.460938</v>
      </c>
      <c r="C43" s="4">
        <v>25482.419922000001</v>
      </c>
      <c r="D43" s="4">
        <v>25243.880859000001</v>
      </c>
      <c r="E43" s="4">
        <v>25250.550781000002</v>
      </c>
      <c r="F43" s="4">
        <v>25250.550781000002</v>
      </c>
      <c r="G43" s="13">
        <v>287320000</v>
      </c>
      <c r="H43">
        <f>B43/B$2</f>
        <v>1.0210852496032476</v>
      </c>
    </row>
    <row r="44" spans="1:8" x14ac:dyDescent="0.35">
      <c r="A44" s="3"/>
      <c r="B44" s="4"/>
      <c r="C44" s="4"/>
      <c r="D44" s="4"/>
      <c r="E44" s="4"/>
      <c r="F44" s="4"/>
      <c r="G44" s="13"/>
    </row>
    <row r="45" spans="1:8" x14ac:dyDescent="0.35">
      <c r="A45" s="3" t="s">
        <v>7</v>
      </c>
      <c r="B45" s="4">
        <f>AVERAGE(B1:B44)</f>
        <v>25161.652762380949</v>
      </c>
      <c r="C45" s="4">
        <f t="shared" ref="C45:G45" si="1">AVERAGE(C1:C44)</f>
        <v>25476.629278357141</v>
      </c>
      <c r="D45" s="4">
        <f t="shared" si="1"/>
        <v>24774.782970666671</v>
      </c>
      <c r="E45" s="4">
        <f t="shared" si="1"/>
        <v>25154.872488928577</v>
      </c>
      <c r="F45" s="4">
        <f t="shared" si="1"/>
        <v>25154.872488928577</v>
      </c>
      <c r="G45" s="13">
        <f t="shared" si="1"/>
        <v>1667505476.1904762</v>
      </c>
    </row>
    <row r="46" spans="1:8" x14ac:dyDescent="0.35">
      <c r="A46" s="3" t="s">
        <v>8</v>
      </c>
      <c r="B46" s="4">
        <f>MIN(B1:B44)</f>
        <v>23825.740234000001</v>
      </c>
      <c r="C46" s="4">
        <f t="shared" ref="C46:G46" si="2">MIN(C1:C44)</f>
        <v>24446.220702999999</v>
      </c>
      <c r="D46" s="4">
        <f t="shared" si="2"/>
        <v>23344.519531000002</v>
      </c>
      <c r="E46" s="4">
        <f t="shared" si="2"/>
        <v>23533.199218999998</v>
      </c>
      <c r="F46" s="4">
        <f t="shared" si="2"/>
        <v>23533.199218999998</v>
      </c>
      <c r="G46" s="13">
        <f t="shared" si="2"/>
        <v>287320000</v>
      </c>
    </row>
    <row r="47" spans="1:8" x14ac:dyDescent="0.35">
      <c r="A47" s="3" t="s">
        <v>9</v>
      </c>
      <c r="B47" s="4">
        <f>MAX(B1:B44)</f>
        <v>26705.25</v>
      </c>
      <c r="C47" s="4">
        <f t="shared" ref="C47:G47" si="3">MAX(C1:C44)</f>
        <v>26951.810547000001</v>
      </c>
      <c r="D47" s="4">
        <f t="shared" si="3"/>
        <v>26349.339843999998</v>
      </c>
      <c r="E47" s="4">
        <f t="shared" si="3"/>
        <v>26743.5</v>
      </c>
      <c r="F47" s="4">
        <f t="shared" si="3"/>
        <v>26743.5</v>
      </c>
      <c r="G47" s="13">
        <f t="shared" si="3"/>
        <v>3435540000</v>
      </c>
    </row>
    <row r="48" spans="1:8" x14ac:dyDescent="0.35">
      <c r="A48" s="3" t="s">
        <v>10</v>
      </c>
      <c r="B48" s="4">
        <f>B47-B46</f>
        <v>2879.5097659999992</v>
      </c>
      <c r="C48" s="4">
        <f t="shared" ref="C48:G48" si="4">C47-C46</f>
        <v>2505.5898440000019</v>
      </c>
      <c r="D48" s="4">
        <f t="shared" si="4"/>
        <v>3004.8203129999965</v>
      </c>
      <c r="E48" s="4">
        <f t="shared" si="4"/>
        <v>3210.3007810000017</v>
      </c>
      <c r="F48" s="4">
        <f t="shared" si="4"/>
        <v>3210.3007810000017</v>
      </c>
      <c r="G48" s="13">
        <f t="shared" si="4"/>
        <v>3148220000</v>
      </c>
    </row>
    <row r="49" spans="1:7" x14ac:dyDescent="0.35">
      <c r="A49" s="3" t="s">
        <v>11</v>
      </c>
      <c r="B49" s="5">
        <f>B48/B46</f>
        <v>0.12085709563352234</v>
      </c>
      <c r="C49" s="5">
        <f t="shared" ref="C49:G49" si="5">C48/C46</f>
        <v>0.10249395497327406</v>
      </c>
      <c r="D49" s="5">
        <f t="shared" si="5"/>
        <v>0.12871630572690909</v>
      </c>
      <c r="E49" s="5">
        <f t="shared" si="5"/>
        <v>0.13641582477269396</v>
      </c>
      <c r="F49" s="5">
        <f t="shared" si="5"/>
        <v>0.13641582477269396</v>
      </c>
      <c r="G49" s="5">
        <f t="shared" si="5"/>
        <v>10.957190588890436</v>
      </c>
    </row>
    <row r="50" spans="1:7" x14ac:dyDescent="0.35">
      <c r="B50" s="6"/>
      <c r="C50" s="6"/>
      <c r="D50" s="6"/>
      <c r="E50" s="6"/>
      <c r="F50" s="6"/>
      <c r="G50" s="14"/>
    </row>
    <row r="51" spans="1:7" x14ac:dyDescent="0.35">
      <c r="B51" s="6"/>
      <c r="C51" s="6"/>
      <c r="D51" s="6"/>
      <c r="E51" s="6"/>
      <c r="F51" s="6"/>
      <c r="G51" s="14"/>
    </row>
    <row r="52" spans="1:7" x14ac:dyDescent="0.35">
      <c r="B52" s="6"/>
      <c r="C52" s="6"/>
      <c r="D52" s="6"/>
      <c r="E52" s="6"/>
      <c r="F52" s="6"/>
      <c r="G52" s="6"/>
    </row>
  </sheetData>
  <pageMargins left="0.7" right="0.7" top="0.75" bottom="0.75" header="0.3" footer="0.3"/>
  <pageSetup scale="96" orientation="portrait" r:id="rId1"/>
  <headerFooter>
    <oddHeader>&amp;LBill Hitchcock&amp;CCIT110 Basics - Fall 2018&amp;RDate Printed: &amp;D</oddHeader>
    <oddFooter>&amp;LFile: &amp;F&amp;CPage: &amp;P of &amp;N&amp;RSheet: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49"/>
  <sheetViews>
    <sheetView workbookViewId="0">
      <pane ySplit="1" topLeftCell="A2" activePane="bottomLeft" state="frozen"/>
      <selection sqref="A1:G1"/>
      <selection pane="bottomLeft" sqref="A1:L43"/>
    </sheetView>
  </sheetViews>
  <sheetFormatPr defaultRowHeight="14.5" x14ac:dyDescent="0.35"/>
  <cols>
    <col min="1" max="1" width="10.7265625" bestFit="1" customWidth="1"/>
    <col min="6" max="6" width="10.7265625" bestFit="1" customWidth="1"/>
    <col min="10" max="10" width="10.7265625" bestFit="1" customWidth="1"/>
  </cols>
  <sheetData>
    <row r="1" spans="1:12" ht="24.5" x14ac:dyDescent="0.35">
      <c r="A1" s="8" t="s">
        <v>6</v>
      </c>
      <c r="B1" s="9" t="s">
        <v>12</v>
      </c>
      <c r="C1" s="9" t="s">
        <v>13</v>
      </c>
      <c r="D1" s="9" t="s">
        <v>16</v>
      </c>
      <c r="E1" s="9" t="s">
        <v>20</v>
      </c>
      <c r="F1" s="8" t="s">
        <v>6</v>
      </c>
      <c r="G1" s="8" t="s">
        <v>14</v>
      </c>
      <c r="H1" s="8" t="s">
        <v>15</v>
      </c>
      <c r="I1" s="8" t="s">
        <v>17</v>
      </c>
      <c r="J1" s="8" t="s">
        <v>6</v>
      </c>
      <c r="K1" s="8" t="s">
        <v>21</v>
      </c>
      <c r="L1" s="8" t="s">
        <v>22</v>
      </c>
    </row>
    <row r="2" spans="1:12" x14ac:dyDescent="0.35">
      <c r="A2" s="7">
        <v>43101</v>
      </c>
      <c r="B2">
        <v>82.690002000000007</v>
      </c>
      <c r="C2">
        <v>109.120003</v>
      </c>
      <c r="D2">
        <v>15.05</v>
      </c>
      <c r="E2" s="4">
        <v>25295.869140999999</v>
      </c>
      <c r="F2" s="7">
        <v>43101</v>
      </c>
      <c r="G2" s="4">
        <f>B2/B$2</f>
        <v>1</v>
      </c>
      <c r="H2" s="4">
        <f>C2/C$2</f>
        <v>1</v>
      </c>
      <c r="I2" s="4">
        <f>D2/D$2</f>
        <v>1</v>
      </c>
      <c r="J2" s="7">
        <v>43101</v>
      </c>
      <c r="K2">
        <f>D2/D$2</f>
        <v>1</v>
      </c>
      <c r="L2">
        <f>E2/E$2</f>
        <v>1</v>
      </c>
    </row>
    <row r="3" spans="1:12" x14ac:dyDescent="0.35">
      <c r="A3" s="7">
        <v>43108</v>
      </c>
      <c r="B3">
        <v>83.120002999999997</v>
      </c>
      <c r="C3">
        <v>112.720001</v>
      </c>
      <c r="D3">
        <v>15.81</v>
      </c>
      <c r="E3" s="4">
        <v>25803.189452999999</v>
      </c>
      <c r="F3" s="7">
        <v>43108</v>
      </c>
      <c r="G3" s="4">
        <f t="shared" ref="G3:G43" si="0">B3/B$2</f>
        <v>1.0052001570879148</v>
      </c>
      <c r="H3" s="4">
        <f t="shared" ref="H3:H43" si="1">C3/C$2</f>
        <v>1.0329911831105796</v>
      </c>
      <c r="I3" s="4">
        <f t="shared" ref="I3:I43" si="2">D3/D$2</f>
        <v>1.0504983388704319</v>
      </c>
      <c r="J3" s="7">
        <v>43108</v>
      </c>
      <c r="K3">
        <f t="shared" ref="K3:L43" si="3">D3/D$2</f>
        <v>1.0504983388704319</v>
      </c>
      <c r="L3">
        <f t="shared" si="3"/>
        <v>1.0200554608016108</v>
      </c>
    </row>
    <row r="4" spans="1:12" x14ac:dyDescent="0.35">
      <c r="A4" s="7">
        <v>43115</v>
      </c>
      <c r="B4">
        <v>85.599997999999999</v>
      </c>
      <c r="C4">
        <v>116.83000199999999</v>
      </c>
      <c r="D4">
        <v>16.079999999999998</v>
      </c>
      <c r="E4" s="4">
        <v>26071.720702999999</v>
      </c>
      <c r="F4" s="7">
        <v>43115</v>
      </c>
      <c r="G4" s="4">
        <f t="shared" si="0"/>
        <v>1.0351916305431943</v>
      </c>
      <c r="H4" s="4">
        <f t="shared" si="1"/>
        <v>1.0706561472510223</v>
      </c>
      <c r="I4" s="4">
        <f t="shared" si="2"/>
        <v>1.06843853820598</v>
      </c>
      <c r="J4" s="7">
        <v>43115</v>
      </c>
      <c r="K4">
        <f t="shared" si="3"/>
        <v>1.06843853820598</v>
      </c>
      <c r="L4">
        <f t="shared" si="3"/>
        <v>1.0306710774662604</v>
      </c>
    </row>
    <row r="5" spans="1:12" x14ac:dyDescent="0.35">
      <c r="A5" s="7">
        <v>43122</v>
      </c>
      <c r="B5">
        <v>89.599997999999999</v>
      </c>
      <c r="C5">
        <v>113.69000200000001</v>
      </c>
      <c r="D5">
        <v>16.709999</v>
      </c>
      <c r="E5" s="4">
        <v>26616.710938</v>
      </c>
      <c r="F5" s="7">
        <v>43122</v>
      </c>
      <c r="G5" s="4">
        <f t="shared" si="0"/>
        <v>1.0835650723530033</v>
      </c>
      <c r="H5" s="4">
        <f t="shared" si="1"/>
        <v>1.0418804882180952</v>
      </c>
      <c r="I5" s="4">
        <f t="shared" si="2"/>
        <v>1.1102989368770764</v>
      </c>
      <c r="J5" s="7">
        <v>43122</v>
      </c>
      <c r="K5">
        <f t="shared" si="3"/>
        <v>1.1102989368770764</v>
      </c>
      <c r="L5">
        <f t="shared" si="3"/>
        <v>1.0522157111755119</v>
      </c>
    </row>
    <row r="6" spans="1:12" x14ac:dyDescent="0.35">
      <c r="A6" s="7">
        <v>43129</v>
      </c>
      <c r="B6">
        <v>85.25</v>
      </c>
      <c r="C6">
        <v>107.660004</v>
      </c>
      <c r="D6">
        <v>16.649999999999999</v>
      </c>
      <c r="E6" s="4">
        <v>25520.960938</v>
      </c>
      <c r="F6" s="7">
        <v>43129</v>
      </c>
      <c r="G6" s="4">
        <f t="shared" si="0"/>
        <v>1.0309589785715569</v>
      </c>
      <c r="H6" s="4">
        <f t="shared" si="1"/>
        <v>0.98662024413617366</v>
      </c>
      <c r="I6" s="4">
        <f t="shared" si="2"/>
        <v>1.1063122923588038</v>
      </c>
      <c r="J6" s="7">
        <v>43129</v>
      </c>
      <c r="K6">
        <f t="shared" si="3"/>
        <v>1.1063122923588038</v>
      </c>
      <c r="L6">
        <f t="shared" si="3"/>
        <v>1.0088983618528911</v>
      </c>
    </row>
    <row r="7" spans="1:12" x14ac:dyDescent="0.35">
      <c r="A7" s="7">
        <v>43136</v>
      </c>
      <c r="B7">
        <v>80.589995999999999</v>
      </c>
      <c r="C7">
        <v>100.489998</v>
      </c>
      <c r="D7">
        <v>15.3</v>
      </c>
      <c r="E7" s="4">
        <v>24190.900390999999</v>
      </c>
      <c r="F7" s="7">
        <v>43136</v>
      </c>
      <c r="G7" s="4">
        <f t="shared" si="0"/>
        <v>0.97460387048968744</v>
      </c>
      <c r="H7" s="4">
        <f t="shared" si="1"/>
        <v>0.92091271295144672</v>
      </c>
      <c r="I7" s="4">
        <f t="shared" si="2"/>
        <v>1.0166112956810631</v>
      </c>
      <c r="J7" s="7">
        <v>43136</v>
      </c>
      <c r="K7">
        <f t="shared" si="3"/>
        <v>1.0166112956810631</v>
      </c>
      <c r="L7">
        <f t="shared" si="3"/>
        <v>0.95631821370355496</v>
      </c>
    </row>
    <row r="8" spans="1:12" x14ac:dyDescent="0.35">
      <c r="A8" s="7">
        <v>43143</v>
      </c>
      <c r="B8">
        <v>84.910004000000001</v>
      </c>
      <c r="C8">
        <v>104.470001</v>
      </c>
      <c r="D8">
        <v>16.389999</v>
      </c>
      <c r="E8" s="4">
        <v>25219.380859000001</v>
      </c>
      <c r="F8" s="7">
        <v>43143</v>
      </c>
      <c r="G8" s="4">
        <f t="shared" si="0"/>
        <v>1.0268472843911649</v>
      </c>
      <c r="H8" s="4">
        <f t="shared" si="1"/>
        <v>0.95738634647948095</v>
      </c>
      <c r="I8" s="4">
        <f t="shared" si="2"/>
        <v>1.0890364784053155</v>
      </c>
      <c r="J8" s="7">
        <v>43143</v>
      </c>
      <c r="K8">
        <f t="shared" si="3"/>
        <v>1.0890364784053155</v>
      </c>
      <c r="L8">
        <f t="shared" si="3"/>
        <v>0.99697625404473555</v>
      </c>
    </row>
    <row r="9" spans="1:12" x14ac:dyDescent="0.35">
      <c r="A9" s="7">
        <v>43150</v>
      </c>
      <c r="B9">
        <v>89.139999000000003</v>
      </c>
      <c r="C9">
        <v>107.040001</v>
      </c>
      <c r="D9">
        <v>18.139999</v>
      </c>
      <c r="E9" s="4">
        <v>25309.990234000001</v>
      </c>
      <c r="F9" s="7">
        <v>43150</v>
      </c>
      <c r="G9" s="4">
        <f t="shared" si="0"/>
        <v>1.0780021386382359</v>
      </c>
      <c r="H9" s="4">
        <f t="shared" si="1"/>
        <v>0.980938398617896</v>
      </c>
      <c r="I9" s="4">
        <f t="shared" si="2"/>
        <v>1.2053155481727573</v>
      </c>
      <c r="J9" s="7">
        <v>43150</v>
      </c>
      <c r="K9">
        <f t="shared" si="3"/>
        <v>1.2053155481727573</v>
      </c>
      <c r="L9">
        <f t="shared" si="3"/>
        <v>1.0005582371145776</v>
      </c>
    </row>
    <row r="10" spans="1:12" x14ac:dyDescent="0.35">
      <c r="A10" s="7">
        <v>43157</v>
      </c>
      <c r="B10">
        <v>88.25</v>
      </c>
      <c r="C10">
        <v>108.220001</v>
      </c>
      <c r="D10">
        <v>18.780000999999999</v>
      </c>
      <c r="E10" s="4">
        <v>24538.060547000001</v>
      </c>
      <c r="F10" s="7">
        <v>43157</v>
      </c>
      <c r="G10" s="4">
        <f t="shared" si="0"/>
        <v>1.0672390599289137</v>
      </c>
      <c r="H10" s="4">
        <f t="shared" si="1"/>
        <v>0.99175218131179854</v>
      </c>
      <c r="I10" s="4">
        <f t="shared" si="2"/>
        <v>1.2478405980066443</v>
      </c>
      <c r="J10" s="7">
        <v>43157</v>
      </c>
      <c r="K10">
        <f t="shared" si="3"/>
        <v>1.2478405980066443</v>
      </c>
      <c r="L10">
        <f t="shared" si="3"/>
        <v>0.97004219978463879</v>
      </c>
    </row>
    <row r="11" spans="1:12" x14ac:dyDescent="0.35">
      <c r="A11" s="7">
        <v>43164</v>
      </c>
      <c r="B11">
        <v>99.550003000000004</v>
      </c>
      <c r="C11">
        <v>111.529999</v>
      </c>
      <c r="D11">
        <v>19.16</v>
      </c>
      <c r="E11" s="4">
        <v>25335.740234000001</v>
      </c>
      <c r="F11" s="7">
        <v>43164</v>
      </c>
      <c r="G11" s="4">
        <f t="shared" si="0"/>
        <v>1.203894069321706</v>
      </c>
      <c r="H11" s="4">
        <f t="shared" si="1"/>
        <v>1.0220857398620125</v>
      </c>
      <c r="I11" s="4">
        <f t="shared" si="2"/>
        <v>1.2730897009966777</v>
      </c>
      <c r="J11" s="7">
        <v>43164</v>
      </c>
      <c r="K11">
        <f t="shared" si="3"/>
        <v>1.2730897009966777</v>
      </c>
      <c r="L11">
        <f t="shared" si="3"/>
        <v>1.0015761898821407</v>
      </c>
    </row>
    <row r="12" spans="1:12" x14ac:dyDescent="0.35">
      <c r="A12" s="7">
        <v>43171</v>
      </c>
      <c r="B12">
        <v>106.449997</v>
      </c>
      <c r="C12">
        <v>109.970001</v>
      </c>
      <c r="D12">
        <v>18.790001</v>
      </c>
      <c r="E12" s="4">
        <v>24946.509765999999</v>
      </c>
      <c r="F12" s="7">
        <v>43171</v>
      </c>
      <c r="G12" s="4">
        <f t="shared" si="0"/>
        <v>1.2873381838834639</v>
      </c>
      <c r="H12" s="4">
        <f t="shared" si="1"/>
        <v>1.0077895709002134</v>
      </c>
      <c r="I12" s="4">
        <f t="shared" si="2"/>
        <v>1.248505049833887</v>
      </c>
      <c r="J12" s="7">
        <v>43171</v>
      </c>
      <c r="K12">
        <f t="shared" si="3"/>
        <v>1.248505049833887</v>
      </c>
      <c r="L12">
        <f t="shared" si="3"/>
        <v>0.98618907407163359</v>
      </c>
    </row>
    <row r="13" spans="1:12" x14ac:dyDescent="0.35">
      <c r="A13" s="7">
        <v>43178</v>
      </c>
      <c r="B13">
        <v>92.339995999999999</v>
      </c>
      <c r="C13">
        <v>101.360001</v>
      </c>
      <c r="D13">
        <v>17.629999000000002</v>
      </c>
      <c r="E13" s="4">
        <v>23533.199218999998</v>
      </c>
      <c r="F13" s="7">
        <v>43178</v>
      </c>
      <c r="G13" s="4">
        <f t="shared" si="0"/>
        <v>1.1167008558060016</v>
      </c>
      <c r="H13" s="4">
        <f t="shared" si="1"/>
        <v>0.9288856141252122</v>
      </c>
      <c r="I13" s="4">
        <f t="shared" si="2"/>
        <v>1.1714285049833888</v>
      </c>
      <c r="J13" s="7">
        <v>43178</v>
      </c>
      <c r="K13">
        <f t="shared" si="3"/>
        <v>1.1714285049833888</v>
      </c>
      <c r="L13">
        <f t="shared" si="3"/>
        <v>0.93031787474172878</v>
      </c>
    </row>
    <row r="14" spans="1:12" x14ac:dyDescent="0.35">
      <c r="A14" s="7">
        <v>43185</v>
      </c>
      <c r="B14">
        <v>92.269997000000004</v>
      </c>
      <c r="C14">
        <v>103.889999</v>
      </c>
      <c r="D14">
        <v>17.540001</v>
      </c>
      <c r="E14" s="4">
        <v>24103.109375</v>
      </c>
      <c r="F14" s="7">
        <v>43185</v>
      </c>
      <c r="G14" s="4">
        <f t="shared" si="0"/>
        <v>1.1158543326676906</v>
      </c>
      <c r="H14" s="4">
        <f t="shared" si="1"/>
        <v>0.95207107903030397</v>
      </c>
      <c r="I14" s="4">
        <f t="shared" si="2"/>
        <v>1.1654485714285714</v>
      </c>
      <c r="J14" s="7">
        <v>43185</v>
      </c>
      <c r="K14">
        <f t="shared" si="3"/>
        <v>1.1654485714285714</v>
      </c>
      <c r="L14">
        <f t="shared" si="3"/>
        <v>0.95284764641406394</v>
      </c>
    </row>
    <row r="15" spans="1:12" x14ac:dyDescent="0.35">
      <c r="A15" s="7">
        <v>43192</v>
      </c>
      <c r="B15">
        <v>87.769997000000004</v>
      </c>
      <c r="C15">
        <v>99.459998999999996</v>
      </c>
      <c r="D15">
        <v>16.700001</v>
      </c>
      <c r="E15" s="4">
        <v>23932.759765999999</v>
      </c>
      <c r="F15" s="7">
        <v>43192</v>
      </c>
      <c r="G15" s="4">
        <f t="shared" si="0"/>
        <v>1.0614342106316552</v>
      </c>
      <c r="H15" s="4">
        <f t="shared" si="1"/>
        <v>0.91147357281505936</v>
      </c>
      <c r="I15" s="4">
        <f t="shared" si="2"/>
        <v>1.1096346179401992</v>
      </c>
      <c r="J15" s="7">
        <v>43192</v>
      </c>
      <c r="K15">
        <f t="shared" si="3"/>
        <v>1.1096346179401992</v>
      </c>
      <c r="L15">
        <f t="shared" si="3"/>
        <v>0.94611336074669017</v>
      </c>
    </row>
    <row r="16" spans="1:12" x14ac:dyDescent="0.35">
      <c r="A16" s="7">
        <v>43199</v>
      </c>
      <c r="B16">
        <v>89.93</v>
      </c>
      <c r="C16">
        <v>102.160004</v>
      </c>
      <c r="D16">
        <v>17.399999999999999</v>
      </c>
      <c r="E16" s="4">
        <v>24360.140625</v>
      </c>
      <c r="F16" s="7">
        <v>43199</v>
      </c>
      <c r="G16" s="4">
        <f t="shared" si="0"/>
        <v>1.0875559054890336</v>
      </c>
      <c r="H16" s="4">
        <f t="shared" si="1"/>
        <v>0.93621701971544125</v>
      </c>
      <c r="I16" s="4">
        <f t="shared" si="2"/>
        <v>1.1561461794019932</v>
      </c>
      <c r="J16" s="7">
        <v>43199</v>
      </c>
      <c r="K16">
        <f t="shared" si="3"/>
        <v>1.1561461794019932</v>
      </c>
      <c r="L16">
        <f t="shared" si="3"/>
        <v>0.9630086433961127</v>
      </c>
    </row>
    <row r="17" spans="1:12" x14ac:dyDescent="0.35">
      <c r="A17" s="7">
        <v>43206</v>
      </c>
      <c r="B17">
        <v>89.559997999999993</v>
      </c>
      <c r="C17">
        <v>99.959998999999996</v>
      </c>
      <c r="D17">
        <v>17.290001</v>
      </c>
      <c r="E17" s="4">
        <v>24462.939452999999</v>
      </c>
      <c r="F17" s="7">
        <v>43206</v>
      </c>
      <c r="G17" s="4">
        <f t="shared" si="0"/>
        <v>1.0830813379349051</v>
      </c>
      <c r="H17" s="4">
        <f t="shared" si="1"/>
        <v>0.91605568412603511</v>
      </c>
      <c r="I17" s="4">
        <f t="shared" si="2"/>
        <v>1.1488372757475083</v>
      </c>
      <c r="J17" s="7">
        <v>43206</v>
      </c>
      <c r="K17">
        <f t="shared" si="3"/>
        <v>1.1488372757475083</v>
      </c>
      <c r="L17">
        <f t="shared" si="3"/>
        <v>0.9670725017054278</v>
      </c>
    </row>
    <row r="18" spans="1:12" x14ac:dyDescent="0.35">
      <c r="A18" s="7">
        <v>43213</v>
      </c>
      <c r="B18">
        <v>80.879997000000003</v>
      </c>
      <c r="C18">
        <v>102.510002</v>
      </c>
      <c r="D18">
        <v>17.350000000000001</v>
      </c>
      <c r="E18" s="4">
        <v>24311.189452999999</v>
      </c>
      <c r="F18" s="7">
        <v>43213</v>
      </c>
      <c r="G18" s="4">
        <f t="shared" si="0"/>
        <v>0.97811095711425911</v>
      </c>
      <c r="H18" s="4">
        <f t="shared" si="1"/>
        <v>0.93942447930467898</v>
      </c>
      <c r="I18" s="4">
        <f t="shared" si="2"/>
        <v>1.1528239202657808</v>
      </c>
      <c r="J18" s="7">
        <v>43213</v>
      </c>
      <c r="K18">
        <f t="shared" si="3"/>
        <v>1.1528239202657808</v>
      </c>
      <c r="L18">
        <f t="shared" si="3"/>
        <v>0.96107349850240908</v>
      </c>
    </row>
    <row r="19" spans="1:12" x14ac:dyDescent="0.35">
      <c r="A19" s="7">
        <v>43220</v>
      </c>
      <c r="B19">
        <v>77.279999000000004</v>
      </c>
      <c r="C19">
        <v>104.69000200000001</v>
      </c>
      <c r="D19">
        <v>17.209999</v>
      </c>
      <c r="E19" s="4">
        <v>24262.509765999999</v>
      </c>
      <c r="F19" s="7">
        <v>43220</v>
      </c>
      <c r="G19" s="4">
        <f t="shared" si="0"/>
        <v>0.9345748836721518</v>
      </c>
      <c r="H19" s="4">
        <f t="shared" si="1"/>
        <v>0.9594024846205329</v>
      </c>
      <c r="I19" s="4">
        <f t="shared" si="2"/>
        <v>1.1435215282392026</v>
      </c>
      <c r="J19" s="7">
        <v>43220</v>
      </c>
      <c r="K19">
        <f t="shared" si="3"/>
        <v>1.1435215282392026</v>
      </c>
      <c r="L19">
        <f t="shared" si="3"/>
        <v>0.95914908599344739</v>
      </c>
    </row>
    <row r="20" spans="1:12" x14ac:dyDescent="0.35">
      <c r="A20" s="7">
        <v>43227</v>
      </c>
      <c r="B20">
        <v>78.800003000000004</v>
      </c>
      <c r="C20">
        <v>109.25</v>
      </c>
      <c r="D20">
        <v>17.670000000000002</v>
      </c>
      <c r="E20" s="4">
        <v>24831.169922000001</v>
      </c>
      <c r="F20" s="7">
        <v>43227</v>
      </c>
      <c r="G20" s="4">
        <f t="shared" si="0"/>
        <v>0.95295683993332103</v>
      </c>
      <c r="H20" s="4">
        <f t="shared" si="1"/>
        <v>1.0011913214481858</v>
      </c>
      <c r="I20" s="4">
        <f t="shared" si="2"/>
        <v>1.1740863787375415</v>
      </c>
      <c r="J20" s="7">
        <v>43227</v>
      </c>
      <c r="K20">
        <f t="shared" si="3"/>
        <v>1.1740863787375415</v>
      </c>
      <c r="L20">
        <f t="shared" si="3"/>
        <v>0.98162944248289119</v>
      </c>
    </row>
    <row r="21" spans="1:12" x14ac:dyDescent="0.35">
      <c r="A21" s="7">
        <v>43234</v>
      </c>
      <c r="B21">
        <v>84.75</v>
      </c>
      <c r="C21">
        <v>110.540001</v>
      </c>
      <c r="D21">
        <v>17.559999000000001</v>
      </c>
      <c r="E21" s="4">
        <v>24715.089843999998</v>
      </c>
      <c r="F21" s="7">
        <v>43234</v>
      </c>
      <c r="G21" s="4">
        <f t="shared" si="0"/>
        <v>1.0249122983453307</v>
      </c>
      <c r="H21" s="4">
        <f t="shared" si="1"/>
        <v>1.0130131777947258</v>
      </c>
      <c r="I21" s="4">
        <f t="shared" si="2"/>
        <v>1.166777342192691</v>
      </c>
      <c r="J21" s="7">
        <v>43234</v>
      </c>
      <c r="K21">
        <f t="shared" si="3"/>
        <v>1.166777342192691</v>
      </c>
      <c r="L21">
        <f t="shared" si="3"/>
        <v>0.97704054785535466</v>
      </c>
    </row>
    <row r="22" spans="1:12" x14ac:dyDescent="0.35">
      <c r="A22" s="7">
        <v>43241</v>
      </c>
      <c r="B22">
        <v>86.349997999999999</v>
      </c>
      <c r="C22">
        <v>111.55999799999999</v>
      </c>
      <c r="D22">
        <v>15.52</v>
      </c>
      <c r="E22" s="4">
        <v>24753.089843999998</v>
      </c>
      <c r="F22" s="7">
        <v>43241</v>
      </c>
      <c r="G22" s="4">
        <f t="shared" si="0"/>
        <v>1.0442616508825335</v>
      </c>
      <c r="H22" s="4">
        <f t="shared" si="1"/>
        <v>1.0223606573764481</v>
      </c>
      <c r="I22" s="4">
        <f t="shared" si="2"/>
        <v>1.0312292358803985</v>
      </c>
      <c r="J22" s="7">
        <v>43241</v>
      </c>
      <c r="K22">
        <f t="shared" si="3"/>
        <v>1.0312292358803985</v>
      </c>
      <c r="L22">
        <f t="shared" si="3"/>
        <v>0.97854276941525387</v>
      </c>
    </row>
    <row r="23" spans="1:12" x14ac:dyDescent="0.35">
      <c r="A23" s="7">
        <v>43248</v>
      </c>
      <c r="B23">
        <v>85.870002999999997</v>
      </c>
      <c r="C23">
        <v>114.800003</v>
      </c>
      <c r="D23">
        <v>15.53</v>
      </c>
      <c r="E23" s="4">
        <v>24635.210938</v>
      </c>
      <c r="F23" s="7">
        <v>43248</v>
      </c>
      <c r="G23" s="4">
        <f t="shared" si="0"/>
        <v>1.0384568983321585</v>
      </c>
      <c r="H23" s="4">
        <f t="shared" si="1"/>
        <v>1.0520527844926837</v>
      </c>
      <c r="I23" s="4">
        <f t="shared" si="2"/>
        <v>1.031893687707641</v>
      </c>
      <c r="J23" s="7">
        <v>43248</v>
      </c>
      <c r="K23">
        <f t="shared" si="3"/>
        <v>1.031893687707641</v>
      </c>
      <c r="L23">
        <f t="shared" si="3"/>
        <v>0.97388276325602929</v>
      </c>
    </row>
    <row r="24" spans="1:12" x14ac:dyDescent="0.35">
      <c r="A24" s="7">
        <v>43255</v>
      </c>
      <c r="B24">
        <v>82.620002999999997</v>
      </c>
      <c r="C24">
        <v>115.739998</v>
      </c>
      <c r="D24">
        <v>16.010000000000002</v>
      </c>
      <c r="E24" s="4">
        <v>25316.529297000001</v>
      </c>
      <c r="F24" s="7">
        <v>43255</v>
      </c>
      <c r="G24" s="4">
        <f t="shared" si="0"/>
        <v>0.99915347686168865</v>
      </c>
      <c r="H24" s="4">
        <f t="shared" si="1"/>
        <v>1.0606671079362049</v>
      </c>
      <c r="I24" s="4">
        <f t="shared" si="2"/>
        <v>1.0637873754152825</v>
      </c>
      <c r="J24" s="7">
        <v>43255</v>
      </c>
      <c r="K24">
        <f t="shared" si="3"/>
        <v>1.0637873754152825</v>
      </c>
      <c r="L24">
        <f t="shared" si="3"/>
        <v>1.0008167403098442</v>
      </c>
    </row>
    <row r="25" spans="1:12" x14ac:dyDescent="0.35">
      <c r="A25" s="7">
        <v>43262</v>
      </c>
      <c r="B25">
        <v>80.599997999999999</v>
      </c>
      <c r="C25">
        <v>115.889999</v>
      </c>
      <c r="D25">
        <v>15.95</v>
      </c>
      <c r="E25" s="4">
        <v>25090.480468999998</v>
      </c>
      <c r="F25" s="7">
        <v>43262</v>
      </c>
      <c r="G25" s="4">
        <f t="shared" si="0"/>
        <v>0.97472482828093288</v>
      </c>
      <c r="H25" s="4">
        <f t="shared" si="1"/>
        <v>1.0620417504937203</v>
      </c>
      <c r="I25" s="4">
        <f t="shared" si="2"/>
        <v>1.0598006644518272</v>
      </c>
      <c r="J25" s="7">
        <v>43262</v>
      </c>
      <c r="K25">
        <f t="shared" si="3"/>
        <v>1.0598006644518272</v>
      </c>
      <c r="L25">
        <f t="shared" si="3"/>
        <v>0.99188054496743494</v>
      </c>
    </row>
    <row r="26" spans="1:12" x14ac:dyDescent="0.35">
      <c r="A26" s="7">
        <v>43269</v>
      </c>
      <c r="B26">
        <v>79.680000000000007</v>
      </c>
      <c r="C26">
        <v>112.379997</v>
      </c>
      <c r="D26">
        <v>15.24</v>
      </c>
      <c r="E26" s="4">
        <v>24580.890625</v>
      </c>
      <c r="F26" s="7">
        <v>43269</v>
      </c>
      <c r="G26" s="4">
        <f t="shared" si="0"/>
        <v>0.96359896085139773</v>
      </c>
      <c r="H26" s="4">
        <f t="shared" si="1"/>
        <v>1.0298753107622258</v>
      </c>
      <c r="I26" s="4">
        <f t="shared" si="2"/>
        <v>1.0126245847176079</v>
      </c>
      <c r="J26" s="7">
        <v>43269</v>
      </c>
      <c r="K26">
        <f t="shared" si="3"/>
        <v>1.0126245847176079</v>
      </c>
      <c r="L26">
        <f t="shared" si="3"/>
        <v>0.97173536469473787</v>
      </c>
    </row>
    <row r="27" spans="1:12" x14ac:dyDescent="0.35">
      <c r="A27" s="7">
        <v>43276</v>
      </c>
      <c r="B27">
        <v>77.410004000000001</v>
      </c>
      <c r="C27">
        <v>110.25</v>
      </c>
      <c r="D27">
        <v>14.61</v>
      </c>
      <c r="E27" s="4">
        <v>24271.410156000002</v>
      </c>
      <c r="F27" s="7">
        <v>43276</v>
      </c>
      <c r="G27" s="4">
        <f t="shared" si="0"/>
        <v>0.93614708099777277</v>
      </c>
      <c r="H27" s="4">
        <f t="shared" si="1"/>
        <v>1.0103555440701373</v>
      </c>
      <c r="I27" s="4">
        <f t="shared" si="2"/>
        <v>0.9707641196013288</v>
      </c>
      <c r="J27" s="7">
        <v>43276</v>
      </c>
      <c r="K27">
        <f t="shared" si="3"/>
        <v>0.9707641196013288</v>
      </c>
      <c r="L27">
        <f t="shared" si="3"/>
        <v>0.95950093751317145</v>
      </c>
    </row>
    <row r="28" spans="1:12" x14ac:dyDescent="0.35">
      <c r="A28" s="7">
        <v>43283</v>
      </c>
      <c r="B28">
        <v>77.930000000000007</v>
      </c>
      <c r="C28">
        <v>112.709999</v>
      </c>
      <c r="D28">
        <v>14.98</v>
      </c>
      <c r="E28" s="4">
        <v>24456.480468999998</v>
      </c>
      <c r="F28" s="7">
        <v>43283</v>
      </c>
      <c r="G28" s="4">
        <f t="shared" si="0"/>
        <v>0.94243558005960626</v>
      </c>
      <c r="H28" s="4">
        <f t="shared" si="1"/>
        <v>1.0328995225559148</v>
      </c>
      <c r="I28" s="4">
        <f t="shared" si="2"/>
        <v>0.99534883720930234</v>
      </c>
      <c r="J28" s="7">
        <v>43283</v>
      </c>
      <c r="K28">
        <f t="shared" si="3"/>
        <v>0.99534883720930234</v>
      </c>
      <c r="L28">
        <f t="shared" si="3"/>
        <v>0.96681716420490549</v>
      </c>
    </row>
    <row r="29" spans="1:12" x14ac:dyDescent="0.35">
      <c r="A29" s="7">
        <v>43290</v>
      </c>
      <c r="B29">
        <v>79.519997000000004</v>
      </c>
      <c r="C29">
        <v>115.139999</v>
      </c>
      <c r="D29">
        <v>15.49</v>
      </c>
      <c r="E29" s="4">
        <v>25019.410156000002</v>
      </c>
      <c r="F29" s="7">
        <v>43290</v>
      </c>
      <c r="G29" s="4">
        <f t="shared" si="0"/>
        <v>0.96166398689892396</v>
      </c>
      <c r="H29" s="4">
        <f t="shared" si="1"/>
        <v>1.0551685835272568</v>
      </c>
      <c r="I29" s="4">
        <f t="shared" si="2"/>
        <v>1.029235880398671</v>
      </c>
      <c r="J29" s="7">
        <v>43290</v>
      </c>
      <c r="K29">
        <f t="shared" si="3"/>
        <v>1.029235880398671</v>
      </c>
      <c r="L29">
        <f t="shared" si="3"/>
        <v>0.98907098295539853</v>
      </c>
    </row>
    <row r="30" spans="1:12" x14ac:dyDescent="0.35">
      <c r="A30" s="7">
        <v>43297</v>
      </c>
      <c r="B30">
        <v>76.639999000000003</v>
      </c>
      <c r="C30">
        <v>115</v>
      </c>
      <c r="D30">
        <v>15.47</v>
      </c>
      <c r="E30" s="4">
        <v>25058.119140999999</v>
      </c>
      <c r="F30" s="7">
        <v>43297</v>
      </c>
      <c r="G30" s="4">
        <f t="shared" si="0"/>
        <v>0.92683513298258235</v>
      </c>
      <c r="H30" s="4">
        <f t="shared" si="1"/>
        <v>1.0538856015244062</v>
      </c>
      <c r="I30" s="4">
        <f t="shared" si="2"/>
        <v>1.027906976744186</v>
      </c>
      <c r="J30" s="7">
        <v>43297</v>
      </c>
      <c r="K30">
        <f t="shared" si="3"/>
        <v>1.027906976744186</v>
      </c>
      <c r="L30">
        <f t="shared" si="3"/>
        <v>0.9906012322140515</v>
      </c>
    </row>
    <row r="31" spans="1:12" x14ac:dyDescent="0.35">
      <c r="A31" s="7">
        <v>43304</v>
      </c>
      <c r="B31">
        <v>71.129997000000003</v>
      </c>
      <c r="C31">
        <v>112.599998</v>
      </c>
      <c r="D31">
        <v>15.59</v>
      </c>
      <c r="E31" s="4">
        <v>25451.060547000001</v>
      </c>
      <c r="F31" s="7">
        <v>43304</v>
      </c>
      <c r="G31" s="4">
        <f t="shared" si="0"/>
        <v>0.86020069270284938</v>
      </c>
      <c r="H31" s="4">
        <f t="shared" si="1"/>
        <v>1.0318914489032776</v>
      </c>
      <c r="I31" s="4">
        <f t="shared" si="2"/>
        <v>1.0358803986710963</v>
      </c>
      <c r="J31" s="7">
        <v>43304</v>
      </c>
      <c r="K31">
        <f t="shared" si="3"/>
        <v>1.0358803986710963</v>
      </c>
      <c r="L31">
        <f t="shared" si="3"/>
        <v>1.0061350493685337</v>
      </c>
    </row>
    <row r="32" spans="1:12" x14ac:dyDescent="0.35">
      <c r="A32" s="7">
        <v>43311</v>
      </c>
      <c r="B32">
        <v>67.959998999999996</v>
      </c>
      <c r="C32">
        <v>112.839996</v>
      </c>
      <c r="D32">
        <v>15.98</v>
      </c>
      <c r="E32" s="4">
        <v>25462.580077999999</v>
      </c>
      <c r="F32" s="7">
        <v>43311</v>
      </c>
      <c r="G32" s="4">
        <f t="shared" si="0"/>
        <v>0.82186476425529642</v>
      </c>
      <c r="H32" s="4">
        <f t="shared" si="1"/>
        <v>1.0340908440041008</v>
      </c>
      <c r="I32" s="4">
        <f t="shared" si="2"/>
        <v>1.0617940199335547</v>
      </c>
      <c r="J32" s="7">
        <v>43311</v>
      </c>
      <c r="K32">
        <f t="shared" si="3"/>
        <v>1.0617940199335547</v>
      </c>
      <c r="L32">
        <f t="shared" si="3"/>
        <v>1.0065904411534843</v>
      </c>
    </row>
    <row r="33" spans="1:12" x14ac:dyDescent="0.35">
      <c r="A33" s="7">
        <v>43318</v>
      </c>
      <c r="B33">
        <v>64.790001000000004</v>
      </c>
      <c r="C33">
        <v>110.089996</v>
      </c>
      <c r="D33">
        <v>15.85</v>
      </c>
      <c r="E33" s="4">
        <v>25313.140625</v>
      </c>
      <c r="F33" s="7">
        <v>43318</v>
      </c>
      <c r="G33" s="4">
        <f t="shared" si="0"/>
        <v>0.78352883580774368</v>
      </c>
      <c r="H33" s="4">
        <f t="shared" si="1"/>
        <v>1.0088892317937346</v>
      </c>
      <c r="I33" s="4">
        <f t="shared" si="2"/>
        <v>1.0531561461794019</v>
      </c>
      <c r="J33" s="7">
        <v>43318</v>
      </c>
      <c r="K33">
        <f t="shared" si="3"/>
        <v>1.0531561461794019</v>
      </c>
      <c r="L33">
        <f t="shared" si="3"/>
        <v>1.000682778832533</v>
      </c>
    </row>
    <row r="34" spans="1:12" x14ac:dyDescent="0.35">
      <c r="A34" s="7">
        <v>43325</v>
      </c>
      <c r="B34">
        <v>64.629997000000003</v>
      </c>
      <c r="C34">
        <v>109.639999</v>
      </c>
      <c r="D34">
        <v>16.670000000000002</v>
      </c>
      <c r="E34" s="4">
        <v>25669.320313</v>
      </c>
      <c r="F34" s="7">
        <v>43325</v>
      </c>
      <c r="G34" s="4">
        <f t="shared" si="0"/>
        <v>0.78159384976190949</v>
      </c>
      <c r="H34" s="4">
        <f t="shared" si="1"/>
        <v>1.0047653591065242</v>
      </c>
      <c r="I34" s="4">
        <f t="shared" si="2"/>
        <v>1.107641196013289</v>
      </c>
      <c r="J34" s="7">
        <v>43325</v>
      </c>
      <c r="K34">
        <f t="shared" si="3"/>
        <v>1.107641196013289</v>
      </c>
      <c r="L34">
        <f t="shared" si="3"/>
        <v>1.0147633263723168</v>
      </c>
    </row>
    <row r="35" spans="1:12" x14ac:dyDescent="0.35">
      <c r="A35" s="7">
        <v>43332</v>
      </c>
      <c r="B35">
        <v>63.810001</v>
      </c>
      <c r="C35">
        <v>113.639999</v>
      </c>
      <c r="D35">
        <v>16.200001</v>
      </c>
      <c r="E35" s="4">
        <v>25790.349609000001</v>
      </c>
      <c r="F35" s="7">
        <v>43332</v>
      </c>
      <c r="G35" s="4">
        <f t="shared" si="0"/>
        <v>0.7716773425643404</v>
      </c>
      <c r="H35" s="4">
        <f t="shared" si="1"/>
        <v>1.0414222495943297</v>
      </c>
      <c r="I35" s="4">
        <f t="shared" si="2"/>
        <v>1.076412026578073</v>
      </c>
      <c r="J35" s="7">
        <v>43332</v>
      </c>
      <c r="K35">
        <f t="shared" si="3"/>
        <v>1.076412026578073</v>
      </c>
      <c r="L35">
        <f t="shared" si="3"/>
        <v>1.0195478742099648</v>
      </c>
    </row>
    <row r="36" spans="1:12" x14ac:dyDescent="0.35">
      <c r="A36" s="7">
        <v>43339</v>
      </c>
      <c r="B36">
        <v>63.240001999999997</v>
      </c>
      <c r="C36">
        <v>112.400002</v>
      </c>
      <c r="D36">
        <v>16.530000999999999</v>
      </c>
      <c r="E36" s="4">
        <v>25964.820313</v>
      </c>
      <c r="F36" s="7">
        <v>43339</v>
      </c>
      <c r="G36" s="4">
        <f t="shared" si="0"/>
        <v>0.76478413919980304</v>
      </c>
      <c r="H36" s="4">
        <f t="shared" si="1"/>
        <v>1.0300586410357779</v>
      </c>
      <c r="I36" s="4">
        <f t="shared" si="2"/>
        <v>1.0983389368770762</v>
      </c>
      <c r="J36" s="7">
        <v>43339</v>
      </c>
      <c r="K36">
        <f t="shared" si="3"/>
        <v>1.0983389368770762</v>
      </c>
      <c r="L36">
        <f t="shared" si="3"/>
        <v>1.0264450756078491</v>
      </c>
    </row>
    <row r="37" spans="1:12" x14ac:dyDescent="0.35">
      <c r="A37" s="7">
        <v>43346</v>
      </c>
      <c r="B37">
        <v>57.689999</v>
      </c>
      <c r="C37">
        <v>108.459999</v>
      </c>
      <c r="D37">
        <v>16.530000999999999</v>
      </c>
      <c r="E37" s="4">
        <v>25916.539063</v>
      </c>
      <c r="F37" s="7">
        <v>43346</v>
      </c>
      <c r="G37" s="4">
        <f t="shared" si="0"/>
        <v>0.69766595240861162</v>
      </c>
      <c r="H37" s="4">
        <f t="shared" si="1"/>
        <v>0.99395157641262166</v>
      </c>
      <c r="I37" s="4">
        <f t="shared" si="2"/>
        <v>1.0983389368770762</v>
      </c>
      <c r="J37" s="7">
        <v>43346</v>
      </c>
      <c r="K37">
        <f t="shared" si="3"/>
        <v>1.0983389368770762</v>
      </c>
      <c r="L37">
        <f t="shared" si="3"/>
        <v>1.0245364141686679</v>
      </c>
    </row>
    <row r="38" spans="1:12" x14ac:dyDescent="0.35">
      <c r="A38" s="7">
        <v>43353</v>
      </c>
      <c r="B38">
        <v>56.959999000000003</v>
      </c>
      <c r="C38">
        <v>105.360001</v>
      </c>
      <c r="D38">
        <v>16.579999999999998</v>
      </c>
      <c r="E38" s="4">
        <v>26154.669922000001</v>
      </c>
      <c r="F38" s="7">
        <v>43353</v>
      </c>
      <c r="G38" s="4">
        <f t="shared" si="0"/>
        <v>0.68883779927832145</v>
      </c>
      <c r="H38" s="4">
        <f t="shared" si="1"/>
        <v>0.9655425046130176</v>
      </c>
      <c r="I38" s="4">
        <f t="shared" si="2"/>
        <v>1.1016611295681062</v>
      </c>
      <c r="J38" s="7">
        <v>43353</v>
      </c>
      <c r="K38">
        <f t="shared" si="3"/>
        <v>1.1016611295681062</v>
      </c>
      <c r="L38">
        <f t="shared" si="3"/>
        <v>1.0339502381283292</v>
      </c>
    </row>
    <row r="39" spans="1:12" x14ac:dyDescent="0.35">
      <c r="A39" s="7">
        <v>43360</v>
      </c>
      <c r="B39">
        <v>60.720001000000003</v>
      </c>
      <c r="C39">
        <v>110.050003</v>
      </c>
      <c r="D39">
        <v>17.02</v>
      </c>
      <c r="E39" s="4">
        <v>26743.5</v>
      </c>
      <c r="F39" s="7">
        <v>43360</v>
      </c>
      <c r="G39" s="4">
        <f t="shared" si="0"/>
        <v>0.73430885876626295</v>
      </c>
      <c r="H39" s="4">
        <f t="shared" si="1"/>
        <v>1.0085227270384147</v>
      </c>
      <c r="I39" s="4">
        <f t="shared" si="2"/>
        <v>1.1308970099667772</v>
      </c>
      <c r="J39" s="7">
        <v>43360</v>
      </c>
      <c r="K39">
        <f t="shared" si="3"/>
        <v>1.1308970099667772</v>
      </c>
      <c r="L39">
        <f t="shared" si="3"/>
        <v>1.0572279549254013</v>
      </c>
    </row>
    <row r="40" spans="1:12" x14ac:dyDescent="0.35">
      <c r="A40" s="7">
        <v>43367</v>
      </c>
      <c r="B40">
        <v>58.540000999999997</v>
      </c>
      <c r="C40">
        <v>107.290001</v>
      </c>
      <c r="D40">
        <v>16.309999000000001</v>
      </c>
      <c r="E40" s="4">
        <v>26458.310547000001</v>
      </c>
      <c r="F40" s="7">
        <v>43367</v>
      </c>
      <c r="G40" s="4">
        <f t="shared" si="0"/>
        <v>0.70794533297991691</v>
      </c>
      <c r="H40" s="4">
        <f t="shared" si="1"/>
        <v>0.98322945427338382</v>
      </c>
      <c r="I40" s="4">
        <f t="shared" si="2"/>
        <v>1.0837208637873754</v>
      </c>
      <c r="J40" s="7">
        <v>43367</v>
      </c>
      <c r="K40">
        <f t="shared" si="3"/>
        <v>1.0837208637873754</v>
      </c>
      <c r="L40">
        <f t="shared" si="3"/>
        <v>1.0459538037424416</v>
      </c>
    </row>
    <row r="41" spans="1:12" x14ac:dyDescent="0.35">
      <c r="A41" s="7">
        <v>43374</v>
      </c>
      <c r="B41">
        <v>56.150002000000001</v>
      </c>
      <c r="C41">
        <v>103.279999</v>
      </c>
      <c r="D41">
        <v>16.139999</v>
      </c>
      <c r="E41" s="4">
        <v>26447.050781000002</v>
      </c>
      <c r="F41" s="7">
        <v>43374</v>
      </c>
      <c r="G41" s="4">
        <f t="shared" si="0"/>
        <v>0.67904221359191641</v>
      </c>
      <c r="H41" s="4">
        <f t="shared" si="1"/>
        <v>0.94648090323091361</v>
      </c>
      <c r="I41" s="4">
        <f t="shared" si="2"/>
        <v>1.0724251827242524</v>
      </c>
      <c r="J41" s="7">
        <v>43374</v>
      </c>
      <c r="K41">
        <f t="shared" si="3"/>
        <v>1.0724251827242524</v>
      </c>
      <c r="L41">
        <f t="shared" si="3"/>
        <v>1.0455086810254781</v>
      </c>
    </row>
    <row r="42" spans="1:12" x14ac:dyDescent="0.35">
      <c r="A42" s="7">
        <v>43381</v>
      </c>
      <c r="B42">
        <v>54.41</v>
      </c>
      <c r="C42">
        <v>101.089996</v>
      </c>
      <c r="D42">
        <v>15.42</v>
      </c>
      <c r="E42" s="4">
        <v>25339.990234000001</v>
      </c>
      <c r="F42" s="7">
        <v>43381</v>
      </c>
      <c r="G42" s="4">
        <f t="shared" si="0"/>
        <v>0.65799974221792845</v>
      </c>
      <c r="H42" s="4">
        <f t="shared" si="1"/>
        <v>0.92641122819617228</v>
      </c>
      <c r="I42" s="4">
        <f t="shared" si="2"/>
        <v>1.0245847176079734</v>
      </c>
      <c r="J42" s="7">
        <v>43381</v>
      </c>
      <c r="K42">
        <f t="shared" si="3"/>
        <v>1.0245847176079734</v>
      </c>
      <c r="L42">
        <f t="shared" si="3"/>
        <v>1.0017442015039717</v>
      </c>
    </row>
    <row r="43" spans="1:12" x14ac:dyDescent="0.35">
      <c r="A43" s="7">
        <v>43388</v>
      </c>
      <c r="B43">
        <v>55.759998000000003</v>
      </c>
      <c r="C43">
        <v>101.540001</v>
      </c>
      <c r="D43">
        <v>15.52</v>
      </c>
      <c r="E43" s="4">
        <v>25250.550781000002</v>
      </c>
      <c r="F43" s="7">
        <v>43388</v>
      </c>
      <c r="G43" s="4">
        <f t="shared" si="0"/>
        <v>0.67432575464201827</v>
      </c>
      <c r="H43" s="4">
        <f t="shared" si="1"/>
        <v>0.93053517419716347</v>
      </c>
      <c r="I43" s="4">
        <f t="shared" si="2"/>
        <v>1.0312292358803985</v>
      </c>
      <c r="J43" s="7">
        <v>43388</v>
      </c>
      <c r="K43">
        <f t="shared" si="3"/>
        <v>1.0312292358803985</v>
      </c>
      <c r="L43">
        <f>E43/E$2</f>
        <v>0.99820846796180862</v>
      </c>
    </row>
    <row r="44" spans="1:12" x14ac:dyDescent="0.35">
      <c r="A44" s="3"/>
      <c r="B44" s="3"/>
      <c r="C44" s="3"/>
      <c r="D44" s="3"/>
      <c r="E44" s="3"/>
      <c r="F44" s="3"/>
      <c r="G44" s="3"/>
      <c r="J44" s="3"/>
    </row>
    <row r="45" spans="1:12" x14ac:dyDescent="0.35">
      <c r="A45" s="3"/>
      <c r="B45" s="4"/>
      <c r="C45" s="4"/>
      <c r="D45" s="4"/>
      <c r="E45" s="4"/>
      <c r="F45" s="4"/>
      <c r="G45" s="4"/>
      <c r="J45" s="4"/>
    </row>
    <row r="46" spans="1:12" x14ac:dyDescent="0.35">
      <c r="A46" s="3"/>
      <c r="B46" s="4"/>
      <c r="C46" s="4"/>
      <c r="D46" s="4"/>
      <c r="E46" s="4"/>
      <c r="F46" s="4"/>
      <c r="G46" s="4"/>
      <c r="J46" s="4"/>
    </row>
    <row r="47" spans="1:12" x14ac:dyDescent="0.35">
      <c r="A47" s="3"/>
      <c r="B47" s="4"/>
      <c r="C47" s="4"/>
      <c r="D47" s="4"/>
      <c r="E47" s="4"/>
      <c r="F47" s="4"/>
      <c r="G47" s="4"/>
      <c r="J47" s="4"/>
    </row>
    <row r="48" spans="1:12" x14ac:dyDescent="0.35">
      <c r="A48" s="3"/>
      <c r="B48" s="4"/>
      <c r="C48" s="4"/>
      <c r="D48" s="4"/>
      <c r="E48" s="4"/>
      <c r="F48" s="4"/>
      <c r="G48" s="4"/>
      <c r="J48" s="4"/>
    </row>
    <row r="49" spans="1:10" x14ac:dyDescent="0.35">
      <c r="A49" s="3"/>
      <c r="B49" s="5"/>
      <c r="C49" s="5"/>
      <c r="D49" s="5"/>
      <c r="E49" s="5"/>
      <c r="F49" s="5"/>
      <c r="G49" s="5"/>
      <c r="J49" s="5"/>
    </row>
  </sheetData>
  <pageMargins left="0.7" right="0.7" top="0.75" bottom="0.75" header="0.3" footer="0.3"/>
  <pageSetup scale="94" orientation="portrait" r:id="rId1"/>
  <headerFooter>
    <oddHeader>&amp;LBill Hitchcock&amp;CCIT110 Basics - Fall 2018&amp;RDate Printed: &amp;D</oddHeader>
    <oddFooter>&amp;LFile: &amp;F&amp;CPage: &amp;P of &amp;N&amp;RSheet: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workbookViewId="0">
      <selection activeCell="L6" sqref="L6"/>
    </sheetView>
  </sheetViews>
  <sheetFormatPr defaultRowHeight="14.5" x14ac:dyDescent="0.35"/>
  <cols>
    <col min="1" max="1" width="10.453125" bestFit="1" customWidth="1"/>
    <col min="9" max="9" width="11.26953125" bestFit="1" customWidth="1"/>
  </cols>
  <sheetData>
    <row r="1" spans="1:9" x14ac:dyDescent="0.35">
      <c r="A1" s="15" t="s">
        <v>6</v>
      </c>
      <c r="B1" s="15" t="s">
        <v>5</v>
      </c>
      <c r="C1" s="15" t="s">
        <v>4</v>
      </c>
      <c r="D1" s="15" t="s">
        <v>3</v>
      </c>
      <c r="E1" s="15" t="s">
        <v>2</v>
      </c>
      <c r="F1" s="15" t="s">
        <v>1</v>
      </c>
      <c r="G1" s="15" t="s">
        <v>0</v>
      </c>
      <c r="H1" s="15" t="s">
        <v>19</v>
      </c>
      <c r="I1" s="15" t="s">
        <v>18</v>
      </c>
    </row>
    <row r="2" spans="1:9" x14ac:dyDescent="0.35">
      <c r="A2" s="1">
        <v>43102</v>
      </c>
      <c r="B2">
        <v>65.169998000000007</v>
      </c>
      <c r="C2">
        <v>66.080001999999993</v>
      </c>
      <c r="D2">
        <v>64.449996999999996</v>
      </c>
      <c r="E2">
        <v>65.349997999999999</v>
      </c>
      <c r="F2">
        <v>63.288620000000002</v>
      </c>
      <c r="G2">
        <v>1372300</v>
      </c>
      <c r="H2">
        <f t="shared" ref="H2:H65" si="0">B2/B$2</f>
        <v>1</v>
      </c>
      <c r="I2" s="11">
        <f>B2/B2</f>
        <v>1</v>
      </c>
    </row>
    <row r="3" spans="1:9" x14ac:dyDescent="0.35">
      <c r="A3" s="1">
        <v>43103</v>
      </c>
      <c r="B3">
        <v>65.650002000000001</v>
      </c>
      <c r="C3">
        <v>66.440002000000007</v>
      </c>
      <c r="D3">
        <v>65.190002000000007</v>
      </c>
      <c r="E3">
        <v>65.650002000000001</v>
      </c>
      <c r="F3">
        <v>63.579146999999999</v>
      </c>
      <c r="G3">
        <v>2462900</v>
      </c>
      <c r="H3">
        <f t="shared" si="0"/>
        <v>1.0073654137598715</v>
      </c>
      <c r="I3" s="11">
        <f t="shared" ref="I3:I34" si="1">B3/B2</f>
        <v>1.0073654137598715</v>
      </c>
    </row>
    <row r="4" spans="1:9" x14ac:dyDescent="0.35">
      <c r="A4" s="1">
        <v>43104</v>
      </c>
      <c r="B4">
        <v>66.120002999999997</v>
      </c>
      <c r="C4">
        <v>66.940002000000007</v>
      </c>
      <c r="D4">
        <v>65.519997000000004</v>
      </c>
      <c r="E4">
        <v>66.400002000000001</v>
      </c>
      <c r="F4">
        <v>64.305496000000005</v>
      </c>
      <c r="G4">
        <v>2213600</v>
      </c>
      <c r="H4">
        <f t="shared" si="0"/>
        <v>1.0145773366450002</v>
      </c>
      <c r="I4" s="11">
        <f t="shared" si="1"/>
        <v>1.0071591924703978</v>
      </c>
    </row>
    <row r="5" spans="1:9" x14ac:dyDescent="0.35">
      <c r="A5" s="1">
        <v>43105</v>
      </c>
      <c r="B5">
        <v>66.339995999999999</v>
      </c>
      <c r="C5">
        <v>67.290001000000004</v>
      </c>
      <c r="D5">
        <v>66.010002</v>
      </c>
      <c r="E5">
        <v>66.699996999999996</v>
      </c>
      <c r="F5">
        <v>64.596024</v>
      </c>
      <c r="G5">
        <v>1732000</v>
      </c>
      <c r="H5">
        <f t="shared" si="0"/>
        <v>1.0179530157419983</v>
      </c>
      <c r="I5" s="11">
        <f t="shared" si="1"/>
        <v>1.0033271777074784</v>
      </c>
    </row>
    <row r="6" spans="1:9" x14ac:dyDescent="0.35">
      <c r="A6" s="1">
        <v>43108</v>
      </c>
      <c r="B6">
        <v>66.559997999999993</v>
      </c>
      <c r="C6">
        <v>68.730002999999996</v>
      </c>
      <c r="D6">
        <v>66.5</v>
      </c>
      <c r="E6">
        <v>68.569999999999993</v>
      </c>
      <c r="F6">
        <v>66.407043000000002</v>
      </c>
      <c r="G6">
        <v>1616000</v>
      </c>
      <c r="H6">
        <f t="shared" si="0"/>
        <v>1.0213288329393533</v>
      </c>
      <c r="I6" s="11">
        <f t="shared" si="1"/>
        <v>1.0033162799708337</v>
      </c>
    </row>
    <row r="7" spans="1:9" x14ac:dyDescent="0.35">
      <c r="A7" s="1">
        <v>43109</v>
      </c>
      <c r="B7">
        <v>68.870002999999997</v>
      </c>
      <c r="C7">
        <v>69.430000000000007</v>
      </c>
      <c r="D7">
        <v>68.160004000000001</v>
      </c>
      <c r="E7">
        <v>68.209998999999996</v>
      </c>
      <c r="F7">
        <v>66.058395000000004</v>
      </c>
      <c r="G7">
        <v>2389100</v>
      </c>
      <c r="H7">
        <f t="shared" si="0"/>
        <v>1.0567746679998362</v>
      </c>
      <c r="I7" s="11">
        <f t="shared" si="1"/>
        <v>1.034705605009183</v>
      </c>
    </row>
    <row r="8" spans="1:9" x14ac:dyDescent="0.35">
      <c r="A8" s="1">
        <v>43110</v>
      </c>
      <c r="B8">
        <v>68.25</v>
      </c>
      <c r="C8">
        <v>69</v>
      </c>
      <c r="D8">
        <v>67.959998999999996</v>
      </c>
      <c r="E8">
        <v>68.269997000000004</v>
      </c>
      <c r="F8">
        <v>66.116501</v>
      </c>
      <c r="G8">
        <v>1759800</v>
      </c>
      <c r="H8">
        <f t="shared" si="0"/>
        <v>1.0472610418063846</v>
      </c>
      <c r="I8" s="11">
        <f t="shared" si="1"/>
        <v>0.99099748841306134</v>
      </c>
    </row>
    <row r="9" spans="1:9" x14ac:dyDescent="0.35">
      <c r="A9" s="1">
        <v>43111</v>
      </c>
      <c r="B9">
        <v>68.580001999999993</v>
      </c>
      <c r="C9">
        <v>71.050003000000004</v>
      </c>
      <c r="D9">
        <v>68.389999000000003</v>
      </c>
      <c r="E9">
        <v>70.040001000000004</v>
      </c>
      <c r="F9">
        <v>67.830673000000004</v>
      </c>
      <c r="G9">
        <v>2470300</v>
      </c>
      <c r="H9">
        <f t="shared" si="0"/>
        <v>1.0523247522579329</v>
      </c>
      <c r="I9" s="11">
        <f t="shared" si="1"/>
        <v>1.004835194139194</v>
      </c>
    </row>
    <row r="10" spans="1:9" x14ac:dyDescent="0.35">
      <c r="A10" s="1">
        <v>43112</v>
      </c>
      <c r="B10">
        <v>69.319999999999993</v>
      </c>
      <c r="C10">
        <v>70.370002999999997</v>
      </c>
      <c r="D10">
        <v>69.099997999999999</v>
      </c>
      <c r="E10">
        <v>70.260002</v>
      </c>
      <c r="F10">
        <v>68.043732000000006</v>
      </c>
      <c r="G10">
        <v>1963400</v>
      </c>
      <c r="H10">
        <f t="shared" si="0"/>
        <v>1.0636796398244479</v>
      </c>
      <c r="I10" s="11">
        <f t="shared" si="1"/>
        <v>1.0107902883992335</v>
      </c>
    </row>
    <row r="11" spans="1:9" x14ac:dyDescent="0.35">
      <c r="A11" s="1">
        <v>43116</v>
      </c>
      <c r="B11">
        <v>70.540001000000004</v>
      </c>
      <c r="C11">
        <v>71.290001000000004</v>
      </c>
      <c r="D11">
        <v>69.639999000000003</v>
      </c>
      <c r="E11">
        <v>69.730002999999996</v>
      </c>
      <c r="F11">
        <v>67.530463999999995</v>
      </c>
      <c r="G11">
        <v>1848800</v>
      </c>
      <c r="H11">
        <f t="shared" si="0"/>
        <v>1.0823999258063504</v>
      </c>
      <c r="I11" s="11">
        <f t="shared" si="1"/>
        <v>1.0175995527986152</v>
      </c>
    </row>
    <row r="12" spans="1:9" x14ac:dyDescent="0.35">
      <c r="A12" s="1">
        <v>43117</v>
      </c>
      <c r="B12">
        <v>70</v>
      </c>
      <c r="C12">
        <v>71.639999000000003</v>
      </c>
      <c r="D12">
        <v>69.860000999999997</v>
      </c>
      <c r="E12">
        <v>70.629997000000003</v>
      </c>
      <c r="F12">
        <v>68.402068999999997</v>
      </c>
      <c r="G12">
        <v>2156800</v>
      </c>
      <c r="H12">
        <f t="shared" si="0"/>
        <v>1.0741138890321893</v>
      </c>
      <c r="I12" s="11">
        <f t="shared" si="1"/>
        <v>0.99234475485760198</v>
      </c>
    </row>
    <row r="13" spans="1:9" x14ac:dyDescent="0.35">
      <c r="A13" s="1">
        <v>43118</v>
      </c>
      <c r="B13">
        <v>70.690002000000007</v>
      </c>
      <c r="C13">
        <v>71.139999000000003</v>
      </c>
      <c r="D13">
        <v>70.019997000000004</v>
      </c>
      <c r="E13">
        <v>70.029999000000004</v>
      </c>
      <c r="F13">
        <v>67.820983999999996</v>
      </c>
      <c r="G13">
        <v>1588700</v>
      </c>
      <c r="H13">
        <f t="shared" si="0"/>
        <v>1.0847016137701893</v>
      </c>
      <c r="I13" s="11">
        <f t="shared" si="1"/>
        <v>1.0098571714285716</v>
      </c>
    </row>
    <row r="14" spans="1:9" x14ac:dyDescent="0.35">
      <c r="A14" s="1">
        <v>43119</v>
      </c>
      <c r="B14">
        <v>69.290001000000004</v>
      </c>
      <c r="C14">
        <v>71.349997999999999</v>
      </c>
      <c r="D14">
        <v>67.940002000000007</v>
      </c>
      <c r="E14">
        <v>71.129997000000003</v>
      </c>
      <c r="F14">
        <v>68.886291999999997</v>
      </c>
      <c r="G14">
        <v>1488600</v>
      </c>
      <c r="H14">
        <f t="shared" si="0"/>
        <v>1.0632193206450611</v>
      </c>
      <c r="I14" s="11">
        <f t="shared" si="1"/>
        <v>0.98019520497396506</v>
      </c>
    </row>
    <row r="15" spans="1:9" x14ac:dyDescent="0.35">
      <c r="A15" s="1">
        <v>43122</v>
      </c>
      <c r="B15">
        <v>71.129997000000003</v>
      </c>
      <c r="C15">
        <v>71.339995999999999</v>
      </c>
      <c r="D15">
        <v>70.379997000000003</v>
      </c>
      <c r="E15">
        <v>71.120002999999997</v>
      </c>
      <c r="F15">
        <v>68.876609999999999</v>
      </c>
      <c r="G15">
        <v>1864300</v>
      </c>
      <c r="H15">
        <f t="shared" si="0"/>
        <v>1.0914531100645422</v>
      </c>
      <c r="I15" s="11">
        <f t="shared" si="1"/>
        <v>1.0265550003383606</v>
      </c>
    </row>
    <row r="16" spans="1:9" x14ac:dyDescent="0.35">
      <c r="A16" s="1">
        <v>43123</v>
      </c>
      <c r="B16">
        <v>71.099997999999999</v>
      </c>
      <c r="C16">
        <v>72.069999999999993</v>
      </c>
      <c r="D16">
        <v>70.449996999999996</v>
      </c>
      <c r="E16">
        <v>71.569999999999993</v>
      </c>
      <c r="F16">
        <v>69.312415999999999</v>
      </c>
      <c r="G16">
        <v>1588000</v>
      </c>
      <c r="H16">
        <f t="shared" si="0"/>
        <v>1.0909927908851553</v>
      </c>
      <c r="I16" s="11">
        <f t="shared" si="1"/>
        <v>0.99957825107176645</v>
      </c>
    </row>
    <row r="17" spans="1:9" x14ac:dyDescent="0.35">
      <c r="A17" s="1">
        <v>43124</v>
      </c>
      <c r="B17">
        <v>71.879997000000003</v>
      </c>
      <c r="C17">
        <v>72.290001000000004</v>
      </c>
      <c r="D17">
        <v>69.389999000000003</v>
      </c>
      <c r="E17">
        <v>71.379997000000003</v>
      </c>
      <c r="F17">
        <v>69.128403000000006</v>
      </c>
      <c r="G17">
        <v>2713900</v>
      </c>
      <c r="H17">
        <f t="shared" si="0"/>
        <v>1.1029614731613158</v>
      </c>
      <c r="I17" s="11">
        <f t="shared" si="1"/>
        <v>1.0109704503789156</v>
      </c>
    </row>
    <row r="18" spans="1:9" x14ac:dyDescent="0.35">
      <c r="A18" s="1">
        <v>43125</v>
      </c>
      <c r="B18">
        <v>72.629997000000003</v>
      </c>
      <c r="C18">
        <v>74.120002999999997</v>
      </c>
      <c r="D18">
        <v>71.019997000000004</v>
      </c>
      <c r="E18">
        <v>73.690002000000007</v>
      </c>
      <c r="F18">
        <v>71.365547000000007</v>
      </c>
      <c r="G18">
        <v>3512200</v>
      </c>
      <c r="H18">
        <f t="shared" si="0"/>
        <v>1.1144698362580892</v>
      </c>
      <c r="I18" s="11">
        <f t="shared" si="1"/>
        <v>1.0104340571967469</v>
      </c>
    </row>
    <row r="19" spans="1:9" x14ac:dyDescent="0.35">
      <c r="A19" s="1">
        <v>43126</v>
      </c>
      <c r="B19">
        <v>74.25</v>
      </c>
      <c r="C19">
        <v>74.430000000000007</v>
      </c>
      <c r="D19">
        <v>72.730002999999996</v>
      </c>
      <c r="E19">
        <v>74.089995999999999</v>
      </c>
      <c r="F19">
        <v>71.752914000000004</v>
      </c>
      <c r="G19">
        <v>1611300</v>
      </c>
      <c r="H19">
        <f t="shared" si="0"/>
        <v>1.1393279465805721</v>
      </c>
      <c r="I19" s="11">
        <f t="shared" si="1"/>
        <v>1.0223048749403087</v>
      </c>
    </row>
    <row r="20" spans="1:9" x14ac:dyDescent="0.35">
      <c r="A20" s="1">
        <v>43129</v>
      </c>
      <c r="B20">
        <v>73.430000000000007</v>
      </c>
      <c r="C20">
        <v>75.019997000000004</v>
      </c>
      <c r="D20">
        <v>72.470000999999996</v>
      </c>
      <c r="E20">
        <v>74.330001999999993</v>
      </c>
      <c r="F20">
        <v>71.985359000000003</v>
      </c>
      <c r="G20">
        <v>2482900</v>
      </c>
      <c r="H20">
        <f t="shared" si="0"/>
        <v>1.1267454695947665</v>
      </c>
      <c r="I20" s="11">
        <f t="shared" si="1"/>
        <v>0.98895622895622903</v>
      </c>
    </row>
    <row r="21" spans="1:9" x14ac:dyDescent="0.35">
      <c r="A21" s="1">
        <v>43130</v>
      </c>
      <c r="B21">
        <v>73.610000999999997</v>
      </c>
      <c r="C21">
        <v>73.919998000000007</v>
      </c>
      <c r="D21">
        <v>71.599997999999999</v>
      </c>
      <c r="E21">
        <v>72.709998999999996</v>
      </c>
      <c r="F21">
        <v>70.416450999999995</v>
      </c>
      <c r="G21">
        <v>2180700</v>
      </c>
      <c r="H21">
        <f t="shared" si="0"/>
        <v>1.1295074920824761</v>
      </c>
      <c r="I21" s="11">
        <f t="shared" si="1"/>
        <v>1.002451327795179</v>
      </c>
    </row>
    <row r="22" spans="1:9" x14ac:dyDescent="0.35">
      <c r="A22" s="1">
        <v>43131</v>
      </c>
      <c r="B22">
        <v>72.790001000000004</v>
      </c>
      <c r="C22">
        <v>73.449996999999996</v>
      </c>
      <c r="D22">
        <v>71.589995999999999</v>
      </c>
      <c r="E22">
        <v>72.029999000000004</v>
      </c>
      <c r="F22">
        <v>69.757903999999996</v>
      </c>
      <c r="G22">
        <v>1631300</v>
      </c>
      <c r="H22">
        <f t="shared" si="0"/>
        <v>1.1169250150966707</v>
      </c>
      <c r="I22" s="11">
        <f t="shared" si="1"/>
        <v>0.98886020936204044</v>
      </c>
    </row>
    <row r="23" spans="1:9" x14ac:dyDescent="0.35">
      <c r="A23" s="1">
        <v>43132</v>
      </c>
      <c r="B23">
        <v>72.400002000000001</v>
      </c>
      <c r="C23">
        <v>73.629997000000003</v>
      </c>
      <c r="D23">
        <v>71.959998999999996</v>
      </c>
      <c r="E23">
        <v>72.949996999999996</v>
      </c>
      <c r="F23">
        <v>70.648880000000005</v>
      </c>
      <c r="G23">
        <v>1458400</v>
      </c>
      <c r="H23">
        <f t="shared" si="0"/>
        <v>1.1109406816308325</v>
      </c>
      <c r="I23" s="11">
        <f t="shared" si="1"/>
        <v>0.9946421349822484</v>
      </c>
    </row>
    <row r="24" spans="1:9" x14ac:dyDescent="0.35">
      <c r="A24" s="1">
        <v>43133</v>
      </c>
      <c r="B24">
        <v>72.319999999999993</v>
      </c>
      <c r="C24">
        <v>72.430000000000007</v>
      </c>
      <c r="D24">
        <v>70.029999000000004</v>
      </c>
      <c r="E24">
        <v>70.110000999999997</v>
      </c>
      <c r="F24">
        <v>67.89846</v>
      </c>
      <c r="G24">
        <v>1593300</v>
      </c>
      <c r="H24">
        <f t="shared" si="0"/>
        <v>1.1097130922115417</v>
      </c>
      <c r="I24" s="11">
        <f t="shared" si="1"/>
        <v>0.99889500003052478</v>
      </c>
    </row>
    <row r="25" spans="1:9" x14ac:dyDescent="0.35">
      <c r="A25" s="1">
        <v>43136</v>
      </c>
      <c r="B25">
        <v>69.169998000000007</v>
      </c>
      <c r="C25">
        <v>70.650002000000001</v>
      </c>
      <c r="D25">
        <v>68.150002000000001</v>
      </c>
      <c r="E25">
        <v>68.290001000000004</v>
      </c>
      <c r="F25">
        <v>66.135872000000006</v>
      </c>
      <c r="G25">
        <v>2443600</v>
      </c>
      <c r="H25">
        <f t="shared" si="0"/>
        <v>1.0613779365161251</v>
      </c>
      <c r="I25" s="11">
        <f t="shared" si="1"/>
        <v>0.95644355641592937</v>
      </c>
    </row>
    <row r="26" spans="1:9" x14ac:dyDescent="0.35">
      <c r="A26" s="1">
        <v>43137</v>
      </c>
      <c r="B26">
        <v>66.639999000000003</v>
      </c>
      <c r="C26">
        <v>69.209998999999996</v>
      </c>
      <c r="D26">
        <v>66.290001000000004</v>
      </c>
      <c r="E26">
        <v>68.690002000000007</v>
      </c>
      <c r="F26">
        <v>66.523262000000003</v>
      </c>
      <c r="G26">
        <v>2665100</v>
      </c>
      <c r="H26">
        <f t="shared" si="0"/>
        <v>1.02255640701416</v>
      </c>
      <c r="I26" s="11">
        <f t="shared" si="1"/>
        <v>0.96342346287186531</v>
      </c>
    </row>
    <row r="27" spans="1:9" x14ac:dyDescent="0.35">
      <c r="A27" s="1">
        <v>43138</v>
      </c>
      <c r="B27">
        <v>68.709998999999996</v>
      </c>
      <c r="C27">
        <v>70.279999000000004</v>
      </c>
      <c r="D27">
        <v>67.029999000000004</v>
      </c>
      <c r="E27">
        <v>67.470000999999996</v>
      </c>
      <c r="F27">
        <v>65.341735999999997</v>
      </c>
      <c r="G27">
        <v>2176200</v>
      </c>
      <c r="H27">
        <f t="shared" si="0"/>
        <v>1.0543194891612546</v>
      </c>
      <c r="I27" s="11">
        <f t="shared" si="1"/>
        <v>1.0310624254361107</v>
      </c>
    </row>
    <row r="28" spans="1:9" x14ac:dyDescent="0.35">
      <c r="A28" s="1">
        <v>43139</v>
      </c>
      <c r="B28">
        <v>67.529999000000004</v>
      </c>
      <c r="C28">
        <v>68</v>
      </c>
      <c r="D28">
        <v>64.860000999999997</v>
      </c>
      <c r="E28">
        <v>64.870002999999997</v>
      </c>
      <c r="F28">
        <v>62.823753000000004</v>
      </c>
      <c r="G28">
        <v>2756900</v>
      </c>
      <c r="H28">
        <f t="shared" si="0"/>
        <v>1.0362129978889978</v>
      </c>
      <c r="I28" s="11">
        <f t="shared" si="1"/>
        <v>0.98282637145723151</v>
      </c>
    </row>
    <row r="29" spans="1:9" x14ac:dyDescent="0.35">
      <c r="A29" s="1">
        <v>43140</v>
      </c>
      <c r="B29">
        <v>64.849997999999999</v>
      </c>
      <c r="C29">
        <v>65.190002000000007</v>
      </c>
      <c r="D29">
        <v>61.299999</v>
      </c>
      <c r="E29">
        <v>63.619999</v>
      </c>
      <c r="F29">
        <v>62.285294</v>
      </c>
      <c r="G29">
        <v>3053900</v>
      </c>
      <c r="H29">
        <f t="shared" si="0"/>
        <v>0.99508976507870983</v>
      </c>
      <c r="I29" s="11">
        <f t="shared" si="1"/>
        <v>0.96031391915169428</v>
      </c>
    </row>
    <row r="30" spans="1:9" x14ac:dyDescent="0.35">
      <c r="A30" s="1">
        <v>43143</v>
      </c>
      <c r="B30">
        <v>64.550003000000004</v>
      </c>
      <c r="C30">
        <v>65.650002000000001</v>
      </c>
      <c r="D30">
        <v>63.799999</v>
      </c>
      <c r="E30">
        <v>64.639999000000003</v>
      </c>
      <c r="F30">
        <v>63.283897000000003</v>
      </c>
      <c r="G30">
        <v>2826100</v>
      </c>
      <c r="H30">
        <f t="shared" si="0"/>
        <v>0.99048649656242116</v>
      </c>
      <c r="I30" s="11">
        <f t="shared" si="1"/>
        <v>0.9953740168195534</v>
      </c>
    </row>
    <row r="31" spans="1:9" x14ac:dyDescent="0.35">
      <c r="A31" s="1">
        <v>43144</v>
      </c>
      <c r="B31">
        <v>64.129997000000003</v>
      </c>
      <c r="C31">
        <v>64.540001000000004</v>
      </c>
      <c r="D31">
        <v>63.419998</v>
      </c>
      <c r="E31">
        <v>63.73</v>
      </c>
      <c r="F31">
        <v>62.392986000000001</v>
      </c>
      <c r="G31">
        <v>2738900</v>
      </c>
      <c r="H31">
        <f t="shared" si="0"/>
        <v>0.98404172116132327</v>
      </c>
      <c r="I31" s="11">
        <f t="shared" si="1"/>
        <v>0.99349332330782381</v>
      </c>
    </row>
    <row r="32" spans="1:9" x14ac:dyDescent="0.35">
      <c r="A32" s="1">
        <v>43145</v>
      </c>
      <c r="B32">
        <v>62.880001</v>
      </c>
      <c r="C32">
        <v>66.889999000000003</v>
      </c>
      <c r="D32">
        <v>62.279998999999997</v>
      </c>
      <c r="E32">
        <v>66.120002999999997</v>
      </c>
      <c r="F32">
        <v>64.732849000000002</v>
      </c>
      <c r="G32">
        <v>2160200</v>
      </c>
      <c r="H32">
        <f t="shared" si="0"/>
        <v>0.96486117737797061</v>
      </c>
      <c r="I32" s="11">
        <f t="shared" si="1"/>
        <v>0.98050840389092797</v>
      </c>
    </row>
    <row r="33" spans="1:9" x14ac:dyDescent="0.35">
      <c r="A33" s="1">
        <v>43146</v>
      </c>
      <c r="B33">
        <v>65.870002999999997</v>
      </c>
      <c r="C33">
        <v>66.120002999999997</v>
      </c>
      <c r="D33">
        <v>64.059997999999993</v>
      </c>
      <c r="E33">
        <v>65.730002999999996</v>
      </c>
      <c r="F33">
        <v>64.351035999999993</v>
      </c>
      <c r="G33">
        <v>1899000</v>
      </c>
      <c r="H33">
        <f t="shared" si="0"/>
        <v>1.0107412156127424</v>
      </c>
      <c r="I33" s="11">
        <f t="shared" si="1"/>
        <v>1.0475509216356405</v>
      </c>
    </row>
    <row r="34" spans="1:9" x14ac:dyDescent="0.35">
      <c r="A34" s="1">
        <v>43147</v>
      </c>
      <c r="B34">
        <v>65.279999000000004</v>
      </c>
      <c r="C34">
        <v>66.300003000000004</v>
      </c>
      <c r="D34">
        <v>65.139999000000003</v>
      </c>
      <c r="E34">
        <v>65.459998999999996</v>
      </c>
      <c r="F34">
        <v>64.086685000000003</v>
      </c>
      <c r="G34">
        <v>1280000</v>
      </c>
      <c r="H34">
        <f t="shared" si="0"/>
        <v>1.0016879085986776</v>
      </c>
      <c r="I34" s="11">
        <f t="shared" si="1"/>
        <v>0.99104290309505538</v>
      </c>
    </row>
    <row r="35" spans="1:9" x14ac:dyDescent="0.35">
      <c r="A35" s="1">
        <v>43151</v>
      </c>
      <c r="B35">
        <v>65.610000999999997</v>
      </c>
      <c r="C35">
        <v>66.25</v>
      </c>
      <c r="D35">
        <v>64.199996999999996</v>
      </c>
      <c r="E35">
        <v>64.510002</v>
      </c>
      <c r="F35">
        <v>63.156624000000001</v>
      </c>
      <c r="G35">
        <v>944000</v>
      </c>
      <c r="H35">
        <f t="shared" si="0"/>
        <v>1.0067516190502259</v>
      </c>
      <c r="I35" s="11">
        <f t="shared" ref="I35:I66" si="2">B35/B34</f>
        <v>1.0050551777735166</v>
      </c>
    </row>
    <row r="36" spans="1:9" x14ac:dyDescent="0.35">
      <c r="A36" s="1">
        <v>43152</v>
      </c>
      <c r="B36">
        <v>64.220000999999996</v>
      </c>
      <c r="C36">
        <v>65.800003000000004</v>
      </c>
      <c r="D36">
        <v>64.029999000000004</v>
      </c>
      <c r="E36">
        <v>64.459998999999996</v>
      </c>
      <c r="F36">
        <v>63.107674000000003</v>
      </c>
      <c r="G36">
        <v>1155700</v>
      </c>
      <c r="H36">
        <f t="shared" si="0"/>
        <v>0.98542278611087253</v>
      </c>
      <c r="I36" s="11">
        <f t="shared" si="2"/>
        <v>0.97881420547455866</v>
      </c>
    </row>
    <row r="37" spans="1:9" x14ac:dyDescent="0.35">
      <c r="A37" s="1">
        <v>43153</v>
      </c>
      <c r="B37">
        <v>65.239998</v>
      </c>
      <c r="C37">
        <v>67.080001999999993</v>
      </c>
      <c r="D37">
        <v>65.180000000000007</v>
      </c>
      <c r="E37">
        <v>65.389999000000003</v>
      </c>
      <c r="F37">
        <v>64.018165999999994</v>
      </c>
      <c r="G37">
        <v>978800</v>
      </c>
      <c r="H37">
        <f t="shared" si="0"/>
        <v>1.001074113889032</v>
      </c>
      <c r="I37" s="11">
        <f t="shared" si="2"/>
        <v>1.0158828555608401</v>
      </c>
    </row>
    <row r="38" spans="1:9" x14ac:dyDescent="0.35">
      <c r="A38" s="1">
        <v>43154</v>
      </c>
      <c r="B38">
        <v>65.699996999999996</v>
      </c>
      <c r="C38">
        <v>67.050003000000004</v>
      </c>
      <c r="D38">
        <v>65.489998</v>
      </c>
      <c r="E38">
        <v>66.860000999999997</v>
      </c>
      <c r="F38">
        <v>65.457329000000001</v>
      </c>
      <c r="G38">
        <v>973700</v>
      </c>
      <c r="H38">
        <f t="shared" si="0"/>
        <v>1.0081325612439023</v>
      </c>
      <c r="I38" s="11">
        <f t="shared" si="2"/>
        <v>1.0070508739132702</v>
      </c>
    </row>
    <row r="39" spans="1:9" x14ac:dyDescent="0.35">
      <c r="A39" s="1">
        <v>43157</v>
      </c>
      <c r="B39">
        <v>67.349997999999999</v>
      </c>
      <c r="C39">
        <v>67.589995999999999</v>
      </c>
      <c r="D39">
        <v>66.290001000000004</v>
      </c>
      <c r="E39">
        <v>67.430000000000007</v>
      </c>
      <c r="F39">
        <v>66.015366</v>
      </c>
      <c r="G39">
        <v>701300</v>
      </c>
      <c r="H39">
        <f t="shared" si="0"/>
        <v>1.0334509754012882</v>
      </c>
      <c r="I39" s="11">
        <f t="shared" si="2"/>
        <v>1.0251141716186076</v>
      </c>
    </row>
    <row r="40" spans="1:9" x14ac:dyDescent="0.35">
      <c r="A40" s="1">
        <v>43158</v>
      </c>
      <c r="B40">
        <v>67.269997000000004</v>
      </c>
      <c r="C40">
        <v>68.349997999999999</v>
      </c>
      <c r="D40">
        <v>66.389999000000003</v>
      </c>
      <c r="E40">
        <v>66.529999000000004</v>
      </c>
      <c r="F40">
        <v>65.134247000000002</v>
      </c>
      <c r="G40">
        <v>1713000</v>
      </c>
      <c r="H40">
        <f t="shared" si="0"/>
        <v>1.0322234013264815</v>
      </c>
      <c r="I40" s="11">
        <f t="shared" si="2"/>
        <v>0.99881216032107389</v>
      </c>
    </row>
    <row r="41" spans="1:9" x14ac:dyDescent="0.35">
      <c r="A41" s="1">
        <v>43159</v>
      </c>
      <c r="B41">
        <v>66.849997999999999</v>
      </c>
      <c r="C41">
        <v>66.989998</v>
      </c>
      <c r="D41">
        <v>64.540001000000004</v>
      </c>
      <c r="E41">
        <v>64.550003000000004</v>
      </c>
      <c r="F41">
        <v>63.195788999999998</v>
      </c>
      <c r="G41">
        <v>1311800</v>
      </c>
      <c r="H41">
        <f t="shared" si="0"/>
        <v>1.0257787333367725</v>
      </c>
      <c r="I41" s="11">
        <f t="shared" si="2"/>
        <v>0.99375651822907018</v>
      </c>
    </row>
    <row r="42" spans="1:9" x14ac:dyDescent="0.35">
      <c r="A42" s="1">
        <v>43160</v>
      </c>
      <c r="B42">
        <v>64.430000000000007</v>
      </c>
      <c r="C42">
        <v>65.809997999999993</v>
      </c>
      <c r="D42">
        <v>64.150002000000001</v>
      </c>
      <c r="E42">
        <v>65.180000000000007</v>
      </c>
      <c r="F42">
        <v>63.812569000000003</v>
      </c>
      <c r="G42">
        <v>1185600</v>
      </c>
      <c r="H42">
        <f t="shared" si="0"/>
        <v>0.98864511243348507</v>
      </c>
      <c r="I42" s="11">
        <f t="shared" si="2"/>
        <v>0.96379958006879829</v>
      </c>
    </row>
    <row r="43" spans="1:9" x14ac:dyDescent="0.35">
      <c r="A43" s="1">
        <v>43161</v>
      </c>
      <c r="B43">
        <v>64.5</v>
      </c>
      <c r="C43">
        <v>67.040001000000004</v>
      </c>
      <c r="D43">
        <v>63.439999</v>
      </c>
      <c r="E43">
        <v>66.790001000000004</v>
      </c>
      <c r="F43">
        <v>65.388794000000004</v>
      </c>
      <c r="G43">
        <v>1212800</v>
      </c>
      <c r="H43">
        <f t="shared" si="0"/>
        <v>0.98971922632251719</v>
      </c>
      <c r="I43" s="11">
        <f t="shared" si="2"/>
        <v>1.0010864504112991</v>
      </c>
    </row>
    <row r="44" spans="1:9" x14ac:dyDescent="0.35">
      <c r="A44" s="1">
        <v>43164</v>
      </c>
      <c r="B44">
        <v>66.080001999999993</v>
      </c>
      <c r="C44">
        <v>67.300003000000004</v>
      </c>
      <c r="D44">
        <v>65.510002</v>
      </c>
      <c r="E44">
        <v>66.610000999999997</v>
      </c>
      <c r="F44">
        <v>65.212569999999999</v>
      </c>
      <c r="G44">
        <v>1638900</v>
      </c>
      <c r="H44">
        <f t="shared" si="0"/>
        <v>1.0139635419353548</v>
      </c>
      <c r="I44" s="11">
        <f t="shared" si="2"/>
        <v>1.0244961550387597</v>
      </c>
    </row>
    <row r="45" spans="1:9" x14ac:dyDescent="0.35">
      <c r="A45" s="1">
        <v>43165</v>
      </c>
      <c r="B45">
        <v>67.069999999999993</v>
      </c>
      <c r="C45">
        <v>67.260002</v>
      </c>
      <c r="D45">
        <v>65.220000999999996</v>
      </c>
      <c r="E45">
        <v>66.559997999999993</v>
      </c>
      <c r="F45">
        <v>65.163612000000001</v>
      </c>
      <c r="G45">
        <v>1196700</v>
      </c>
      <c r="H45">
        <f t="shared" si="0"/>
        <v>1.0291545505341275</v>
      </c>
      <c r="I45" s="11">
        <f t="shared" si="2"/>
        <v>1.0149818094739163</v>
      </c>
    </row>
    <row r="46" spans="1:9" x14ac:dyDescent="0.35">
      <c r="A46" s="1">
        <v>43166</v>
      </c>
      <c r="B46">
        <v>65.690002000000007</v>
      </c>
      <c r="C46">
        <v>66.589995999999999</v>
      </c>
      <c r="D46">
        <v>64.370002999999997</v>
      </c>
      <c r="E46">
        <v>65.120002999999997</v>
      </c>
      <c r="F46">
        <v>63.753825999999997</v>
      </c>
      <c r="G46">
        <v>1755600</v>
      </c>
      <c r="H46">
        <f t="shared" si="0"/>
        <v>1.0079791931250328</v>
      </c>
      <c r="I46" s="11">
        <f t="shared" si="2"/>
        <v>0.97942451170418987</v>
      </c>
    </row>
    <row r="47" spans="1:9" x14ac:dyDescent="0.35">
      <c r="A47" s="1">
        <v>43167</v>
      </c>
      <c r="B47">
        <v>65.25</v>
      </c>
      <c r="C47">
        <v>65.309997999999993</v>
      </c>
      <c r="D47">
        <v>63.82</v>
      </c>
      <c r="E47">
        <v>65.019997000000004</v>
      </c>
      <c r="F47">
        <v>63.655918</v>
      </c>
      <c r="G47">
        <v>1470000</v>
      </c>
      <c r="H47">
        <f t="shared" si="0"/>
        <v>1.0012275894192906</v>
      </c>
      <c r="I47" s="11">
        <f t="shared" si="2"/>
        <v>0.99330184218901363</v>
      </c>
    </row>
    <row r="48" spans="1:9" x14ac:dyDescent="0.35">
      <c r="A48" s="1">
        <v>43168</v>
      </c>
      <c r="B48">
        <v>66.489998</v>
      </c>
      <c r="C48">
        <v>68.059997999999993</v>
      </c>
      <c r="D48">
        <v>66.019997000000004</v>
      </c>
      <c r="E48">
        <v>66.889999000000003</v>
      </c>
      <c r="F48">
        <v>65.486694</v>
      </c>
      <c r="G48">
        <v>2032800</v>
      </c>
      <c r="H48">
        <f t="shared" si="0"/>
        <v>1.0202547190503213</v>
      </c>
      <c r="I48" s="11">
        <f t="shared" si="2"/>
        <v>1.0190038007662836</v>
      </c>
    </row>
    <row r="49" spans="1:9" x14ac:dyDescent="0.35">
      <c r="A49" s="1">
        <v>43171</v>
      </c>
      <c r="B49">
        <v>66.589995999999999</v>
      </c>
      <c r="C49">
        <v>67</v>
      </c>
      <c r="D49">
        <v>65.419998000000007</v>
      </c>
      <c r="E49">
        <v>65.809997999999993</v>
      </c>
      <c r="F49">
        <v>64.429351999999994</v>
      </c>
      <c r="G49">
        <v>1369200</v>
      </c>
      <c r="H49">
        <f t="shared" si="0"/>
        <v>1.021789136774256</v>
      </c>
      <c r="I49" s="11">
        <f t="shared" si="2"/>
        <v>1.001503955527266</v>
      </c>
    </row>
    <row r="50" spans="1:9" x14ac:dyDescent="0.35">
      <c r="A50" s="1">
        <v>43172</v>
      </c>
      <c r="B50">
        <v>66.110000999999997</v>
      </c>
      <c r="C50">
        <v>66.290001000000004</v>
      </c>
      <c r="D50">
        <v>64.260002</v>
      </c>
      <c r="E50">
        <v>64.629997000000003</v>
      </c>
      <c r="F50">
        <v>63.274101000000002</v>
      </c>
      <c r="G50">
        <v>1658500</v>
      </c>
      <c r="H50">
        <f t="shared" si="0"/>
        <v>1.0144238611147416</v>
      </c>
      <c r="I50" s="11">
        <f t="shared" si="2"/>
        <v>0.99279178512039556</v>
      </c>
    </row>
    <row r="51" spans="1:9" x14ac:dyDescent="0.35">
      <c r="A51" s="1">
        <v>43173</v>
      </c>
      <c r="B51">
        <v>65.050003000000004</v>
      </c>
      <c r="C51">
        <v>65.180000000000007</v>
      </c>
      <c r="D51">
        <v>64.230002999999996</v>
      </c>
      <c r="E51">
        <v>64.610000999999997</v>
      </c>
      <c r="F51">
        <v>63.254524000000004</v>
      </c>
      <c r="G51">
        <v>1091900</v>
      </c>
      <c r="H51">
        <f t="shared" si="0"/>
        <v>0.99815873862693683</v>
      </c>
      <c r="I51" s="11">
        <f t="shared" si="2"/>
        <v>0.98396614757274026</v>
      </c>
    </row>
    <row r="52" spans="1:9" x14ac:dyDescent="0.35">
      <c r="A52" s="1">
        <v>43174</v>
      </c>
      <c r="B52">
        <v>64.690002000000007</v>
      </c>
      <c r="C52">
        <v>65.050003000000004</v>
      </c>
      <c r="D52">
        <v>62.330002</v>
      </c>
      <c r="E52">
        <v>62.639999000000003</v>
      </c>
      <c r="F52">
        <v>61.325854999999997</v>
      </c>
      <c r="G52">
        <v>1695300</v>
      </c>
      <c r="H52">
        <f t="shared" si="0"/>
        <v>0.99263470899600148</v>
      </c>
      <c r="I52" s="11">
        <f t="shared" si="2"/>
        <v>0.99446578042432998</v>
      </c>
    </row>
    <row r="53" spans="1:9" x14ac:dyDescent="0.35">
      <c r="A53" s="1">
        <v>43175</v>
      </c>
      <c r="B53">
        <v>62.650002000000001</v>
      </c>
      <c r="C53">
        <v>64.669998000000007</v>
      </c>
      <c r="D53">
        <v>62.380001</v>
      </c>
      <c r="E53">
        <v>64.559997999999993</v>
      </c>
      <c r="F53">
        <v>63.205570000000002</v>
      </c>
      <c r="G53">
        <v>4460200</v>
      </c>
      <c r="H53">
        <f t="shared" si="0"/>
        <v>0.96133196137277765</v>
      </c>
      <c r="I53" s="11">
        <f t="shared" si="2"/>
        <v>0.96846498783536894</v>
      </c>
    </row>
    <row r="54" spans="1:9" x14ac:dyDescent="0.35">
      <c r="A54" s="1">
        <v>43178</v>
      </c>
      <c r="B54">
        <v>64.580001999999993</v>
      </c>
      <c r="C54">
        <v>64.889999000000003</v>
      </c>
      <c r="D54">
        <v>63.82</v>
      </c>
      <c r="E54">
        <v>64.680000000000007</v>
      </c>
      <c r="F54">
        <v>63.323054999999997</v>
      </c>
      <c r="G54">
        <v>1465100</v>
      </c>
      <c r="H54">
        <f t="shared" si="0"/>
        <v>0.99094681574180787</v>
      </c>
      <c r="I54" s="11">
        <f t="shared" si="2"/>
        <v>1.030806064459503</v>
      </c>
    </row>
    <row r="55" spans="1:9" x14ac:dyDescent="0.35">
      <c r="A55" s="1">
        <v>43179</v>
      </c>
      <c r="B55">
        <v>65.099997999999999</v>
      </c>
      <c r="C55">
        <v>65.959998999999996</v>
      </c>
      <c r="D55">
        <v>64.970000999999996</v>
      </c>
      <c r="E55">
        <v>65.309997999999993</v>
      </c>
      <c r="F55">
        <v>63.939841999999999</v>
      </c>
      <c r="G55">
        <v>1205500</v>
      </c>
      <c r="H55">
        <f t="shared" si="0"/>
        <v>0.99892588611096766</v>
      </c>
      <c r="I55" s="11">
        <f t="shared" si="2"/>
        <v>1.0080519663037484</v>
      </c>
    </row>
    <row r="56" spans="1:9" x14ac:dyDescent="0.35">
      <c r="A56" s="1">
        <v>43180</v>
      </c>
      <c r="B56">
        <v>65.889999000000003</v>
      </c>
      <c r="C56">
        <v>69.190002000000007</v>
      </c>
      <c r="D56">
        <v>65.489998</v>
      </c>
      <c r="E56">
        <v>68.879997000000003</v>
      </c>
      <c r="F56">
        <v>67.434944000000002</v>
      </c>
      <c r="G56">
        <v>2621100</v>
      </c>
      <c r="H56">
        <f t="shared" si="0"/>
        <v>1.0110480439173866</v>
      </c>
      <c r="I56" s="11">
        <f t="shared" si="2"/>
        <v>1.0121351923851059</v>
      </c>
    </row>
    <row r="57" spans="1:9" x14ac:dyDescent="0.35">
      <c r="A57" s="1">
        <v>43181</v>
      </c>
      <c r="B57">
        <v>67.709998999999996</v>
      </c>
      <c r="C57">
        <v>68.190002000000007</v>
      </c>
      <c r="D57">
        <v>66.290001000000004</v>
      </c>
      <c r="E57">
        <v>66.349997999999999</v>
      </c>
      <c r="F57">
        <v>64.958022999999997</v>
      </c>
      <c r="G57">
        <v>1674200</v>
      </c>
      <c r="H57">
        <f t="shared" si="0"/>
        <v>1.0389750050322235</v>
      </c>
      <c r="I57" s="11">
        <f t="shared" si="2"/>
        <v>1.0276217943181332</v>
      </c>
    </row>
    <row r="58" spans="1:9" x14ac:dyDescent="0.35">
      <c r="A58" s="1">
        <v>43182</v>
      </c>
      <c r="B58">
        <v>66.970000999999996</v>
      </c>
      <c r="C58">
        <v>68.169998000000007</v>
      </c>
      <c r="D58">
        <v>66.330001999999993</v>
      </c>
      <c r="E58">
        <v>66.459998999999996</v>
      </c>
      <c r="F58">
        <v>65.065712000000005</v>
      </c>
      <c r="G58">
        <v>1401000</v>
      </c>
      <c r="H58">
        <f t="shared" si="0"/>
        <v>1.0276201174657085</v>
      </c>
      <c r="I58" s="11">
        <f t="shared" si="2"/>
        <v>0.98907106762769259</v>
      </c>
    </row>
    <row r="59" spans="1:9" x14ac:dyDescent="0.35">
      <c r="A59" s="1">
        <v>43185</v>
      </c>
      <c r="B59">
        <v>67.339995999999999</v>
      </c>
      <c r="C59">
        <v>67.959998999999996</v>
      </c>
      <c r="D59">
        <v>66.680000000000007</v>
      </c>
      <c r="E59">
        <v>67.720000999999996</v>
      </c>
      <c r="F59">
        <v>66.299285999999995</v>
      </c>
      <c r="G59">
        <v>1091500</v>
      </c>
      <c r="H59">
        <f t="shared" si="0"/>
        <v>1.0332974998710296</v>
      </c>
      <c r="I59" s="11">
        <f t="shared" si="2"/>
        <v>1.005524787135661</v>
      </c>
    </row>
    <row r="60" spans="1:9" x14ac:dyDescent="0.35">
      <c r="A60" s="1">
        <v>43186</v>
      </c>
      <c r="B60">
        <v>68</v>
      </c>
      <c r="C60">
        <v>68.260002</v>
      </c>
      <c r="D60">
        <v>66.089995999999999</v>
      </c>
      <c r="E60">
        <v>66.480002999999996</v>
      </c>
      <c r="F60">
        <v>65.085296999999997</v>
      </c>
      <c r="G60">
        <v>1148700</v>
      </c>
      <c r="H60">
        <f t="shared" si="0"/>
        <v>1.0434249207741266</v>
      </c>
      <c r="I60" s="11">
        <f t="shared" si="2"/>
        <v>1.0098010697832533</v>
      </c>
    </row>
    <row r="61" spans="1:9" x14ac:dyDescent="0.35">
      <c r="A61" s="1">
        <v>43187</v>
      </c>
      <c r="B61">
        <v>66.470000999999996</v>
      </c>
      <c r="C61">
        <v>66.730002999999996</v>
      </c>
      <c r="D61">
        <v>64.410004000000001</v>
      </c>
      <c r="E61">
        <v>64.580001999999993</v>
      </c>
      <c r="F61">
        <v>63.225158999999998</v>
      </c>
      <c r="G61">
        <v>991300</v>
      </c>
      <c r="H61">
        <f t="shared" si="0"/>
        <v>1.0199478754011928</v>
      </c>
      <c r="I61" s="11">
        <f t="shared" si="2"/>
        <v>0.97750001470588233</v>
      </c>
    </row>
    <row r="62" spans="1:9" x14ac:dyDescent="0.35">
      <c r="A62" s="1">
        <v>43188</v>
      </c>
      <c r="B62">
        <v>64.940002000000007</v>
      </c>
      <c r="C62">
        <v>66.809997999999993</v>
      </c>
      <c r="D62">
        <v>64.940002000000007</v>
      </c>
      <c r="E62">
        <v>66.559997999999993</v>
      </c>
      <c r="F62">
        <v>65.163612000000001</v>
      </c>
      <c r="G62">
        <v>1237100</v>
      </c>
      <c r="H62">
        <f t="shared" si="0"/>
        <v>0.99647083002825931</v>
      </c>
      <c r="I62" s="11">
        <f t="shared" si="2"/>
        <v>0.97698211257737166</v>
      </c>
    </row>
    <row r="63" spans="1:9" x14ac:dyDescent="0.35">
      <c r="A63" s="1">
        <v>43192</v>
      </c>
      <c r="B63">
        <v>65.800003000000004</v>
      </c>
      <c r="C63">
        <v>66.529999000000004</v>
      </c>
      <c r="D63">
        <v>63.509998000000003</v>
      </c>
      <c r="E63">
        <v>64.589995999999999</v>
      </c>
      <c r="F63">
        <v>63.234943000000001</v>
      </c>
      <c r="G63">
        <v>875400</v>
      </c>
      <c r="H63">
        <f t="shared" si="0"/>
        <v>1.0096671017237102</v>
      </c>
      <c r="I63" s="11">
        <f t="shared" si="2"/>
        <v>1.0132430085234676</v>
      </c>
    </row>
    <row r="64" spans="1:9" x14ac:dyDescent="0.35">
      <c r="A64" s="1">
        <v>43193</v>
      </c>
      <c r="B64">
        <v>65.110000999999997</v>
      </c>
      <c r="C64">
        <v>66.550003000000004</v>
      </c>
      <c r="D64">
        <v>64.150002000000001</v>
      </c>
      <c r="E64">
        <v>66.419998000000007</v>
      </c>
      <c r="F64">
        <v>65.026557999999994</v>
      </c>
      <c r="G64">
        <v>1014900</v>
      </c>
      <c r="H64">
        <f t="shared" si="0"/>
        <v>0.99907937698571037</v>
      </c>
      <c r="I64" s="11">
        <f t="shared" si="2"/>
        <v>0.98951364789451446</v>
      </c>
    </row>
    <row r="65" spans="1:9" x14ac:dyDescent="0.35">
      <c r="A65" s="1">
        <v>43194</v>
      </c>
      <c r="B65">
        <v>64.889999000000003</v>
      </c>
      <c r="C65">
        <v>66.349997999999999</v>
      </c>
      <c r="D65">
        <v>64.529999000000004</v>
      </c>
      <c r="E65">
        <v>66.290001000000004</v>
      </c>
      <c r="F65">
        <v>64.899283999999994</v>
      </c>
      <c r="G65">
        <v>1246400</v>
      </c>
      <c r="H65">
        <f t="shared" si="0"/>
        <v>0.99570355978835534</v>
      </c>
      <c r="I65" s="11">
        <f t="shared" si="2"/>
        <v>0.99662107208384176</v>
      </c>
    </row>
    <row r="66" spans="1:9" x14ac:dyDescent="0.35">
      <c r="A66" s="1">
        <v>43195</v>
      </c>
      <c r="B66">
        <v>66.720000999999996</v>
      </c>
      <c r="C66">
        <v>68.180000000000007</v>
      </c>
      <c r="D66">
        <v>66.529999000000004</v>
      </c>
      <c r="E66">
        <v>67.430000000000007</v>
      </c>
      <c r="F66">
        <v>66.015366</v>
      </c>
      <c r="G66">
        <v>1557000</v>
      </c>
      <c r="H66">
        <f t="shared" ref="H66:H129" si="3">B66/B$2</f>
        <v>1.0237839964334507</v>
      </c>
      <c r="I66" s="11">
        <f t="shared" si="2"/>
        <v>1.0282016031468886</v>
      </c>
    </row>
    <row r="67" spans="1:9" x14ac:dyDescent="0.35">
      <c r="A67" s="1">
        <v>43196</v>
      </c>
      <c r="B67">
        <v>66.910004000000001</v>
      </c>
      <c r="C67">
        <v>67.339995999999999</v>
      </c>
      <c r="D67">
        <v>64.25</v>
      </c>
      <c r="E67">
        <v>65.449996999999996</v>
      </c>
      <c r="F67">
        <v>64.076897000000002</v>
      </c>
      <c r="G67">
        <v>1046000</v>
      </c>
      <c r="H67">
        <f t="shared" si="3"/>
        <v>1.0266994944514192</v>
      </c>
      <c r="I67" s="11">
        <f t="shared" ref="I67:I98" si="4">B67/B66</f>
        <v>1.0028477667438884</v>
      </c>
    </row>
    <row r="68" spans="1:9" x14ac:dyDescent="0.35">
      <c r="A68" s="1">
        <v>43199</v>
      </c>
      <c r="B68">
        <v>65.629997000000003</v>
      </c>
      <c r="C68">
        <v>66.849997999999999</v>
      </c>
      <c r="D68">
        <v>65.279999000000004</v>
      </c>
      <c r="E68">
        <v>65.900002000000001</v>
      </c>
      <c r="F68">
        <v>64.517464000000004</v>
      </c>
      <c r="G68">
        <v>880400</v>
      </c>
      <c r="H68">
        <f t="shared" si="3"/>
        <v>1.0070584473548703</v>
      </c>
      <c r="I68" s="11">
        <f t="shared" si="4"/>
        <v>0.98086972166374409</v>
      </c>
    </row>
    <row r="69" spans="1:9" x14ac:dyDescent="0.35">
      <c r="A69" s="1">
        <v>43200</v>
      </c>
      <c r="B69">
        <v>67.080001999999993</v>
      </c>
      <c r="C69">
        <v>70.220000999999996</v>
      </c>
      <c r="D69">
        <v>67.080001999999993</v>
      </c>
      <c r="E69">
        <v>69.610000999999997</v>
      </c>
      <c r="F69">
        <v>68.149628000000007</v>
      </c>
      <c r="G69">
        <v>1759000</v>
      </c>
      <c r="H69">
        <f t="shared" si="3"/>
        <v>1.0293080260643861</v>
      </c>
      <c r="I69" s="11">
        <f t="shared" si="4"/>
        <v>1.022093631971368</v>
      </c>
    </row>
    <row r="70" spans="1:9" x14ac:dyDescent="0.35">
      <c r="A70" s="1">
        <v>43201</v>
      </c>
      <c r="B70">
        <v>70.269997000000004</v>
      </c>
      <c r="C70">
        <v>72.150002000000001</v>
      </c>
      <c r="D70">
        <v>69.889999000000003</v>
      </c>
      <c r="E70">
        <v>71.510002</v>
      </c>
      <c r="F70">
        <v>70.009765999999999</v>
      </c>
      <c r="G70">
        <v>2010900</v>
      </c>
      <c r="H70">
        <f t="shared" si="3"/>
        <v>1.0782568537135753</v>
      </c>
      <c r="I70" s="11">
        <f t="shared" si="4"/>
        <v>1.0475550820645474</v>
      </c>
    </row>
    <row r="71" spans="1:9" x14ac:dyDescent="0.35">
      <c r="A71" s="1">
        <v>43202</v>
      </c>
      <c r="B71">
        <v>71.540001000000004</v>
      </c>
      <c r="C71">
        <v>73.449996999999996</v>
      </c>
      <c r="D71">
        <v>71.019997000000004</v>
      </c>
      <c r="E71">
        <v>72.510002</v>
      </c>
      <c r="F71">
        <v>70.988792000000004</v>
      </c>
      <c r="G71">
        <v>1607600</v>
      </c>
      <c r="H71">
        <f t="shared" si="3"/>
        <v>1.0977444099353815</v>
      </c>
      <c r="I71" s="11">
        <f t="shared" si="4"/>
        <v>1.0180732041300642</v>
      </c>
    </row>
    <row r="72" spans="1:9" x14ac:dyDescent="0.35">
      <c r="A72" s="1">
        <v>43203</v>
      </c>
      <c r="B72">
        <v>72.769997000000004</v>
      </c>
      <c r="C72">
        <v>74.069999999999993</v>
      </c>
      <c r="D72">
        <v>72.470000999999996</v>
      </c>
      <c r="E72">
        <v>73.050003000000004</v>
      </c>
      <c r="F72">
        <v>71.517464000000004</v>
      </c>
      <c r="G72">
        <v>1314900</v>
      </c>
      <c r="H72">
        <f t="shared" si="3"/>
        <v>1.1166180640361536</v>
      </c>
      <c r="I72" s="11">
        <f t="shared" si="4"/>
        <v>1.0171931224882147</v>
      </c>
    </row>
    <row r="73" spans="1:9" x14ac:dyDescent="0.35">
      <c r="A73" s="1">
        <v>43206</v>
      </c>
      <c r="B73">
        <v>73.040001000000004</v>
      </c>
      <c r="C73">
        <v>73.110000999999997</v>
      </c>
      <c r="D73">
        <v>71.949996999999996</v>
      </c>
      <c r="E73">
        <v>72.190002000000007</v>
      </c>
      <c r="F73">
        <v>70.675506999999996</v>
      </c>
      <c r="G73">
        <v>982700</v>
      </c>
      <c r="H73">
        <f t="shared" si="3"/>
        <v>1.1207611361289285</v>
      </c>
      <c r="I73" s="11">
        <f t="shared" si="4"/>
        <v>1.0037103753075598</v>
      </c>
    </row>
    <row r="74" spans="1:9" x14ac:dyDescent="0.35">
      <c r="A74" s="1">
        <v>43207</v>
      </c>
      <c r="B74">
        <v>72.459998999999996</v>
      </c>
      <c r="C74">
        <v>72.879997000000003</v>
      </c>
      <c r="D74">
        <v>71.879997000000003</v>
      </c>
      <c r="E74">
        <v>72.379997000000003</v>
      </c>
      <c r="F74">
        <v>70.861510999999993</v>
      </c>
      <c r="G74">
        <v>803800</v>
      </c>
      <c r="H74">
        <f t="shared" si="3"/>
        <v>1.111861304645122</v>
      </c>
      <c r="I74" s="11">
        <f t="shared" si="4"/>
        <v>0.99205911840006678</v>
      </c>
    </row>
    <row r="75" spans="1:9" x14ac:dyDescent="0.35">
      <c r="A75" s="1">
        <v>43208</v>
      </c>
      <c r="B75">
        <v>73.519997000000004</v>
      </c>
      <c r="C75">
        <v>74.360000999999997</v>
      </c>
      <c r="D75">
        <v>73.010002</v>
      </c>
      <c r="E75">
        <v>73.599997999999999</v>
      </c>
      <c r="F75">
        <v>72.055915999999996</v>
      </c>
      <c r="G75">
        <v>1681600</v>
      </c>
      <c r="H75">
        <f t="shared" si="3"/>
        <v>1.128126427132927</v>
      </c>
      <c r="I75" s="11">
        <f t="shared" si="4"/>
        <v>1.014628733296008</v>
      </c>
    </row>
    <row r="76" spans="1:9" x14ac:dyDescent="0.35">
      <c r="A76" s="1">
        <v>43209</v>
      </c>
      <c r="B76">
        <v>73.779999000000004</v>
      </c>
      <c r="C76">
        <v>73.900002000000001</v>
      </c>
      <c r="D76">
        <v>72.059997999999993</v>
      </c>
      <c r="E76">
        <v>73</v>
      </c>
      <c r="F76">
        <v>71.468513000000002</v>
      </c>
      <c r="G76">
        <v>2732300</v>
      </c>
      <c r="H76">
        <f t="shared" si="3"/>
        <v>1.1321160236954433</v>
      </c>
      <c r="I76" s="11">
        <f t="shared" si="4"/>
        <v>1.0035364800137301</v>
      </c>
    </row>
    <row r="77" spans="1:9" x14ac:dyDescent="0.35">
      <c r="A77" s="1">
        <v>43210</v>
      </c>
      <c r="B77">
        <v>72.709998999999996</v>
      </c>
      <c r="C77">
        <v>72.709998999999996</v>
      </c>
      <c r="D77">
        <v>71.489998</v>
      </c>
      <c r="E77">
        <v>72.330001999999993</v>
      </c>
      <c r="F77">
        <v>70.812568999999996</v>
      </c>
      <c r="G77">
        <v>1079600</v>
      </c>
      <c r="H77">
        <f t="shared" si="3"/>
        <v>1.1156974256773797</v>
      </c>
      <c r="I77" s="11">
        <f t="shared" si="4"/>
        <v>0.98549742457979694</v>
      </c>
    </row>
    <row r="78" spans="1:9" x14ac:dyDescent="0.35">
      <c r="A78" s="1">
        <v>43213</v>
      </c>
      <c r="B78">
        <v>71.940002000000007</v>
      </c>
      <c r="C78">
        <v>72.519997000000004</v>
      </c>
      <c r="D78">
        <v>71.25</v>
      </c>
      <c r="E78">
        <v>72.410004000000001</v>
      </c>
      <c r="F78">
        <v>70.890891999999994</v>
      </c>
      <c r="G78">
        <v>1136300</v>
      </c>
      <c r="H78">
        <f t="shared" si="3"/>
        <v>1.1038822189314783</v>
      </c>
      <c r="I78" s="11">
        <f t="shared" si="4"/>
        <v>0.9894100259855596</v>
      </c>
    </row>
    <row r="79" spans="1:9" x14ac:dyDescent="0.35">
      <c r="A79" s="1">
        <v>43214</v>
      </c>
      <c r="B79">
        <v>72.690002000000007</v>
      </c>
      <c r="C79">
        <v>73</v>
      </c>
      <c r="D79">
        <v>71.110000999999997</v>
      </c>
      <c r="E79">
        <v>71.580001999999993</v>
      </c>
      <c r="F79">
        <v>70.078299999999999</v>
      </c>
      <c r="G79">
        <v>1003100</v>
      </c>
      <c r="H79">
        <f t="shared" si="3"/>
        <v>1.1153905820282517</v>
      </c>
      <c r="I79" s="11">
        <f t="shared" si="4"/>
        <v>1.010425354172217</v>
      </c>
    </row>
    <row r="80" spans="1:9" x14ac:dyDescent="0.35">
      <c r="A80" s="1">
        <v>43215</v>
      </c>
      <c r="B80">
        <v>71.290001000000004</v>
      </c>
      <c r="C80">
        <v>72.339995999999999</v>
      </c>
      <c r="D80">
        <v>70.349997999999999</v>
      </c>
      <c r="E80">
        <v>72.129997000000003</v>
      </c>
      <c r="F80">
        <v>70.616753000000003</v>
      </c>
      <c r="G80">
        <v>1443300</v>
      </c>
      <c r="H80">
        <f t="shared" si="3"/>
        <v>1.0939082889031237</v>
      </c>
      <c r="I80" s="11">
        <f t="shared" si="4"/>
        <v>0.98074011608914247</v>
      </c>
    </row>
    <row r="81" spans="1:9" x14ac:dyDescent="0.35">
      <c r="A81" s="1">
        <v>43216</v>
      </c>
      <c r="B81">
        <v>72.239998</v>
      </c>
      <c r="C81">
        <v>72.879997000000003</v>
      </c>
      <c r="D81">
        <v>70.459998999999996</v>
      </c>
      <c r="E81">
        <v>71.669998000000007</v>
      </c>
      <c r="F81">
        <v>70.166404999999997</v>
      </c>
      <c r="G81">
        <v>1176900</v>
      </c>
      <c r="H81">
        <f t="shared" si="3"/>
        <v>1.1084855027922511</v>
      </c>
      <c r="I81" s="11">
        <f t="shared" si="4"/>
        <v>1.0133258098846147</v>
      </c>
    </row>
    <row r="82" spans="1:9" x14ac:dyDescent="0.35">
      <c r="A82" s="1">
        <v>43217</v>
      </c>
      <c r="B82">
        <v>71.550003000000004</v>
      </c>
      <c r="C82">
        <v>71.550003000000004</v>
      </c>
      <c r="D82">
        <v>69.879997000000003</v>
      </c>
      <c r="E82">
        <v>70.370002999999997</v>
      </c>
      <c r="F82">
        <v>68.893683999999993</v>
      </c>
      <c r="G82">
        <v>1449300</v>
      </c>
      <c r="H82">
        <f t="shared" si="3"/>
        <v>1.09789788546564</v>
      </c>
      <c r="I82" s="11">
        <f t="shared" si="4"/>
        <v>0.99044857393268482</v>
      </c>
    </row>
    <row r="83" spans="1:9" x14ac:dyDescent="0.35">
      <c r="A83" s="1">
        <v>43220</v>
      </c>
      <c r="B83">
        <v>70.269997000000004</v>
      </c>
      <c r="C83">
        <v>71.089995999999999</v>
      </c>
      <c r="D83">
        <v>69.430000000000007</v>
      </c>
      <c r="E83">
        <v>69.550003000000004</v>
      </c>
      <c r="F83">
        <v>68.090896999999998</v>
      </c>
      <c r="G83">
        <v>1268800</v>
      </c>
      <c r="H83">
        <f t="shared" si="3"/>
        <v>1.0782568537135753</v>
      </c>
      <c r="I83" s="11">
        <f t="shared" si="4"/>
        <v>0.98211032919174024</v>
      </c>
    </row>
    <row r="84" spans="1:9" x14ac:dyDescent="0.35">
      <c r="A84" s="1">
        <v>43221</v>
      </c>
      <c r="B84">
        <v>68.800003000000004</v>
      </c>
      <c r="C84">
        <v>69.290001000000004</v>
      </c>
      <c r="D84">
        <v>68.059997999999993</v>
      </c>
      <c r="E84">
        <v>68.900002000000001</v>
      </c>
      <c r="F84">
        <v>67.454521</v>
      </c>
      <c r="G84">
        <v>1283000</v>
      </c>
      <c r="H84">
        <f t="shared" si="3"/>
        <v>1.0557005541108042</v>
      </c>
      <c r="I84" s="11">
        <f t="shared" si="4"/>
        <v>0.97908077326373022</v>
      </c>
    </row>
    <row r="85" spans="1:9" x14ac:dyDescent="0.35">
      <c r="A85" s="1">
        <v>43222</v>
      </c>
      <c r="B85">
        <v>68.449996999999996</v>
      </c>
      <c r="C85">
        <v>69.839995999999999</v>
      </c>
      <c r="D85">
        <v>68.349997999999999</v>
      </c>
      <c r="E85">
        <v>68.930000000000007</v>
      </c>
      <c r="F85">
        <v>67.483902</v>
      </c>
      <c r="G85">
        <v>1245100</v>
      </c>
      <c r="H85">
        <f t="shared" si="3"/>
        <v>1.0503298925987383</v>
      </c>
      <c r="I85" s="11">
        <f t="shared" si="4"/>
        <v>0.9949127037102018</v>
      </c>
    </row>
    <row r="86" spans="1:9" x14ac:dyDescent="0.35">
      <c r="A86" s="1">
        <v>43223</v>
      </c>
      <c r="B86">
        <v>68.830001999999993</v>
      </c>
      <c r="C86">
        <v>69.349997999999999</v>
      </c>
      <c r="D86">
        <v>67.720000999999996</v>
      </c>
      <c r="E86">
        <v>69.139999000000003</v>
      </c>
      <c r="F86">
        <v>67.689491000000004</v>
      </c>
      <c r="G86">
        <v>878500</v>
      </c>
      <c r="H86">
        <f t="shared" si="3"/>
        <v>1.0561608732901908</v>
      </c>
      <c r="I86" s="11">
        <f t="shared" si="4"/>
        <v>1.0055515707327203</v>
      </c>
    </row>
    <row r="87" spans="1:9" x14ac:dyDescent="0.35">
      <c r="A87" s="1">
        <v>43224</v>
      </c>
      <c r="B87">
        <v>69.069999999999993</v>
      </c>
      <c r="C87">
        <v>70.379997000000003</v>
      </c>
      <c r="D87">
        <v>68.849997999999999</v>
      </c>
      <c r="E87">
        <v>69.900002000000001</v>
      </c>
      <c r="F87">
        <v>68.433548000000002</v>
      </c>
      <c r="G87">
        <v>646400</v>
      </c>
      <c r="H87">
        <f t="shared" si="3"/>
        <v>1.05984351879219</v>
      </c>
      <c r="I87" s="11">
        <f t="shared" si="4"/>
        <v>1.0034868225051046</v>
      </c>
    </row>
    <row r="88" spans="1:9" x14ac:dyDescent="0.35">
      <c r="A88" s="1">
        <v>43227</v>
      </c>
      <c r="B88">
        <v>70.379997000000003</v>
      </c>
      <c r="C88">
        <v>70.940002000000007</v>
      </c>
      <c r="D88">
        <v>68.389999000000003</v>
      </c>
      <c r="E88">
        <v>68.669998000000007</v>
      </c>
      <c r="F88">
        <v>67.229354999999998</v>
      </c>
      <c r="G88">
        <v>2061100</v>
      </c>
      <c r="H88">
        <f t="shared" si="3"/>
        <v>1.0799447469677688</v>
      </c>
      <c r="I88" s="11">
        <f t="shared" si="4"/>
        <v>1.018966222672651</v>
      </c>
    </row>
    <row r="89" spans="1:9" x14ac:dyDescent="0.35">
      <c r="A89" s="1">
        <v>43228</v>
      </c>
      <c r="B89">
        <v>67.879997000000003</v>
      </c>
      <c r="C89">
        <v>68.550003000000004</v>
      </c>
      <c r="D89">
        <v>66.279999000000004</v>
      </c>
      <c r="E89">
        <v>68.480002999999996</v>
      </c>
      <c r="F89">
        <v>67.043334999999999</v>
      </c>
      <c r="G89">
        <v>2049200</v>
      </c>
      <c r="H89">
        <f t="shared" si="3"/>
        <v>1.0415835366451907</v>
      </c>
      <c r="I89" s="11">
        <f t="shared" si="4"/>
        <v>0.96447854352707629</v>
      </c>
    </row>
    <row r="90" spans="1:9" x14ac:dyDescent="0.35">
      <c r="A90" s="1">
        <v>43229</v>
      </c>
      <c r="B90">
        <v>69.900002000000001</v>
      </c>
      <c r="C90">
        <v>70.580001999999993</v>
      </c>
      <c r="D90">
        <v>67.970000999999996</v>
      </c>
      <c r="E90">
        <v>68.120002999999997</v>
      </c>
      <c r="F90">
        <v>66.690887000000004</v>
      </c>
      <c r="G90">
        <v>1910900</v>
      </c>
      <c r="H90">
        <f t="shared" si="3"/>
        <v>1.0725794713082544</v>
      </c>
      <c r="I90" s="11">
        <f t="shared" si="4"/>
        <v>1.0297584721460726</v>
      </c>
    </row>
    <row r="91" spans="1:9" x14ac:dyDescent="0.35">
      <c r="A91" s="1">
        <v>43230</v>
      </c>
      <c r="B91">
        <v>68.290001000000004</v>
      </c>
      <c r="C91">
        <v>69.360000999999997</v>
      </c>
      <c r="D91">
        <v>67.839995999999999</v>
      </c>
      <c r="E91">
        <v>69.019997000000004</v>
      </c>
      <c r="F91">
        <v>67.572006000000002</v>
      </c>
      <c r="G91">
        <v>1371600</v>
      </c>
      <c r="H91">
        <f t="shared" si="3"/>
        <v>1.04787483651603</v>
      </c>
      <c r="I91" s="11">
        <f t="shared" si="4"/>
        <v>0.97696708220408923</v>
      </c>
    </row>
    <row r="92" spans="1:9" x14ac:dyDescent="0.35">
      <c r="A92" s="1">
        <v>43231</v>
      </c>
      <c r="B92">
        <v>69.389999000000003</v>
      </c>
      <c r="C92">
        <v>69.529999000000004</v>
      </c>
      <c r="D92">
        <v>68.589995999999999</v>
      </c>
      <c r="E92">
        <v>68.849997999999999</v>
      </c>
      <c r="F92">
        <v>67.405570999999995</v>
      </c>
      <c r="G92">
        <v>1027700</v>
      </c>
      <c r="H92">
        <f t="shared" si="3"/>
        <v>1.064753738368996</v>
      </c>
      <c r="I92" s="11">
        <f t="shared" si="4"/>
        <v>1.0161077461398778</v>
      </c>
    </row>
    <row r="93" spans="1:9" x14ac:dyDescent="0.35">
      <c r="A93" s="1">
        <v>43234</v>
      </c>
      <c r="B93">
        <v>69.190002000000007</v>
      </c>
      <c r="C93">
        <v>69.970000999999996</v>
      </c>
      <c r="D93">
        <v>69.110000999999997</v>
      </c>
      <c r="E93">
        <v>69.680000000000007</v>
      </c>
      <c r="F93">
        <v>68.218163000000004</v>
      </c>
      <c r="G93">
        <v>1197800</v>
      </c>
      <c r="H93">
        <f t="shared" si="3"/>
        <v>1.0616848875766423</v>
      </c>
      <c r="I93" s="11">
        <f t="shared" si="4"/>
        <v>0.99711778350076075</v>
      </c>
    </row>
    <row r="94" spans="1:9" x14ac:dyDescent="0.35">
      <c r="A94" s="1">
        <v>43235</v>
      </c>
      <c r="B94">
        <v>69.620002999999997</v>
      </c>
      <c r="C94">
        <v>71.510002</v>
      </c>
      <c r="D94">
        <v>68.940002000000007</v>
      </c>
      <c r="E94">
        <v>71.459998999999996</v>
      </c>
      <c r="F94">
        <v>69.960814999999997</v>
      </c>
      <c r="G94">
        <v>1307000</v>
      </c>
      <c r="H94">
        <f t="shared" si="3"/>
        <v>1.0682830310966096</v>
      </c>
      <c r="I94" s="11">
        <f t="shared" si="4"/>
        <v>1.0062147851939647</v>
      </c>
    </row>
    <row r="95" spans="1:9" x14ac:dyDescent="0.35">
      <c r="A95" s="1">
        <v>43236</v>
      </c>
      <c r="B95">
        <v>71.639999000000003</v>
      </c>
      <c r="C95">
        <v>73.440002000000007</v>
      </c>
      <c r="D95">
        <v>71.519997000000004</v>
      </c>
      <c r="E95">
        <v>72.739998</v>
      </c>
      <c r="F95">
        <v>71.213965999999999</v>
      </c>
      <c r="G95">
        <v>1390400</v>
      </c>
      <c r="H95">
        <f t="shared" si="3"/>
        <v>1.0992788276593164</v>
      </c>
      <c r="I95" s="11">
        <f t="shared" si="4"/>
        <v>1.029014592257343</v>
      </c>
    </row>
    <row r="96" spans="1:9" x14ac:dyDescent="0.35">
      <c r="A96" s="1">
        <v>43237</v>
      </c>
      <c r="B96">
        <v>72.480002999999996</v>
      </c>
      <c r="C96">
        <v>73.870002999999997</v>
      </c>
      <c r="D96">
        <v>72.430000000000007</v>
      </c>
      <c r="E96">
        <v>73.309997999999993</v>
      </c>
      <c r="F96">
        <v>72.469397999999998</v>
      </c>
      <c r="G96">
        <v>1060400</v>
      </c>
      <c r="H96">
        <f t="shared" si="3"/>
        <v>1.1121682557056392</v>
      </c>
      <c r="I96" s="11">
        <f t="shared" si="4"/>
        <v>1.0117253491307279</v>
      </c>
    </row>
    <row r="97" spans="1:9" x14ac:dyDescent="0.35">
      <c r="A97" s="1">
        <v>43238</v>
      </c>
      <c r="B97">
        <v>73.349997999999999</v>
      </c>
      <c r="C97">
        <v>73.540001000000004</v>
      </c>
      <c r="D97">
        <v>71.709998999999996</v>
      </c>
      <c r="E97">
        <v>71.989998</v>
      </c>
      <c r="F97">
        <v>71.164535999999998</v>
      </c>
      <c r="G97">
        <v>939300</v>
      </c>
      <c r="H97">
        <f t="shared" si="3"/>
        <v>1.1255178801754757</v>
      </c>
      <c r="I97" s="11">
        <f t="shared" si="4"/>
        <v>1.0120032417769078</v>
      </c>
    </row>
    <row r="98" spans="1:9" x14ac:dyDescent="0.35">
      <c r="A98" s="1">
        <v>43241</v>
      </c>
      <c r="B98">
        <v>72.5</v>
      </c>
      <c r="C98">
        <v>73.190002000000007</v>
      </c>
      <c r="D98">
        <v>72.089995999999999</v>
      </c>
      <c r="E98">
        <v>72.610000999999997</v>
      </c>
      <c r="F98">
        <v>71.777428</v>
      </c>
      <c r="G98">
        <v>990000</v>
      </c>
      <c r="H98">
        <f t="shared" si="3"/>
        <v>1.1124750993547674</v>
      </c>
      <c r="I98" s="11">
        <f t="shared" si="4"/>
        <v>0.98841175155860261</v>
      </c>
    </row>
    <row r="99" spans="1:9" x14ac:dyDescent="0.35">
      <c r="A99" s="1">
        <v>43242</v>
      </c>
      <c r="B99">
        <v>72.419998000000007</v>
      </c>
      <c r="C99">
        <v>72.980002999999996</v>
      </c>
      <c r="D99">
        <v>70.339995999999999</v>
      </c>
      <c r="E99">
        <v>70.720000999999996</v>
      </c>
      <c r="F99">
        <v>69.909096000000005</v>
      </c>
      <c r="G99">
        <v>725600</v>
      </c>
      <c r="H99">
        <f t="shared" si="3"/>
        <v>1.1112475099354768</v>
      </c>
      <c r="I99" s="11">
        <f t="shared" ref="I99:I130" si="5">B99/B98</f>
        <v>0.99889652413793117</v>
      </c>
    </row>
    <row r="100" spans="1:9" x14ac:dyDescent="0.35">
      <c r="A100" s="1">
        <v>43243</v>
      </c>
      <c r="B100">
        <v>70.220000999999996</v>
      </c>
      <c r="C100">
        <v>71.379997000000003</v>
      </c>
      <c r="D100">
        <v>69.569999999999993</v>
      </c>
      <c r="E100">
        <v>70.989998</v>
      </c>
      <c r="F100">
        <v>70.176002999999994</v>
      </c>
      <c r="G100">
        <v>850200</v>
      </c>
      <c r="H100">
        <f t="shared" si="3"/>
        <v>1.0774896908850602</v>
      </c>
      <c r="I100" s="11">
        <f t="shared" si="5"/>
        <v>0.96962169206356497</v>
      </c>
    </row>
    <row r="101" spans="1:9" x14ac:dyDescent="0.35">
      <c r="A101" s="1">
        <v>43244</v>
      </c>
      <c r="B101">
        <v>69.629997000000003</v>
      </c>
      <c r="C101">
        <v>70.279999000000004</v>
      </c>
      <c r="D101">
        <v>69.160004000000001</v>
      </c>
      <c r="E101">
        <v>69.830001999999993</v>
      </c>
      <c r="F101">
        <v>69.029304999999994</v>
      </c>
      <c r="G101">
        <v>1125300</v>
      </c>
      <c r="H101">
        <f t="shared" si="3"/>
        <v>1.0684363838709954</v>
      </c>
      <c r="I101" s="11">
        <f t="shared" si="5"/>
        <v>0.99159777853036501</v>
      </c>
    </row>
    <row r="102" spans="1:9" x14ac:dyDescent="0.35">
      <c r="A102" s="1">
        <v>43245</v>
      </c>
      <c r="B102">
        <v>68.069999999999993</v>
      </c>
      <c r="C102">
        <v>68.069999999999993</v>
      </c>
      <c r="D102">
        <v>65.529999000000004</v>
      </c>
      <c r="E102">
        <v>66.559997999999993</v>
      </c>
      <c r="F102">
        <v>65.796798999999993</v>
      </c>
      <c r="G102">
        <v>1645100</v>
      </c>
      <c r="H102">
        <f t="shared" si="3"/>
        <v>1.0444990346631589</v>
      </c>
      <c r="I102" s="11">
        <f t="shared" si="5"/>
        <v>0.97759590597138746</v>
      </c>
    </row>
    <row r="103" spans="1:9" x14ac:dyDescent="0.35">
      <c r="A103" s="1">
        <v>43249</v>
      </c>
      <c r="B103">
        <v>65.75</v>
      </c>
      <c r="C103">
        <v>66.559997999999993</v>
      </c>
      <c r="D103">
        <v>65.510002</v>
      </c>
      <c r="E103">
        <v>66.319999999999993</v>
      </c>
      <c r="F103">
        <v>65.559546999999995</v>
      </c>
      <c r="G103">
        <v>963400</v>
      </c>
      <c r="H103">
        <f t="shared" si="3"/>
        <v>1.0088998314838062</v>
      </c>
      <c r="I103" s="11">
        <f t="shared" si="5"/>
        <v>0.96591743793154117</v>
      </c>
    </row>
    <row r="104" spans="1:9" x14ac:dyDescent="0.35">
      <c r="A104" s="1">
        <v>43250</v>
      </c>
      <c r="B104">
        <v>67.110000999999997</v>
      </c>
      <c r="C104">
        <v>68.449996999999996</v>
      </c>
      <c r="D104">
        <v>66.949996999999996</v>
      </c>
      <c r="E104">
        <v>67.260002</v>
      </c>
      <c r="F104">
        <v>66.488770000000002</v>
      </c>
      <c r="G104">
        <v>923300</v>
      </c>
      <c r="H104">
        <f t="shared" si="3"/>
        <v>1.0297683452437729</v>
      </c>
      <c r="I104" s="11">
        <f t="shared" si="5"/>
        <v>1.0206844258555132</v>
      </c>
    </row>
    <row r="105" spans="1:9" x14ac:dyDescent="0.35">
      <c r="A105" s="1">
        <v>43251</v>
      </c>
      <c r="B105">
        <v>66.559997999999993</v>
      </c>
      <c r="C105">
        <v>67.760002</v>
      </c>
      <c r="D105">
        <v>66.019997000000004</v>
      </c>
      <c r="E105">
        <v>66.379997000000003</v>
      </c>
      <c r="F105">
        <v>65.618858000000003</v>
      </c>
      <c r="G105">
        <v>1299200</v>
      </c>
      <c r="H105">
        <f t="shared" si="3"/>
        <v>1.0213288329393533</v>
      </c>
      <c r="I105" s="11">
        <f t="shared" si="5"/>
        <v>0.99180445549389873</v>
      </c>
    </row>
    <row r="106" spans="1:9" x14ac:dyDescent="0.35">
      <c r="A106" s="1">
        <v>43252</v>
      </c>
      <c r="B106">
        <v>66.760002</v>
      </c>
      <c r="C106">
        <v>66.760002</v>
      </c>
      <c r="D106">
        <v>64.290001000000004</v>
      </c>
      <c r="E106">
        <v>64.970000999999996</v>
      </c>
      <c r="F106">
        <v>64.225029000000006</v>
      </c>
      <c r="G106">
        <v>2204300</v>
      </c>
      <c r="H106">
        <f t="shared" si="3"/>
        <v>1.0243977911430961</v>
      </c>
      <c r="I106" s="11">
        <f t="shared" si="5"/>
        <v>1.0030048678787522</v>
      </c>
    </row>
    <row r="107" spans="1:9" x14ac:dyDescent="0.35">
      <c r="A107" s="1">
        <v>43255</v>
      </c>
      <c r="B107">
        <v>65.300003000000004</v>
      </c>
      <c r="C107">
        <v>65.319999999999993</v>
      </c>
      <c r="D107">
        <v>62.689999</v>
      </c>
      <c r="E107">
        <v>63.200001</v>
      </c>
      <c r="F107">
        <v>62.475327</v>
      </c>
      <c r="G107">
        <v>1418000</v>
      </c>
      <c r="H107">
        <f t="shared" si="3"/>
        <v>1.0019948596591948</v>
      </c>
      <c r="I107" s="11">
        <f t="shared" si="5"/>
        <v>0.97813063277020273</v>
      </c>
    </row>
    <row r="108" spans="1:9" x14ac:dyDescent="0.35">
      <c r="A108" s="1">
        <v>43256</v>
      </c>
      <c r="B108">
        <v>63.240001999999997</v>
      </c>
      <c r="C108">
        <v>64.269997000000004</v>
      </c>
      <c r="D108">
        <v>62.740001999999997</v>
      </c>
      <c r="E108">
        <v>63.66</v>
      </c>
      <c r="F108">
        <v>62.930050000000001</v>
      </c>
      <c r="G108">
        <v>1860500</v>
      </c>
      <c r="H108">
        <f t="shared" si="3"/>
        <v>0.97038520700890596</v>
      </c>
      <c r="I108" s="11">
        <f t="shared" si="5"/>
        <v>0.96845327863154906</v>
      </c>
    </row>
    <row r="109" spans="1:9" x14ac:dyDescent="0.35">
      <c r="A109" s="1">
        <v>43257</v>
      </c>
      <c r="B109">
        <v>63.91</v>
      </c>
      <c r="C109">
        <v>64.470000999999996</v>
      </c>
      <c r="D109">
        <v>63.119999</v>
      </c>
      <c r="E109">
        <v>64.239998</v>
      </c>
      <c r="F109">
        <v>63.503399000000002</v>
      </c>
      <c r="G109">
        <v>1144800</v>
      </c>
      <c r="H109">
        <f t="shared" si="3"/>
        <v>0.98066598068638866</v>
      </c>
      <c r="I109" s="11">
        <f t="shared" si="5"/>
        <v>1.0105945284441957</v>
      </c>
    </row>
    <row r="110" spans="1:9" x14ac:dyDescent="0.35">
      <c r="A110" s="1">
        <v>43258</v>
      </c>
      <c r="B110">
        <v>64.779999000000004</v>
      </c>
      <c r="C110">
        <v>67</v>
      </c>
      <c r="D110">
        <v>64.470000999999996</v>
      </c>
      <c r="E110">
        <v>66.610000999999997</v>
      </c>
      <c r="F110">
        <v>65.846221999999997</v>
      </c>
      <c r="G110">
        <v>1555700</v>
      </c>
      <c r="H110">
        <f t="shared" si="3"/>
        <v>0.99401566653416185</v>
      </c>
      <c r="I110" s="11">
        <f t="shared" si="5"/>
        <v>1.0136128774839619</v>
      </c>
    </row>
    <row r="111" spans="1:9" x14ac:dyDescent="0.35">
      <c r="A111" s="1">
        <v>43259</v>
      </c>
      <c r="B111">
        <v>66.620002999999997</v>
      </c>
      <c r="C111">
        <v>66.910004000000001</v>
      </c>
      <c r="D111">
        <v>64.900002000000001</v>
      </c>
      <c r="E111">
        <v>65.379997000000003</v>
      </c>
      <c r="F111">
        <v>64.630324999999999</v>
      </c>
      <c r="G111">
        <v>1157600</v>
      </c>
      <c r="H111">
        <f t="shared" si="3"/>
        <v>1.0222495787095158</v>
      </c>
      <c r="I111" s="11">
        <f t="shared" si="5"/>
        <v>1.0284038905280006</v>
      </c>
    </row>
    <row r="112" spans="1:9" x14ac:dyDescent="0.35">
      <c r="A112" s="1">
        <v>43262</v>
      </c>
      <c r="B112">
        <v>65</v>
      </c>
      <c r="C112">
        <v>65.949996999999996</v>
      </c>
      <c r="D112">
        <v>64.769997000000004</v>
      </c>
      <c r="E112">
        <v>65.610000999999997</v>
      </c>
      <c r="F112">
        <v>64.857688999999993</v>
      </c>
      <c r="G112">
        <v>1101300</v>
      </c>
      <c r="H112">
        <f t="shared" si="3"/>
        <v>0.99739146838703285</v>
      </c>
      <c r="I112" s="11">
        <f t="shared" si="5"/>
        <v>0.97568293414817175</v>
      </c>
    </row>
    <row r="113" spans="1:9" x14ac:dyDescent="0.35">
      <c r="A113" s="1">
        <v>43263</v>
      </c>
      <c r="B113">
        <v>65.669998000000007</v>
      </c>
      <c r="C113">
        <v>65.940002000000007</v>
      </c>
      <c r="D113">
        <v>64.940002000000007</v>
      </c>
      <c r="E113">
        <v>65.610000999999997</v>
      </c>
      <c r="F113">
        <v>64.857688999999993</v>
      </c>
      <c r="G113">
        <v>1133000</v>
      </c>
      <c r="H113">
        <f t="shared" si="3"/>
        <v>1.0076722420645157</v>
      </c>
      <c r="I113" s="11">
        <f t="shared" si="5"/>
        <v>1.0103076615384616</v>
      </c>
    </row>
    <row r="114" spans="1:9" x14ac:dyDescent="0.35">
      <c r="A114" s="1">
        <v>43264</v>
      </c>
      <c r="B114">
        <v>65.370002999999997</v>
      </c>
      <c r="C114">
        <v>65.889999000000003</v>
      </c>
      <c r="D114">
        <v>65.120002999999997</v>
      </c>
      <c r="E114">
        <v>65.430000000000007</v>
      </c>
      <c r="F114">
        <v>64.679755999999998</v>
      </c>
      <c r="G114">
        <v>1156600</v>
      </c>
      <c r="H114">
        <f t="shared" si="3"/>
        <v>1.0030689735482268</v>
      </c>
      <c r="I114" s="11">
        <f t="shared" si="5"/>
        <v>0.99543177997355792</v>
      </c>
    </row>
    <row r="115" spans="1:9" x14ac:dyDescent="0.35">
      <c r="A115" s="1">
        <v>43265</v>
      </c>
      <c r="B115">
        <v>65.910004000000001</v>
      </c>
      <c r="C115">
        <v>65.910004000000001</v>
      </c>
      <c r="D115">
        <v>64.849997999999999</v>
      </c>
      <c r="E115">
        <v>64.970000999999996</v>
      </c>
      <c r="F115">
        <v>64.225029000000006</v>
      </c>
      <c r="G115">
        <v>1027700</v>
      </c>
      <c r="H115">
        <f t="shared" si="3"/>
        <v>1.0113550103223878</v>
      </c>
      <c r="I115" s="11">
        <f t="shared" si="5"/>
        <v>1.0082606849505575</v>
      </c>
    </row>
    <row r="116" spans="1:9" x14ac:dyDescent="0.35">
      <c r="A116" s="1">
        <v>43266</v>
      </c>
      <c r="B116">
        <v>64.309997999999993</v>
      </c>
      <c r="C116">
        <v>64.550003000000004</v>
      </c>
      <c r="D116">
        <v>62.75</v>
      </c>
      <c r="E116">
        <v>63.209999000000003</v>
      </c>
      <c r="F116">
        <v>62.485210000000002</v>
      </c>
      <c r="G116">
        <v>1780900</v>
      </c>
      <c r="H116">
        <f t="shared" si="3"/>
        <v>0.98680374364903289</v>
      </c>
      <c r="I116" s="11">
        <f t="shared" si="5"/>
        <v>0.97572438320592414</v>
      </c>
    </row>
    <row r="117" spans="1:9" x14ac:dyDescent="0.35">
      <c r="A117" s="1">
        <v>43269</v>
      </c>
      <c r="B117">
        <v>63.18</v>
      </c>
      <c r="C117">
        <v>64.569999999999993</v>
      </c>
      <c r="D117">
        <v>63.18</v>
      </c>
      <c r="E117">
        <v>63.869999</v>
      </c>
      <c r="F117">
        <v>63.137642</v>
      </c>
      <c r="G117">
        <v>927200</v>
      </c>
      <c r="H117">
        <f t="shared" si="3"/>
        <v>0.96946450727219591</v>
      </c>
      <c r="I117" s="11">
        <f t="shared" si="5"/>
        <v>0.98242889076127804</v>
      </c>
    </row>
    <row r="118" spans="1:9" x14ac:dyDescent="0.35">
      <c r="A118" s="1">
        <v>43270</v>
      </c>
      <c r="B118">
        <v>63.25</v>
      </c>
      <c r="C118">
        <v>65.300003000000004</v>
      </c>
      <c r="D118">
        <v>63</v>
      </c>
      <c r="E118">
        <v>64.040001000000004</v>
      </c>
      <c r="F118">
        <v>63.305695</v>
      </c>
      <c r="G118">
        <v>1694700</v>
      </c>
      <c r="H118">
        <f t="shared" si="3"/>
        <v>0.97053862116122813</v>
      </c>
      <c r="I118" s="11">
        <f t="shared" si="5"/>
        <v>1.0011079455523899</v>
      </c>
    </row>
    <row r="119" spans="1:9" x14ac:dyDescent="0.35">
      <c r="A119" s="1">
        <v>43271</v>
      </c>
      <c r="B119">
        <v>64.569999999999993</v>
      </c>
      <c r="C119">
        <v>64.760002</v>
      </c>
      <c r="D119">
        <v>63.700001</v>
      </c>
      <c r="E119">
        <v>64.599997999999999</v>
      </c>
      <c r="F119">
        <v>63.859268</v>
      </c>
      <c r="G119">
        <v>991600</v>
      </c>
      <c r="H119">
        <f t="shared" si="3"/>
        <v>0.9907933402115493</v>
      </c>
      <c r="I119" s="11">
        <f t="shared" si="5"/>
        <v>1.0208695652173911</v>
      </c>
    </row>
    <row r="120" spans="1:9" x14ac:dyDescent="0.35">
      <c r="A120" s="1">
        <v>43272</v>
      </c>
      <c r="B120">
        <v>63.98</v>
      </c>
      <c r="C120">
        <v>64.269997000000004</v>
      </c>
      <c r="D120">
        <v>62.82</v>
      </c>
      <c r="E120">
        <v>63.139999000000003</v>
      </c>
      <c r="F120">
        <v>62.416012000000002</v>
      </c>
      <c r="G120">
        <v>780800</v>
      </c>
      <c r="H120">
        <f t="shared" si="3"/>
        <v>0.98174009457542089</v>
      </c>
      <c r="I120" s="11">
        <f t="shared" si="5"/>
        <v>0.99086262970419703</v>
      </c>
    </row>
    <row r="121" spans="1:9" x14ac:dyDescent="0.35">
      <c r="A121" s="1">
        <v>43273</v>
      </c>
      <c r="B121">
        <v>65.919998000000007</v>
      </c>
      <c r="C121">
        <v>66.849997999999999</v>
      </c>
      <c r="D121">
        <v>63.419998</v>
      </c>
      <c r="E121">
        <v>63.700001</v>
      </c>
      <c r="F121">
        <v>62.969593000000003</v>
      </c>
      <c r="G121">
        <v>1939800</v>
      </c>
      <c r="H121">
        <f t="shared" si="3"/>
        <v>1.0115083630967734</v>
      </c>
      <c r="I121" s="11">
        <f t="shared" si="5"/>
        <v>1.0303219443576119</v>
      </c>
    </row>
    <row r="122" spans="1:9" x14ac:dyDescent="0.35">
      <c r="A122" s="1">
        <v>43276</v>
      </c>
      <c r="B122">
        <v>63.709999000000003</v>
      </c>
      <c r="C122">
        <v>63.779998999999997</v>
      </c>
      <c r="D122">
        <v>61.349997999999999</v>
      </c>
      <c r="E122">
        <v>61.849997999999999</v>
      </c>
      <c r="F122">
        <v>61.140804000000003</v>
      </c>
      <c r="G122">
        <v>1192900</v>
      </c>
      <c r="H122">
        <f t="shared" si="3"/>
        <v>0.9775970685160984</v>
      </c>
      <c r="I122" s="11">
        <f t="shared" si="5"/>
        <v>0.96647452871585338</v>
      </c>
    </row>
    <row r="123" spans="1:9" x14ac:dyDescent="0.35">
      <c r="A123" s="1">
        <v>43277</v>
      </c>
      <c r="B123">
        <v>62</v>
      </c>
      <c r="C123">
        <v>63.209999000000003</v>
      </c>
      <c r="D123">
        <v>61.57</v>
      </c>
      <c r="E123">
        <v>63.009998000000003</v>
      </c>
      <c r="F123">
        <v>62.287502000000003</v>
      </c>
      <c r="G123">
        <v>901800</v>
      </c>
      <c r="H123">
        <f t="shared" si="3"/>
        <v>0.95135801599993897</v>
      </c>
      <c r="I123" s="11">
        <f t="shared" si="5"/>
        <v>0.97315964484632933</v>
      </c>
    </row>
    <row r="124" spans="1:9" x14ac:dyDescent="0.35">
      <c r="A124" s="1">
        <v>43278</v>
      </c>
      <c r="B124">
        <v>63.830002</v>
      </c>
      <c r="C124">
        <v>65.900002000000001</v>
      </c>
      <c r="D124">
        <v>63.830002</v>
      </c>
      <c r="E124">
        <v>64.569999999999993</v>
      </c>
      <c r="F124">
        <v>63.829616999999999</v>
      </c>
      <c r="G124">
        <v>1335600</v>
      </c>
      <c r="H124">
        <f t="shared" si="3"/>
        <v>0.97943845264503449</v>
      </c>
      <c r="I124" s="11">
        <f t="shared" si="5"/>
        <v>1.0295161612903225</v>
      </c>
    </row>
    <row r="125" spans="1:9" x14ac:dyDescent="0.35">
      <c r="A125" s="1">
        <v>43279</v>
      </c>
      <c r="B125">
        <v>64.610000999999997</v>
      </c>
      <c r="C125">
        <v>65.269997000000004</v>
      </c>
      <c r="D125">
        <v>64.089995999999999</v>
      </c>
      <c r="E125">
        <v>65.050003000000004</v>
      </c>
      <c r="F125">
        <v>64.304114999999996</v>
      </c>
      <c r="G125">
        <v>2425500</v>
      </c>
      <c r="H125">
        <f t="shared" si="3"/>
        <v>0.9914071349211947</v>
      </c>
      <c r="I125" s="11">
        <f t="shared" si="5"/>
        <v>1.0122199432172976</v>
      </c>
    </row>
    <row r="126" spans="1:9" x14ac:dyDescent="0.35">
      <c r="A126" s="1">
        <v>43280</v>
      </c>
      <c r="B126">
        <v>64.709998999999996</v>
      </c>
      <c r="C126">
        <v>65.410004000000001</v>
      </c>
      <c r="D126">
        <v>63.630001</v>
      </c>
      <c r="E126">
        <v>63.759998000000003</v>
      </c>
      <c r="F126">
        <v>63.0289</v>
      </c>
      <c r="G126">
        <v>1410700</v>
      </c>
      <c r="H126">
        <f t="shared" si="3"/>
        <v>0.99294155264512962</v>
      </c>
      <c r="I126" s="11">
        <f t="shared" si="5"/>
        <v>1.0015477170477061</v>
      </c>
    </row>
    <row r="127" spans="1:9" x14ac:dyDescent="0.35">
      <c r="A127" s="1">
        <v>43283</v>
      </c>
      <c r="B127">
        <v>63.360000999999997</v>
      </c>
      <c r="C127">
        <v>63.369999</v>
      </c>
      <c r="D127">
        <v>61.919998</v>
      </c>
      <c r="E127">
        <v>62.709999000000003</v>
      </c>
      <c r="F127">
        <v>61.990943999999999</v>
      </c>
      <c r="G127">
        <v>1679800</v>
      </c>
      <c r="H127">
        <f t="shared" si="3"/>
        <v>0.97222652975990564</v>
      </c>
      <c r="I127" s="11">
        <f t="shared" si="5"/>
        <v>0.97913772182255787</v>
      </c>
    </row>
    <row r="128" spans="1:9" x14ac:dyDescent="0.35">
      <c r="A128" s="1">
        <v>43284</v>
      </c>
      <c r="B128">
        <v>64.010002</v>
      </c>
      <c r="C128">
        <v>64.949996999999996</v>
      </c>
      <c r="D128">
        <v>63.5</v>
      </c>
      <c r="E128">
        <v>63.93</v>
      </c>
      <c r="F128">
        <v>63.196953000000001</v>
      </c>
      <c r="G128">
        <v>485000</v>
      </c>
      <c r="H128">
        <f t="shared" si="3"/>
        <v>0.98220045978826009</v>
      </c>
      <c r="I128" s="11">
        <f t="shared" si="5"/>
        <v>1.010258854004753</v>
      </c>
    </row>
    <row r="129" spans="1:9" x14ac:dyDescent="0.35">
      <c r="A129" s="1">
        <v>43286</v>
      </c>
      <c r="B129">
        <v>64.220000999999996</v>
      </c>
      <c r="C129">
        <v>64.360000999999997</v>
      </c>
      <c r="D129">
        <v>63.209999000000003</v>
      </c>
      <c r="E129">
        <v>63.73</v>
      </c>
      <c r="F129">
        <v>62.999248999999999</v>
      </c>
      <c r="G129">
        <v>1078400</v>
      </c>
      <c r="H129">
        <f t="shared" si="3"/>
        <v>0.98542278611087253</v>
      </c>
      <c r="I129" s="11">
        <f t="shared" si="5"/>
        <v>1.0032807216597182</v>
      </c>
    </row>
    <row r="130" spans="1:9" x14ac:dyDescent="0.35">
      <c r="A130" s="1">
        <v>43287</v>
      </c>
      <c r="B130">
        <v>63.299999</v>
      </c>
      <c r="C130">
        <v>65.669998000000007</v>
      </c>
      <c r="D130">
        <v>62.93</v>
      </c>
      <c r="E130">
        <v>65.459998999999996</v>
      </c>
      <c r="F130">
        <v>64.709412</v>
      </c>
      <c r="G130">
        <v>1124200</v>
      </c>
      <c r="H130">
        <f t="shared" ref="H130:H193" si="6">B130/B$2</f>
        <v>0.97130583002319548</v>
      </c>
      <c r="I130" s="11">
        <f t="shared" si="5"/>
        <v>0.98567421386368403</v>
      </c>
    </row>
    <row r="131" spans="1:9" x14ac:dyDescent="0.35">
      <c r="A131" s="1">
        <v>43290</v>
      </c>
      <c r="B131">
        <v>65.839995999999999</v>
      </c>
      <c r="C131">
        <v>67.330001999999993</v>
      </c>
      <c r="D131">
        <v>65.839995999999999</v>
      </c>
      <c r="E131">
        <v>66.790001000000004</v>
      </c>
      <c r="F131">
        <v>66.024162000000004</v>
      </c>
      <c r="G131">
        <v>1031800</v>
      </c>
      <c r="H131">
        <f t="shared" si="6"/>
        <v>1.0102807736774826</v>
      </c>
      <c r="I131" s="11">
        <f t="shared" ref="I131:I162" si="7">B131/B130</f>
        <v>1.0401263355470196</v>
      </c>
    </row>
    <row r="132" spans="1:9" x14ac:dyDescent="0.35">
      <c r="A132" s="1">
        <v>43291</v>
      </c>
      <c r="B132">
        <v>67.599997999999999</v>
      </c>
      <c r="C132">
        <v>68.400002000000001</v>
      </c>
      <c r="D132">
        <v>66.720000999999996</v>
      </c>
      <c r="E132">
        <v>67.220000999999996</v>
      </c>
      <c r="F132">
        <v>66.449234000000004</v>
      </c>
      <c r="G132">
        <v>733500</v>
      </c>
      <c r="H132">
        <f t="shared" si="6"/>
        <v>1.0372870964335459</v>
      </c>
      <c r="I132" s="11">
        <f t="shared" si="7"/>
        <v>1.0267315022315615</v>
      </c>
    </row>
    <row r="133" spans="1:9" x14ac:dyDescent="0.35">
      <c r="A133" s="1">
        <v>43292</v>
      </c>
      <c r="B133">
        <v>66.290001000000004</v>
      </c>
      <c r="C133">
        <v>67.809997999999993</v>
      </c>
      <c r="D133">
        <v>65.260002</v>
      </c>
      <c r="E133">
        <v>65.660004000000001</v>
      </c>
      <c r="F133">
        <v>64.907120000000006</v>
      </c>
      <c r="G133">
        <v>896600</v>
      </c>
      <c r="H133">
        <f t="shared" si="6"/>
        <v>1.0171858682579673</v>
      </c>
      <c r="I133" s="11">
        <f t="shared" si="7"/>
        <v>0.98062134558051328</v>
      </c>
    </row>
    <row r="134" spans="1:9" x14ac:dyDescent="0.35">
      <c r="A134" s="1">
        <v>43293</v>
      </c>
      <c r="B134">
        <v>66.279999000000004</v>
      </c>
      <c r="C134">
        <v>66.449996999999996</v>
      </c>
      <c r="D134">
        <v>64.019997000000004</v>
      </c>
      <c r="E134">
        <v>64.129997000000003</v>
      </c>
      <c r="F134">
        <v>63.394657000000002</v>
      </c>
      <c r="G134">
        <v>1008100</v>
      </c>
      <c r="H134">
        <f t="shared" si="6"/>
        <v>1.0170323927277087</v>
      </c>
      <c r="I134" s="11">
        <f t="shared" si="7"/>
        <v>0.99984911751622996</v>
      </c>
    </row>
    <row r="135" spans="1:9" x14ac:dyDescent="0.35">
      <c r="A135" s="1">
        <v>43294</v>
      </c>
      <c r="B135">
        <v>64.089995999999999</v>
      </c>
      <c r="C135">
        <v>64.900002000000001</v>
      </c>
      <c r="D135">
        <v>63.689999</v>
      </c>
      <c r="E135">
        <v>64.5</v>
      </c>
      <c r="F135">
        <v>63.760418000000001</v>
      </c>
      <c r="G135">
        <v>806600</v>
      </c>
      <c r="H135">
        <f t="shared" si="6"/>
        <v>0.98342792645167787</v>
      </c>
      <c r="I135" s="11">
        <f t="shared" si="7"/>
        <v>0.96695831271813981</v>
      </c>
    </row>
    <row r="136" spans="1:9" x14ac:dyDescent="0.35">
      <c r="A136" s="1">
        <v>43297</v>
      </c>
      <c r="B136">
        <v>63.330002</v>
      </c>
      <c r="C136">
        <v>63.610000999999997</v>
      </c>
      <c r="D136">
        <v>61.860000999999997</v>
      </c>
      <c r="E136">
        <v>62.549999</v>
      </c>
      <c r="F136">
        <v>61.832774999999998</v>
      </c>
      <c r="G136">
        <v>1157300</v>
      </c>
      <c r="H136">
        <f t="shared" si="6"/>
        <v>0.97176621058051882</v>
      </c>
      <c r="I136" s="11">
        <f t="shared" si="7"/>
        <v>0.98814176864670111</v>
      </c>
    </row>
    <row r="137" spans="1:9" x14ac:dyDescent="0.35">
      <c r="A137" s="1">
        <v>43298</v>
      </c>
      <c r="B137">
        <v>62.200001</v>
      </c>
      <c r="C137">
        <v>62.549999</v>
      </c>
      <c r="D137">
        <v>61.830002</v>
      </c>
      <c r="E137">
        <v>62.130001</v>
      </c>
      <c r="F137">
        <v>61.417594999999999</v>
      </c>
      <c r="G137">
        <v>2002800</v>
      </c>
      <c r="H137">
        <f t="shared" si="6"/>
        <v>0.95442692817022945</v>
      </c>
      <c r="I137" s="11">
        <f t="shared" si="7"/>
        <v>0.98215694040243362</v>
      </c>
    </row>
    <row r="138" spans="1:9" x14ac:dyDescent="0.35">
      <c r="A138" s="1">
        <v>43299</v>
      </c>
      <c r="B138">
        <v>61.66</v>
      </c>
      <c r="C138">
        <v>61.720001000000003</v>
      </c>
      <c r="D138">
        <v>60.18</v>
      </c>
      <c r="E138">
        <v>60.75</v>
      </c>
      <c r="F138">
        <v>60.053417000000003</v>
      </c>
      <c r="G138">
        <v>2882700</v>
      </c>
      <c r="H138">
        <f t="shared" si="6"/>
        <v>0.94614089139606838</v>
      </c>
      <c r="I138" s="11">
        <f t="shared" si="7"/>
        <v>0.99131831203668308</v>
      </c>
    </row>
    <row r="139" spans="1:9" x14ac:dyDescent="0.35">
      <c r="A139" s="1">
        <v>43300</v>
      </c>
      <c r="B139">
        <v>60.23</v>
      </c>
      <c r="C139">
        <v>60.759998000000003</v>
      </c>
      <c r="D139">
        <v>59.32</v>
      </c>
      <c r="E139">
        <v>59.59</v>
      </c>
      <c r="F139">
        <v>58.906719000000002</v>
      </c>
      <c r="G139">
        <v>1702600</v>
      </c>
      <c r="H139">
        <f t="shared" si="6"/>
        <v>0.92419827909155361</v>
      </c>
      <c r="I139" s="11">
        <f t="shared" si="7"/>
        <v>0.97680830360038928</v>
      </c>
    </row>
    <row r="140" spans="1:9" x14ac:dyDescent="0.35">
      <c r="A140" s="1">
        <v>43301</v>
      </c>
      <c r="B140">
        <v>59.490001999999997</v>
      </c>
      <c r="C140">
        <v>59.860000999999997</v>
      </c>
      <c r="D140">
        <v>58.849997999999999</v>
      </c>
      <c r="E140">
        <v>59.400002000000001</v>
      </c>
      <c r="F140">
        <v>58.718899</v>
      </c>
      <c r="G140">
        <v>1529900</v>
      </c>
      <c r="H140">
        <f t="shared" si="6"/>
        <v>0.91284339152503868</v>
      </c>
      <c r="I140" s="11">
        <f t="shared" si="7"/>
        <v>0.98771379711107421</v>
      </c>
    </row>
    <row r="141" spans="1:9" x14ac:dyDescent="0.35">
      <c r="A141" s="1">
        <v>43304</v>
      </c>
      <c r="B141">
        <v>59.68</v>
      </c>
      <c r="C141">
        <v>59.68</v>
      </c>
      <c r="D141">
        <v>58.049999</v>
      </c>
      <c r="E141">
        <v>58.900002000000001</v>
      </c>
      <c r="F141">
        <v>58.224632</v>
      </c>
      <c r="G141">
        <v>1581900</v>
      </c>
      <c r="H141">
        <f t="shared" si="6"/>
        <v>0.91575881282058647</v>
      </c>
      <c r="I141" s="11">
        <f t="shared" si="7"/>
        <v>1.0031937803599336</v>
      </c>
    </row>
    <row r="142" spans="1:9" x14ac:dyDescent="0.35">
      <c r="A142" s="1">
        <v>43305</v>
      </c>
      <c r="B142">
        <v>59.459999000000003</v>
      </c>
      <c r="C142">
        <v>59.580002</v>
      </c>
      <c r="D142">
        <v>58.709999000000003</v>
      </c>
      <c r="E142">
        <v>59.209999000000003</v>
      </c>
      <c r="F142">
        <v>58.531075000000001</v>
      </c>
      <c r="G142">
        <v>1664700</v>
      </c>
      <c r="H142">
        <f t="shared" si="6"/>
        <v>0.91238301096771546</v>
      </c>
      <c r="I142" s="11">
        <f t="shared" si="7"/>
        <v>0.99631365616621992</v>
      </c>
    </row>
    <row r="143" spans="1:9" x14ac:dyDescent="0.35">
      <c r="A143" s="1">
        <v>43306</v>
      </c>
      <c r="B143">
        <v>59.279998999999997</v>
      </c>
      <c r="C143">
        <v>59.34</v>
      </c>
      <c r="D143">
        <v>57.599997999999999</v>
      </c>
      <c r="E143">
        <v>58.82</v>
      </c>
      <c r="F143">
        <v>58.145546000000003</v>
      </c>
      <c r="G143">
        <v>1738700</v>
      </c>
      <c r="H143">
        <f t="shared" si="6"/>
        <v>0.90962100382448974</v>
      </c>
      <c r="I143" s="11">
        <f t="shared" si="7"/>
        <v>0.9969727547422258</v>
      </c>
    </row>
    <row r="144" spans="1:9" x14ac:dyDescent="0.35">
      <c r="A144" s="1">
        <v>43307</v>
      </c>
      <c r="B144">
        <v>58.610000999999997</v>
      </c>
      <c r="C144">
        <v>61.060001</v>
      </c>
      <c r="D144">
        <v>57.830002</v>
      </c>
      <c r="E144">
        <v>59.790000999999997</v>
      </c>
      <c r="F144">
        <v>59.104427000000001</v>
      </c>
      <c r="G144">
        <v>1856700</v>
      </c>
      <c r="H144">
        <f t="shared" si="6"/>
        <v>0.89934023014700704</v>
      </c>
      <c r="I144" s="11">
        <f t="shared" si="7"/>
        <v>0.98869773935050165</v>
      </c>
    </row>
    <row r="145" spans="1:9" x14ac:dyDescent="0.35">
      <c r="A145" s="1">
        <v>43308</v>
      </c>
      <c r="B145">
        <v>59.650002000000001</v>
      </c>
      <c r="C145">
        <v>61.950001</v>
      </c>
      <c r="D145">
        <v>59.619999</v>
      </c>
      <c r="E145">
        <v>60.830002</v>
      </c>
      <c r="F145">
        <v>60.132503999999997</v>
      </c>
      <c r="G145">
        <v>1469100</v>
      </c>
      <c r="H145">
        <f t="shared" si="6"/>
        <v>0.91529850898568377</v>
      </c>
      <c r="I145" s="11">
        <f t="shared" si="7"/>
        <v>1.017744428975526</v>
      </c>
    </row>
    <row r="146" spans="1:9" x14ac:dyDescent="0.35">
      <c r="A146" s="1">
        <v>43311</v>
      </c>
      <c r="B146">
        <v>62.369999</v>
      </c>
      <c r="C146">
        <v>64.319999999999993</v>
      </c>
      <c r="D146">
        <v>62.049999</v>
      </c>
      <c r="E146">
        <v>62.990001999999997</v>
      </c>
      <c r="F146">
        <v>62.267735000000002</v>
      </c>
      <c r="G146">
        <v>1925200</v>
      </c>
      <c r="H146">
        <f t="shared" si="6"/>
        <v>0.95703545978319648</v>
      </c>
      <c r="I146" s="11">
        <f t="shared" si="7"/>
        <v>1.0455992775993537</v>
      </c>
    </row>
    <row r="147" spans="1:9" x14ac:dyDescent="0.35">
      <c r="A147" s="1">
        <v>43312</v>
      </c>
      <c r="B147">
        <v>62.580002</v>
      </c>
      <c r="C147">
        <v>62.73</v>
      </c>
      <c r="D147">
        <v>60.360000999999997</v>
      </c>
      <c r="E147">
        <v>61.349997999999999</v>
      </c>
      <c r="F147">
        <v>60.646534000000003</v>
      </c>
      <c r="G147">
        <v>1781000</v>
      </c>
      <c r="H147">
        <f t="shared" si="6"/>
        <v>0.96025784748374543</v>
      </c>
      <c r="I147" s="11">
        <f t="shared" si="7"/>
        <v>1.0033670515210367</v>
      </c>
    </row>
    <row r="148" spans="1:9" x14ac:dyDescent="0.35">
      <c r="A148" s="1">
        <v>43313</v>
      </c>
      <c r="B148">
        <v>60.689999</v>
      </c>
      <c r="C148">
        <v>61.810001</v>
      </c>
      <c r="D148">
        <v>60.209999000000003</v>
      </c>
      <c r="E148">
        <v>61.759998000000003</v>
      </c>
      <c r="F148">
        <v>61.051833999999999</v>
      </c>
      <c r="G148">
        <v>1106400</v>
      </c>
      <c r="H148">
        <f t="shared" si="6"/>
        <v>0.93125672644642388</v>
      </c>
      <c r="I148" s="11">
        <f t="shared" si="7"/>
        <v>0.9697986107446912</v>
      </c>
    </row>
    <row r="149" spans="1:9" x14ac:dyDescent="0.35">
      <c r="A149" s="1">
        <v>43314</v>
      </c>
      <c r="B149">
        <v>60.810001</v>
      </c>
      <c r="C149">
        <v>61.77</v>
      </c>
      <c r="D149">
        <v>60.740001999999997</v>
      </c>
      <c r="E149">
        <v>61.099997999999999</v>
      </c>
      <c r="F149">
        <v>60.399403</v>
      </c>
      <c r="G149">
        <v>1022600</v>
      </c>
      <c r="H149">
        <f t="shared" si="6"/>
        <v>0.93309809523087595</v>
      </c>
      <c r="I149" s="11">
        <f t="shared" si="7"/>
        <v>1.0019772944797709</v>
      </c>
    </row>
    <row r="150" spans="1:9" x14ac:dyDescent="0.35">
      <c r="A150" s="1">
        <v>43315</v>
      </c>
      <c r="B150">
        <v>61.139999000000003</v>
      </c>
      <c r="C150">
        <v>62.400002000000001</v>
      </c>
      <c r="D150">
        <v>61.139999000000003</v>
      </c>
      <c r="E150">
        <v>61.299999</v>
      </c>
      <c r="F150">
        <v>60.597110999999998</v>
      </c>
      <c r="G150">
        <v>799800</v>
      </c>
      <c r="H150">
        <f t="shared" si="6"/>
        <v>0.93816174430448807</v>
      </c>
      <c r="I150" s="11">
        <f t="shared" si="7"/>
        <v>1.0054267060446194</v>
      </c>
    </row>
    <row r="151" spans="1:9" x14ac:dyDescent="0.35">
      <c r="A151" s="1">
        <v>43318</v>
      </c>
      <c r="B151">
        <v>61.490001999999997</v>
      </c>
      <c r="C151">
        <v>61.889999000000003</v>
      </c>
      <c r="D151">
        <v>61.130001</v>
      </c>
      <c r="E151">
        <v>61.209999000000003</v>
      </c>
      <c r="F151">
        <v>60.508141000000002</v>
      </c>
      <c r="G151">
        <v>735200</v>
      </c>
      <c r="H151">
        <f t="shared" si="6"/>
        <v>0.94353235978310124</v>
      </c>
      <c r="I151" s="11">
        <f t="shared" si="7"/>
        <v>1.0057246157298758</v>
      </c>
    </row>
    <row r="152" spans="1:9" x14ac:dyDescent="0.35">
      <c r="A152" s="1">
        <v>43319</v>
      </c>
      <c r="B152">
        <v>62.139999000000003</v>
      </c>
      <c r="C152">
        <v>62.18</v>
      </c>
      <c r="D152">
        <v>61.459999000000003</v>
      </c>
      <c r="E152">
        <v>61.990001999999997</v>
      </c>
      <c r="F152">
        <v>61.279201999999998</v>
      </c>
      <c r="G152">
        <v>966500</v>
      </c>
      <c r="H152">
        <f t="shared" si="6"/>
        <v>0.95350622843351929</v>
      </c>
      <c r="I152" s="11">
        <f t="shared" si="7"/>
        <v>1.0105707753920712</v>
      </c>
    </row>
    <row r="153" spans="1:9" x14ac:dyDescent="0.35">
      <c r="A153" s="1">
        <v>43320</v>
      </c>
      <c r="B153">
        <v>61.599997999999999</v>
      </c>
      <c r="C153">
        <v>61.990001999999997</v>
      </c>
      <c r="D153">
        <v>60.970001000000003</v>
      </c>
      <c r="E153">
        <v>61.75</v>
      </c>
      <c r="F153">
        <v>61.04195</v>
      </c>
      <c r="G153">
        <v>861200</v>
      </c>
      <c r="H153">
        <f t="shared" si="6"/>
        <v>0.94522019165935822</v>
      </c>
      <c r="I153" s="11">
        <f t="shared" si="7"/>
        <v>0.99130992905230009</v>
      </c>
    </row>
    <row r="154" spans="1:9" x14ac:dyDescent="0.35">
      <c r="A154" s="1">
        <v>43321</v>
      </c>
      <c r="B154">
        <v>61.700001</v>
      </c>
      <c r="C154">
        <v>61.880001</v>
      </c>
      <c r="D154">
        <v>59.509998000000003</v>
      </c>
      <c r="E154">
        <v>60.5</v>
      </c>
      <c r="F154">
        <v>59.806282000000003</v>
      </c>
      <c r="G154">
        <v>1430300</v>
      </c>
      <c r="H154">
        <f t="shared" si="6"/>
        <v>0.94675468610571378</v>
      </c>
      <c r="I154" s="11">
        <f t="shared" si="7"/>
        <v>1.0016234253773839</v>
      </c>
    </row>
    <row r="155" spans="1:9" x14ac:dyDescent="0.35">
      <c r="A155" s="1">
        <v>43322</v>
      </c>
      <c r="B155">
        <v>60.740001999999997</v>
      </c>
      <c r="C155">
        <v>62.700001</v>
      </c>
      <c r="D155">
        <v>60.43</v>
      </c>
      <c r="E155">
        <v>62.619999</v>
      </c>
      <c r="F155">
        <v>61.901974000000003</v>
      </c>
      <c r="G155">
        <v>888200</v>
      </c>
      <c r="H155">
        <f t="shared" si="6"/>
        <v>0.93202399668632785</v>
      </c>
      <c r="I155" s="11">
        <f t="shared" si="7"/>
        <v>0.98444085924731184</v>
      </c>
    </row>
    <row r="156" spans="1:9" x14ac:dyDescent="0.35">
      <c r="A156" s="1">
        <v>43325</v>
      </c>
      <c r="B156">
        <v>62.400002000000001</v>
      </c>
      <c r="C156">
        <v>62.869999</v>
      </c>
      <c r="D156">
        <v>61.959999000000003</v>
      </c>
      <c r="E156">
        <v>62.139999000000003</v>
      </c>
      <c r="F156">
        <v>61.427478999999998</v>
      </c>
      <c r="G156">
        <v>998700</v>
      </c>
      <c r="H156">
        <f t="shared" si="6"/>
        <v>0.95749584034051982</v>
      </c>
      <c r="I156" s="11">
        <f t="shared" si="7"/>
        <v>1.0273296006806192</v>
      </c>
    </row>
    <row r="157" spans="1:9" x14ac:dyDescent="0.35">
      <c r="A157" s="1">
        <v>43326</v>
      </c>
      <c r="B157">
        <v>62.91</v>
      </c>
      <c r="C157">
        <v>64.059997999999993</v>
      </c>
      <c r="D157">
        <v>62.91</v>
      </c>
      <c r="E157">
        <v>63.560001</v>
      </c>
      <c r="F157">
        <v>62.831200000000003</v>
      </c>
      <c r="G157">
        <v>1324500</v>
      </c>
      <c r="H157">
        <f t="shared" si="6"/>
        <v>0.96532149655735744</v>
      </c>
      <c r="I157" s="11">
        <f t="shared" si="7"/>
        <v>1.0081730446098383</v>
      </c>
    </row>
    <row r="158" spans="1:9" x14ac:dyDescent="0.35">
      <c r="A158" s="1">
        <v>43327</v>
      </c>
      <c r="B158">
        <v>62.849997999999999</v>
      </c>
      <c r="C158">
        <v>63.639999000000003</v>
      </c>
      <c r="D158">
        <v>60.200001</v>
      </c>
      <c r="E158">
        <v>61.919998</v>
      </c>
      <c r="F158">
        <v>61.209999000000003</v>
      </c>
      <c r="G158">
        <v>1395900</v>
      </c>
      <c r="H158">
        <f t="shared" si="6"/>
        <v>0.96440079682064728</v>
      </c>
      <c r="I158" s="11">
        <f t="shared" si="7"/>
        <v>0.99904622476553806</v>
      </c>
    </row>
    <row r="159" spans="1:9" x14ac:dyDescent="0.35">
      <c r="A159" s="1">
        <v>43328</v>
      </c>
      <c r="B159">
        <v>61.610000999999997</v>
      </c>
      <c r="C159">
        <v>62.16</v>
      </c>
      <c r="D159">
        <v>61.09</v>
      </c>
      <c r="E159">
        <v>61.240001999999997</v>
      </c>
      <c r="F159">
        <v>61.240001999999997</v>
      </c>
      <c r="G159">
        <v>1152800</v>
      </c>
      <c r="H159">
        <f t="shared" si="6"/>
        <v>0.94537368253410092</v>
      </c>
      <c r="I159" s="11">
        <f t="shared" si="7"/>
        <v>0.98027053238728823</v>
      </c>
    </row>
    <row r="160" spans="1:9" x14ac:dyDescent="0.35">
      <c r="A160" s="1">
        <v>43329</v>
      </c>
      <c r="B160">
        <v>61.450001</v>
      </c>
      <c r="C160">
        <v>62.91</v>
      </c>
      <c r="D160">
        <v>61.279998999999997</v>
      </c>
      <c r="E160">
        <v>62.509998000000003</v>
      </c>
      <c r="F160">
        <v>62.509998000000003</v>
      </c>
      <c r="G160">
        <v>1151600</v>
      </c>
      <c r="H160">
        <f t="shared" si="6"/>
        <v>0.94291856507345595</v>
      </c>
      <c r="I160" s="11">
        <f t="shared" si="7"/>
        <v>0.99740301903257567</v>
      </c>
    </row>
    <row r="161" spans="1:9" x14ac:dyDescent="0.35">
      <c r="A161" s="1">
        <v>43332</v>
      </c>
      <c r="B161">
        <v>62.509998000000003</v>
      </c>
      <c r="C161">
        <v>63.43</v>
      </c>
      <c r="D161">
        <v>62.470001000000003</v>
      </c>
      <c r="E161">
        <v>63.049999</v>
      </c>
      <c r="F161">
        <v>63.049999</v>
      </c>
      <c r="G161">
        <v>847700</v>
      </c>
      <c r="H161">
        <f t="shared" si="6"/>
        <v>0.95918367221677681</v>
      </c>
      <c r="I161" s="11">
        <f t="shared" si="7"/>
        <v>1.0172497474816966</v>
      </c>
    </row>
    <row r="162" spans="1:9" x14ac:dyDescent="0.35">
      <c r="A162" s="1">
        <v>43333</v>
      </c>
      <c r="B162">
        <v>63.900002000000001</v>
      </c>
      <c r="C162">
        <v>65.129997000000003</v>
      </c>
      <c r="D162">
        <v>63.900002000000001</v>
      </c>
      <c r="E162">
        <v>64.349997999999999</v>
      </c>
      <c r="F162">
        <v>64.349997999999999</v>
      </c>
      <c r="G162">
        <v>1233700</v>
      </c>
      <c r="H162">
        <f t="shared" si="6"/>
        <v>0.98051256653406671</v>
      </c>
      <c r="I162" s="11">
        <f t="shared" si="7"/>
        <v>1.0222365068704689</v>
      </c>
    </row>
    <row r="163" spans="1:9" x14ac:dyDescent="0.35">
      <c r="A163" s="1">
        <v>43334</v>
      </c>
      <c r="B163">
        <v>65.220000999999996</v>
      </c>
      <c r="C163">
        <v>66.019997000000004</v>
      </c>
      <c r="D163">
        <v>64.699996999999996</v>
      </c>
      <c r="E163">
        <v>65.410004000000001</v>
      </c>
      <c r="F163">
        <v>65.410004000000001</v>
      </c>
      <c r="G163">
        <v>985300</v>
      </c>
      <c r="H163">
        <f t="shared" si="6"/>
        <v>1.0007672702399038</v>
      </c>
      <c r="I163" s="11">
        <f t="shared" ref="I163:I194" si="8">B163/B162</f>
        <v>1.0206572606993032</v>
      </c>
    </row>
    <row r="164" spans="1:9" x14ac:dyDescent="0.35">
      <c r="A164" s="1">
        <v>43335</v>
      </c>
      <c r="B164">
        <v>65.059997999999993</v>
      </c>
      <c r="C164">
        <v>65.660004000000001</v>
      </c>
      <c r="D164">
        <v>64.779999000000004</v>
      </c>
      <c r="E164">
        <v>65.190002000000007</v>
      </c>
      <c r="F164">
        <v>65.190002000000007</v>
      </c>
      <c r="G164">
        <v>695800</v>
      </c>
      <c r="H164">
        <f t="shared" si="6"/>
        <v>0.99831210674580639</v>
      </c>
      <c r="I164" s="11">
        <f t="shared" si="8"/>
        <v>0.99754671883553014</v>
      </c>
    </row>
    <row r="165" spans="1:9" x14ac:dyDescent="0.35">
      <c r="A165" s="1">
        <v>43336</v>
      </c>
      <c r="B165">
        <v>65.879997000000003</v>
      </c>
      <c r="C165">
        <v>66.169998000000007</v>
      </c>
      <c r="D165">
        <v>65.459998999999996</v>
      </c>
      <c r="E165">
        <v>65.830001999999993</v>
      </c>
      <c r="F165">
        <v>65.830001999999993</v>
      </c>
      <c r="G165">
        <v>698400</v>
      </c>
      <c r="H165">
        <f t="shared" si="6"/>
        <v>1.010894568387128</v>
      </c>
      <c r="I165" s="11">
        <f t="shared" si="8"/>
        <v>1.0126037354012831</v>
      </c>
    </row>
    <row r="166" spans="1:9" x14ac:dyDescent="0.35">
      <c r="A166" s="1">
        <v>43339</v>
      </c>
      <c r="B166">
        <v>65.919998000000007</v>
      </c>
      <c r="C166">
        <v>67.010002</v>
      </c>
      <c r="D166">
        <v>65.650002000000001</v>
      </c>
      <c r="E166">
        <v>66.339995999999999</v>
      </c>
      <c r="F166">
        <v>66.339995999999999</v>
      </c>
      <c r="G166">
        <v>928600</v>
      </c>
      <c r="H166">
        <f t="shared" si="6"/>
        <v>1.0115083630967734</v>
      </c>
      <c r="I166" s="11">
        <f t="shared" si="8"/>
        <v>1.0006071797483538</v>
      </c>
    </row>
    <row r="167" spans="1:9" x14ac:dyDescent="0.35">
      <c r="A167" s="1">
        <v>43340</v>
      </c>
      <c r="B167">
        <v>66.639999000000003</v>
      </c>
      <c r="C167">
        <v>66.989998</v>
      </c>
      <c r="D167">
        <v>65.559997999999993</v>
      </c>
      <c r="E167">
        <v>65.739998</v>
      </c>
      <c r="F167">
        <v>65.739998</v>
      </c>
      <c r="G167">
        <v>756400</v>
      </c>
      <c r="H167">
        <f t="shared" si="6"/>
        <v>1.02255640701416</v>
      </c>
      <c r="I167" s="11">
        <f t="shared" si="8"/>
        <v>1.010922345598372</v>
      </c>
    </row>
    <row r="168" spans="1:9" x14ac:dyDescent="0.35">
      <c r="A168" s="1">
        <v>43341</v>
      </c>
      <c r="B168">
        <v>65.849997999999999</v>
      </c>
      <c r="C168">
        <v>66.309997999999993</v>
      </c>
      <c r="D168">
        <v>65.480002999999996</v>
      </c>
      <c r="E168">
        <v>66.129997000000003</v>
      </c>
      <c r="F168">
        <v>66.129997000000003</v>
      </c>
      <c r="G168">
        <v>552100</v>
      </c>
      <c r="H168">
        <f t="shared" si="6"/>
        <v>1.0104342492077412</v>
      </c>
      <c r="I168" s="11">
        <f t="shared" si="8"/>
        <v>0.98814524291934636</v>
      </c>
    </row>
    <row r="169" spans="1:9" x14ac:dyDescent="0.35">
      <c r="A169" s="1">
        <v>43342</v>
      </c>
      <c r="B169">
        <v>66.180000000000007</v>
      </c>
      <c r="C169">
        <v>66.900002000000001</v>
      </c>
      <c r="D169">
        <v>65.580001999999993</v>
      </c>
      <c r="E169">
        <v>66.449996999999996</v>
      </c>
      <c r="F169">
        <v>66.449996999999996</v>
      </c>
      <c r="G169">
        <v>851500</v>
      </c>
      <c r="H169">
        <f t="shared" si="6"/>
        <v>1.0154979596592899</v>
      </c>
      <c r="I169" s="11">
        <f t="shared" si="8"/>
        <v>1.005011420045905</v>
      </c>
    </row>
    <row r="170" spans="1:9" x14ac:dyDescent="0.35">
      <c r="A170" s="1">
        <v>43343</v>
      </c>
      <c r="B170">
        <v>66.120002999999997</v>
      </c>
      <c r="C170">
        <v>66.230002999999996</v>
      </c>
      <c r="D170">
        <v>64.919998000000007</v>
      </c>
      <c r="E170">
        <v>65.569999999999993</v>
      </c>
      <c r="F170">
        <v>65.569999999999993</v>
      </c>
      <c r="G170">
        <v>1090000</v>
      </c>
      <c r="H170">
        <f t="shared" si="6"/>
        <v>1.0145773366450002</v>
      </c>
      <c r="I170" s="11">
        <f t="shared" si="8"/>
        <v>0.99909342701722559</v>
      </c>
    </row>
    <row r="171" spans="1:9" x14ac:dyDescent="0.35">
      <c r="A171" s="1">
        <v>43347</v>
      </c>
      <c r="B171">
        <v>65.730002999999996</v>
      </c>
      <c r="C171">
        <v>65.879997000000003</v>
      </c>
      <c r="D171">
        <v>64.540001000000004</v>
      </c>
      <c r="E171">
        <v>65.849997999999999</v>
      </c>
      <c r="F171">
        <v>65.849997999999999</v>
      </c>
      <c r="G171">
        <v>835600</v>
      </c>
      <c r="H171">
        <f t="shared" si="6"/>
        <v>1.008592987834678</v>
      </c>
      <c r="I171" s="11">
        <f t="shared" si="8"/>
        <v>0.99410163366145032</v>
      </c>
    </row>
    <row r="172" spans="1:9" x14ac:dyDescent="0.35">
      <c r="A172" s="1">
        <v>43348</v>
      </c>
      <c r="B172">
        <v>65.489998</v>
      </c>
      <c r="C172">
        <v>65.489998</v>
      </c>
      <c r="D172">
        <v>63.82</v>
      </c>
      <c r="E172">
        <v>64.529999000000004</v>
      </c>
      <c r="F172">
        <v>64.529999000000004</v>
      </c>
      <c r="G172">
        <v>1209500</v>
      </c>
      <c r="H172">
        <f t="shared" si="6"/>
        <v>1.0049102349212899</v>
      </c>
      <c r="I172" s="11">
        <f t="shared" si="8"/>
        <v>0.99634862332198593</v>
      </c>
    </row>
    <row r="173" spans="1:9" x14ac:dyDescent="0.35">
      <c r="A173" s="1">
        <v>43349</v>
      </c>
      <c r="B173">
        <v>64.480002999999996</v>
      </c>
      <c r="C173">
        <v>64.870002999999997</v>
      </c>
      <c r="D173">
        <v>62.900002000000001</v>
      </c>
      <c r="E173">
        <v>62.900002000000001</v>
      </c>
      <c r="F173">
        <v>62.900002000000001</v>
      </c>
      <c r="G173">
        <v>1468700</v>
      </c>
      <c r="H173">
        <f t="shared" si="6"/>
        <v>0.98941238267338893</v>
      </c>
      <c r="I173" s="11">
        <f t="shared" si="8"/>
        <v>0.98457787401367758</v>
      </c>
    </row>
    <row r="174" spans="1:9" x14ac:dyDescent="0.35">
      <c r="A174" s="1">
        <v>43350</v>
      </c>
      <c r="B174">
        <v>62.130001</v>
      </c>
      <c r="C174">
        <v>62.900002000000001</v>
      </c>
      <c r="D174">
        <v>61.580002</v>
      </c>
      <c r="E174">
        <v>62.779998999999997</v>
      </c>
      <c r="F174">
        <v>62.779998999999997</v>
      </c>
      <c r="G174">
        <v>2228900</v>
      </c>
      <c r="H174">
        <f t="shared" si="6"/>
        <v>0.95335281428119723</v>
      </c>
      <c r="I174" s="11">
        <f t="shared" si="8"/>
        <v>0.9635545612490124</v>
      </c>
    </row>
    <row r="175" spans="1:9" x14ac:dyDescent="0.35">
      <c r="A175" s="1">
        <v>43353</v>
      </c>
      <c r="B175">
        <v>63.099997999999999</v>
      </c>
      <c r="C175">
        <v>63.869999</v>
      </c>
      <c r="D175">
        <v>62.950001</v>
      </c>
      <c r="E175">
        <v>63.349997999999999</v>
      </c>
      <c r="F175">
        <v>63.349997999999999</v>
      </c>
      <c r="G175">
        <v>1202700</v>
      </c>
      <c r="H175">
        <f t="shared" si="6"/>
        <v>0.96823691785290511</v>
      </c>
      <c r="I175" s="11">
        <f t="shared" si="8"/>
        <v>1.0156123770221732</v>
      </c>
    </row>
    <row r="176" spans="1:9" x14ac:dyDescent="0.35">
      <c r="A176" s="1">
        <v>43354</v>
      </c>
      <c r="B176">
        <v>63.41</v>
      </c>
      <c r="C176">
        <v>64.819999999999993</v>
      </c>
      <c r="D176">
        <v>63.349997999999999</v>
      </c>
      <c r="E176">
        <v>64.620002999999997</v>
      </c>
      <c r="F176">
        <v>64.620002999999997</v>
      </c>
      <c r="G176">
        <v>892600</v>
      </c>
      <c r="H176">
        <f t="shared" si="6"/>
        <v>0.97299373862187311</v>
      </c>
      <c r="I176" s="11">
        <f t="shared" si="8"/>
        <v>1.0049128686184743</v>
      </c>
    </row>
    <row r="177" spans="1:9" x14ac:dyDescent="0.35">
      <c r="A177" s="1">
        <v>43355</v>
      </c>
      <c r="B177">
        <v>65.660004000000001</v>
      </c>
      <c r="C177">
        <v>66.760002</v>
      </c>
      <c r="D177">
        <v>65.459998999999996</v>
      </c>
      <c r="E177">
        <v>65.809997999999993</v>
      </c>
      <c r="F177">
        <v>65.809997999999993</v>
      </c>
      <c r="G177">
        <v>1096200</v>
      </c>
      <c r="H177">
        <f t="shared" si="6"/>
        <v>1.0075188892901301</v>
      </c>
      <c r="I177" s="11">
        <f t="shared" si="8"/>
        <v>1.0354834253272356</v>
      </c>
    </row>
    <row r="178" spans="1:9" x14ac:dyDescent="0.35">
      <c r="A178" s="1">
        <v>43356</v>
      </c>
      <c r="B178">
        <v>65.419998000000007</v>
      </c>
      <c r="C178">
        <v>65.680000000000007</v>
      </c>
      <c r="D178">
        <v>64.360000999999997</v>
      </c>
      <c r="E178">
        <v>64.75</v>
      </c>
      <c r="F178">
        <v>64.75</v>
      </c>
      <c r="G178">
        <v>934700</v>
      </c>
      <c r="H178">
        <f t="shared" si="6"/>
        <v>1.0038361210322577</v>
      </c>
      <c r="I178" s="11">
        <f t="shared" si="8"/>
        <v>0.99634471542219227</v>
      </c>
    </row>
    <row r="179" spans="1:9" x14ac:dyDescent="0.35">
      <c r="A179" s="1">
        <v>43357</v>
      </c>
      <c r="B179">
        <v>65.220000999999996</v>
      </c>
      <c r="C179">
        <v>65.669998000000007</v>
      </c>
      <c r="D179">
        <v>64.269997000000004</v>
      </c>
      <c r="E179">
        <v>65.309997999999993</v>
      </c>
      <c r="F179">
        <v>65.309997999999993</v>
      </c>
      <c r="G179">
        <v>1064600</v>
      </c>
      <c r="H179">
        <f t="shared" si="6"/>
        <v>1.0007672702399038</v>
      </c>
      <c r="I179" s="11">
        <f t="shared" si="8"/>
        <v>0.99694287670262527</v>
      </c>
    </row>
    <row r="180" spans="1:9" x14ac:dyDescent="0.35">
      <c r="A180" s="1">
        <v>43360</v>
      </c>
      <c r="B180">
        <v>65.599997999999999</v>
      </c>
      <c r="C180">
        <v>66.269997000000004</v>
      </c>
      <c r="D180">
        <v>64.730002999999996</v>
      </c>
      <c r="E180">
        <v>65.099997999999999</v>
      </c>
      <c r="F180">
        <v>65.099997999999999</v>
      </c>
      <c r="G180">
        <v>879000</v>
      </c>
      <c r="H180">
        <f t="shared" si="6"/>
        <v>1.0065981281754834</v>
      </c>
      <c r="I180" s="11">
        <f t="shared" si="8"/>
        <v>1.0058263875218278</v>
      </c>
    </row>
    <row r="181" spans="1:9" x14ac:dyDescent="0.35">
      <c r="A181" s="1">
        <v>43361</v>
      </c>
      <c r="B181">
        <v>65.779999000000004</v>
      </c>
      <c r="C181">
        <v>66.279999000000004</v>
      </c>
      <c r="D181">
        <v>65.230002999999996</v>
      </c>
      <c r="E181">
        <v>65.870002999999997</v>
      </c>
      <c r="F181">
        <v>65.870002999999997</v>
      </c>
      <c r="G181">
        <v>739500</v>
      </c>
      <c r="H181">
        <f t="shared" si="6"/>
        <v>1.0093601506631931</v>
      </c>
      <c r="I181" s="11">
        <f t="shared" si="8"/>
        <v>1.0027439177665829</v>
      </c>
    </row>
    <row r="182" spans="1:9" x14ac:dyDescent="0.35">
      <c r="A182" s="1">
        <v>43362</v>
      </c>
      <c r="B182">
        <v>65.800003000000004</v>
      </c>
      <c r="C182">
        <v>67</v>
      </c>
      <c r="D182">
        <v>65.800003000000004</v>
      </c>
      <c r="E182">
        <v>66.029999000000004</v>
      </c>
      <c r="F182">
        <v>66.029999000000004</v>
      </c>
      <c r="G182">
        <v>907300</v>
      </c>
      <c r="H182">
        <f t="shared" si="6"/>
        <v>1.0096671017237102</v>
      </c>
      <c r="I182" s="11">
        <f t="shared" si="8"/>
        <v>1.0003041045956842</v>
      </c>
    </row>
    <row r="183" spans="1:9" x14ac:dyDescent="0.35">
      <c r="A183" s="1">
        <v>43363</v>
      </c>
      <c r="B183">
        <v>67.349997999999999</v>
      </c>
      <c r="C183">
        <v>67.860000999999997</v>
      </c>
      <c r="D183">
        <v>66.629997000000003</v>
      </c>
      <c r="E183">
        <v>66.980002999999996</v>
      </c>
      <c r="F183">
        <v>66.980002999999996</v>
      </c>
      <c r="G183">
        <v>1281300</v>
      </c>
      <c r="H183">
        <f t="shared" si="6"/>
        <v>1.0334509754012882</v>
      </c>
      <c r="I183" s="11">
        <f t="shared" si="8"/>
        <v>1.0235561539412088</v>
      </c>
    </row>
    <row r="184" spans="1:9" x14ac:dyDescent="0.35">
      <c r="A184" s="1">
        <v>43364</v>
      </c>
      <c r="B184">
        <v>67.449996999999996</v>
      </c>
      <c r="C184">
        <v>67.860000999999997</v>
      </c>
      <c r="D184">
        <v>66.900002000000001</v>
      </c>
      <c r="E184">
        <v>67.279999000000004</v>
      </c>
      <c r="F184">
        <v>67.279999000000004</v>
      </c>
      <c r="G184">
        <v>1759700</v>
      </c>
      <c r="H184">
        <f t="shared" si="6"/>
        <v>1.034985408469707</v>
      </c>
      <c r="I184" s="11">
        <f t="shared" si="8"/>
        <v>1.0014847661910844</v>
      </c>
    </row>
    <row r="185" spans="1:9" x14ac:dyDescent="0.35">
      <c r="A185" s="1">
        <v>43367</v>
      </c>
      <c r="B185">
        <v>68.339995999999999</v>
      </c>
      <c r="C185">
        <v>68.970000999999996</v>
      </c>
      <c r="D185">
        <v>67.239998</v>
      </c>
      <c r="E185">
        <v>67.620002999999997</v>
      </c>
      <c r="F185">
        <v>67.620002999999997</v>
      </c>
      <c r="G185">
        <v>1097000</v>
      </c>
      <c r="H185">
        <f t="shared" si="6"/>
        <v>1.0486419840000607</v>
      </c>
      <c r="I185" s="11">
        <f t="shared" si="8"/>
        <v>1.0131949449901385</v>
      </c>
    </row>
    <row r="186" spans="1:9" x14ac:dyDescent="0.35">
      <c r="A186" s="1">
        <v>43368</v>
      </c>
      <c r="B186">
        <v>69.040001000000004</v>
      </c>
      <c r="C186">
        <v>69.819999999999993</v>
      </c>
      <c r="D186">
        <v>68.519997000000004</v>
      </c>
      <c r="E186">
        <v>68.680000000000007</v>
      </c>
      <c r="F186">
        <v>68.680000000000007</v>
      </c>
      <c r="G186">
        <v>1548800</v>
      </c>
      <c r="H186">
        <f t="shared" si="6"/>
        <v>1.0593831996128034</v>
      </c>
      <c r="I186" s="11">
        <f t="shared" si="8"/>
        <v>1.010242976894526</v>
      </c>
    </row>
    <row r="187" spans="1:9" x14ac:dyDescent="0.35">
      <c r="A187" s="1">
        <v>43369</v>
      </c>
      <c r="B187">
        <v>68.059997999999993</v>
      </c>
      <c r="C187">
        <v>69.199996999999996</v>
      </c>
      <c r="D187">
        <v>67.699996999999996</v>
      </c>
      <c r="E187">
        <v>68.550003000000004</v>
      </c>
      <c r="F187">
        <v>68.550003000000004</v>
      </c>
      <c r="G187">
        <v>1373400</v>
      </c>
      <c r="H187">
        <f t="shared" si="6"/>
        <v>1.0443455591329003</v>
      </c>
      <c r="I187" s="11">
        <f t="shared" si="8"/>
        <v>0.98580528699586767</v>
      </c>
    </row>
    <row r="188" spans="1:9" x14ac:dyDescent="0.35">
      <c r="A188" s="1">
        <v>43370</v>
      </c>
      <c r="B188">
        <v>69.260002</v>
      </c>
      <c r="C188">
        <v>69.519997000000004</v>
      </c>
      <c r="D188">
        <v>68.690002000000007</v>
      </c>
      <c r="E188">
        <v>69.080001999999993</v>
      </c>
      <c r="F188">
        <v>69.080001999999993</v>
      </c>
      <c r="G188">
        <v>2025000</v>
      </c>
      <c r="H188">
        <f t="shared" si="6"/>
        <v>1.0627590014656743</v>
      </c>
      <c r="I188" s="11">
        <f t="shared" si="8"/>
        <v>1.0176315609060114</v>
      </c>
    </row>
    <row r="189" spans="1:9" x14ac:dyDescent="0.35">
      <c r="A189" s="1">
        <v>43371</v>
      </c>
      <c r="B189">
        <v>68.779999000000004</v>
      </c>
      <c r="C189">
        <v>70.779999000000004</v>
      </c>
      <c r="D189">
        <v>68.690002000000007</v>
      </c>
      <c r="E189">
        <v>68.769997000000004</v>
      </c>
      <c r="F189">
        <v>68.769997000000004</v>
      </c>
      <c r="G189">
        <v>1559200</v>
      </c>
      <c r="H189">
        <f t="shared" si="6"/>
        <v>1.0553936030502871</v>
      </c>
      <c r="I189" s="11">
        <f t="shared" si="8"/>
        <v>0.99306954972366301</v>
      </c>
    </row>
    <row r="190" spans="1:9" x14ac:dyDescent="0.35">
      <c r="A190" s="1">
        <v>43374</v>
      </c>
      <c r="B190">
        <v>69</v>
      </c>
      <c r="C190">
        <v>70.510002</v>
      </c>
      <c r="D190">
        <v>68.569999999999993</v>
      </c>
      <c r="E190">
        <v>70.080001999999993</v>
      </c>
      <c r="F190">
        <v>70.080001999999993</v>
      </c>
      <c r="G190">
        <v>1115200</v>
      </c>
      <c r="H190">
        <f t="shared" si="6"/>
        <v>1.058769404903158</v>
      </c>
      <c r="I190" s="11">
        <f t="shared" si="8"/>
        <v>1.0031986188310353</v>
      </c>
    </row>
    <row r="191" spans="1:9" x14ac:dyDescent="0.35">
      <c r="A191" s="1">
        <v>43375</v>
      </c>
      <c r="B191">
        <v>70.010002</v>
      </c>
      <c r="C191">
        <v>70.650002000000001</v>
      </c>
      <c r="D191">
        <v>69.569999999999993</v>
      </c>
      <c r="E191">
        <v>69.989998</v>
      </c>
      <c r="F191">
        <v>69.989998</v>
      </c>
      <c r="G191">
        <v>1010900</v>
      </c>
      <c r="H191">
        <f t="shared" si="6"/>
        <v>1.0742673645624479</v>
      </c>
      <c r="I191" s="11">
        <f t="shared" si="8"/>
        <v>1.0146377101449275</v>
      </c>
    </row>
    <row r="192" spans="1:9" x14ac:dyDescent="0.35">
      <c r="A192" s="1">
        <v>43376</v>
      </c>
      <c r="B192">
        <v>70.169998000000007</v>
      </c>
      <c r="C192">
        <v>71.809997999999993</v>
      </c>
      <c r="D192">
        <v>69.699996999999996</v>
      </c>
      <c r="E192">
        <v>71.610000999999997</v>
      </c>
      <c r="F192">
        <v>71.610000999999997</v>
      </c>
      <c r="G192">
        <v>1001700</v>
      </c>
      <c r="H192">
        <f t="shared" si="6"/>
        <v>1.0767224206451564</v>
      </c>
      <c r="I192" s="11">
        <f t="shared" si="8"/>
        <v>1.0022853306017618</v>
      </c>
    </row>
    <row r="193" spans="1:9" x14ac:dyDescent="0.35">
      <c r="A193" s="1">
        <v>43377</v>
      </c>
      <c r="B193">
        <v>71</v>
      </c>
      <c r="C193">
        <v>72.529999000000004</v>
      </c>
      <c r="D193">
        <v>70.800003000000004</v>
      </c>
      <c r="E193">
        <v>71.319999999999993</v>
      </c>
      <c r="F193">
        <v>71.319999999999993</v>
      </c>
      <c r="G193">
        <v>1265700</v>
      </c>
      <c r="H193">
        <f t="shared" si="6"/>
        <v>1.0894583731612204</v>
      </c>
      <c r="I193" s="11">
        <f t="shared" si="8"/>
        <v>1.01182844554164</v>
      </c>
    </row>
    <row r="194" spans="1:9" x14ac:dyDescent="0.35">
      <c r="A194" s="1">
        <v>43378</v>
      </c>
      <c r="B194">
        <v>71.839995999999999</v>
      </c>
      <c r="C194">
        <v>72.830001999999993</v>
      </c>
      <c r="D194">
        <v>71.389999000000003</v>
      </c>
      <c r="E194">
        <v>71.930000000000007</v>
      </c>
      <c r="F194">
        <v>71.930000000000007</v>
      </c>
      <c r="G194">
        <v>1330300</v>
      </c>
      <c r="H194">
        <f t="shared" ref="H194:H202" si="9">B194/B$2</f>
        <v>1.1023476784516701</v>
      </c>
      <c r="I194" s="11">
        <f t="shared" si="8"/>
        <v>1.0118309295774648</v>
      </c>
    </row>
    <row r="195" spans="1:9" x14ac:dyDescent="0.35">
      <c r="A195" s="1">
        <v>43381</v>
      </c>
      <c r="B195">
        <v>71.110000999999997</v>
      </c>
      <c r="C195">
        <v>72.279999000000004</v>
      </c>
      <c r="D195">
        <v>70.410004000000001</v>
      </c>
      <c r="E195">
        <v>71.919998000000007</v>
      </c>
      <c r="F195">
        <v>71.919998000000007</v>
      </c>
      <c r="G195">
        <v>1141000</v>
      </c>
      <c r="H195">
        <f t="shared" si="9"/>
        <v>1.091146281759898</v>
      </c>
      <c r="I195" s="11">
        <f t="shared" ref="I195:I202" si="10">B195/B194</f>
        <v>0.98983859910014471</v>
      </c>
    </row>
    <row r="196" spans="1:9" x14ac:dyDescent="0.35">
      <c r="A196" s="1">
        <v>43382</v>
      </c>
      <c r="B196">
        <v>72.410004000000001</v>
      </c>
      <c r="C196">
        <v>73.739998</v>
      </c>
      <c r="D196">
        <v>71.989998</v>
      </c>
      <c r="E196">
        <v>72.940002000000007</v>
      </c>
      <c r="F196">
        <v>72.940002000000007</v>
      </c>
      <c r="G196">
        <v>1113400</v>
      </c>
      <c r="H196">
        <f t="shared" si="9"/>
        <v>1.1110941571610911</v>
      </c>
      <c r="I196" s="11">
        <f t="shared" si="10"/>
        <v>1.0182815775800651</v>
      </c>
    </row>
    <row r="197" spans="1:9" x14ac:dyDescent="0.35">
      <c r="A197" s="1">
        <v>43383</v>
      </c>
      <c r="B197">
        <v>72.790001000000004</v>
      </c>
      <c r="C197">
        <v>72.889999000000003</v>
      </c>
      <c r="D197">
        <v>69.190002000000007</v>
      </c>
      <c r="E197">
        <v>69.25</v>
      </c>
      <c r="F197">
        <v>69.25</v>
      </c>
      <c r="G197">
        <v>1531600</v>
      </c>
      <c r="H197">
        <f t="shared" si="9"/>
        <v>1.1169250150966707</v>
      </c>
      <c r="I197" s="11">
        <f t="shared" si="10"/>
        <v>1.0052478522166635</v>
      </c>
    </row>
    <row r="198" spans="1:9" x14ac:dyDescent="0.35">
      <c r="A198" s="1">
        <v>43384</v>
      </c>
      <c r="B198">
        <v>68.980002999999996</v>
      </c>
      <c r="C198">
        <v>69.559997999999993</v>
      </c>
      <c r="D198">
        <v>67.5</v>
      </c>
      <c r="E198">
        <v>68.239998</v>
      </c>
      <c r="F198">
        <v>68.239998</v>
      </c>
      <c r="G198">
        <v>1481000</v>
      </c>
      <c r="H198">
        <f t="shared" si="9"/>
        <v>1.0584625612540297</v>
      </c>
      <c r="I198" s="11">
        <f t="shared" si="10"/>
        <v>0.94765767347633356</v>
      </c>
    </row>
    <row r="199" spans="1:9" x14ac:dyDescent="0.35">
      <c r="A199" s="1">
        <v>43385</v>
      </c>
      <c r="B199">
        <v>69.819999999999993</v>
      </c>
      <c r="C199">
        <v>70.059997999999993</v>
      </c>
      <c r="D199">
        <v>68.330001999999993</v>
      </c>
      <c r="E199">
        <v>69.410004000000001</v>
      </c>
      <c r="F199">
        <v>69.410004000000001</v>
      </c>
      <c r="G199">
        <v>1041300</v>
      </c>
      <c r="H199">
        <f t="shared" si="9"/>
        <v>1.0713518818889636</v>
      </c>
      <c r="I199" s="11">
        <f t="shared" si="10"/>
        <v>1.0121773987165525</v>
      </c>
    </row>
    <row r="200" spans="1:9" x14ac:dyDescent="0.35">
      <c r="A200" s="1">
        <v>43388</v>
      </c>
      <c r="B200">
        <v>69.629997000000003</v>
      </c>
      <c r="C200">
        <v>70.209998999999996</v>
      </c>
      <c r="D200">
        <v>68.900002000000001</v>
      </c>
      <c r="E200">
        <v>69.199996999999996</v>
      </c>
      <c r="F200">
        <v>69.199996999999996</v>
      </c>
      <c r="G200">
        <v>881600</v>
      </c>
      <c r="H200">
        <f t="shared" si="9"/>
        <v>1.0684363838709954</v>
      </c>
      <c r="I200" s="11">
        <f t="shared" si="10"/>
        <v>0.99727867373245505</v>
      </c>
    </row>
    <row r="201" spans="1:9" x14ac:dyDescent="0.35">
      <c r="A201" s="1">
        <v>43389</v>
      </c>
      <c r="B201">
        <v>69.720000999999996</v>
      </c>
      <c r="C201">
        <v>69.809997999999993</v>
      </c>
      <c r="D201">
        <v>68.800003000000004</v>
      </c>
      <c r="E201">
        <v>69.190002000000007</v>
      </c>
      <c r="F201">
        <v>69.190002000000007</v>
      </c>
      <c r="G201">
        <v>1123800</v>
      </c>
      <c r="H201">
        <f t="shared" si="9"/>
        <v>1.0698174488205445</v>
      </c>
      <c r="I201" s="11">
        <f t="shared" si="10"/>
        <v>1.0012926038184375</v>
      </c>
    </row>
    <row r="202" spans="1:9" x14ac:dyDescent="0.35">
      <c r="A202" s="1">
        <v>43390</v>
      </c>
      <c r="B202">
        <v>68.699996999999996</v>
      </c>
      <c r="C202">
        <v>69.129997000000003</v>
      </c>
      <c r="D202">
        <v>67.459998999999996</v>
      </c>
      <c r="E202">
        <v>68.050003000000004</v>
      </c>
      <c r="F202">
        <v>68.050003000000004</v>
      </c>
      <c r="G202">
        <v>837800</v>
      </c>
      <c r="H202">
        <f t="shared" si="9"/>
        <v>1.054166013630996</v>
      </c>
      <c r="I202" s="11">
        <f t="shared" si="10"/>
        <v>0.98536999447260476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workbookViewId="0">
      <selection activeCell="I2" sqref="I2"/>
    </sheetView>
  </sheetViews>
  <sheetFormatPr defaultRowHeight="14.5" x14ac:dyDescent="0.35"/>
  <cols>
    <col min="1" max="1" width="10.453125" bestFit="1" customWidth="1"/>
    <col min="9" max="9" width="10.90625" bestFit="1" customWidth="1"/>
  </cols>
  <sheetData>
    <row r="1" spans="1:9" x14ac:dyDescent="0.35">
      <c r="A1" s="2" t="s">
        <v>6</v>
      </c>
      <c r="B1" s="2" t="s">
        <v>5</v>
      </c>
      <c r="C1" s="2" t="s">
        <v>4</v>
      </c>
      <c r="D1" s="2" t="s">
        <v>3</v>
      </c>
      <c r="E1" s="2" t="s">
        <v>2</v>
      </c>
      <c r="F1" s="2" t="s">
        <v>1</v>
      </c>
      <c r="G1" s="2" t="s">
        <v>0</v>
      </c>
      <c r="H1" s="2" t="s">
        <v>25</v>
      </c>
      <c r="I1" s="2" t="s">
        <v>24</v>
      </c>
    </row>
    <row r="2" spans="1:9" x14ac:dyDescent="0.35">
      <c r="A2" s="1">
        <v>43102</v>
      </c>
      <c r="B2">
        <v>105.110001</v>
      </c>
      <c r="C2">
        <v>105.620003</v>
      </c>
      <c r="D2">
        <v>104.5</v>
      </c>
      <c r="E2">
        <v>105.57</v>
      </c>
      <c r="F2">
        <v>103.786018</v>
      </c>
      <c r="G2">
        <v>4236200</v>
      </c>
      <c r="H2">
        <f t="shared" ref="H2:H65" si="0">B2/B$2</f>
        <v>1</v>
      </c>
      <c r="I2" s="11">
        <f t="shared" ref="I2:I65" si="1">B3/B2</f>
        <v>1.0073256207085375</v>
      </c>
    </row>
    <row r="3" spans="1:9" x14ac:dyDescent="0.35">
      <c r="A3" s="1">
        <v>43103</v>
      </c>
      <c r="B3">
        <v>105.879997</v>
      </c>
      <c r="C3">
        <v>108.510002</v>
      </c>
      <c r="D3">
        <v>105.599998</v>
      </c>
      <c r="E3">
        <v>108.43</v>
      </c>
      <c r="F3">
        <v>106.597702</v>
      </c>
      <c r="G3">
        <v>6918900</v>
      </c>
      <c r="H3">
        <f t="shared" si="0"/>
        <v>1.0073256207085375</v>
      </c>
      <c r="I3" s="11">
        <f t="shared" si="1"/>
        <v>1.0245561586103935</v>
      </c>
    </row>
    <row r="4" spans="1:9" x14ac:dyDescent="0.35">
      <c r="A4" s="1">
        <v>43104</v>
      </c>
      <c r="B4">
        <v>108.480003</v>
      </c>
      <c r="C4">
        <v>109.209999</v>
      </c>
      <c r="D4">
        <v>108.050003</v>
      </c>
      <c r="E4">
        <v>108.290001</v>
      </c>
      <c r="F4">
        <v>106.46006</v>
      </c>
      <c r="G4">
        <v>5460400</v>
      </c>
      <c r="H4">
        <f t="shared" si="0"/>
        <v>1.0320616684229695</v>
      </c>
      <c r="I4" s="11">
        <f t="shared" si="1"/>
        <v>1.0020279682330024</v>
      </c>
    </row>
    <row r="5" spans="1:9" x14ac:dyDescent="0.35">
      <c r="A5" s="1">
        <v>43105</v>
      </c>
      <c r="B5">
        <v>108.699997</v>
      </c>
      <c r="C5">
        <v>109.230003</v>
      </c>
      <c r="D5">
        <v>108.290001</v>
      </c>
      <c r="E5">
        <v>109.120003</v>
      </c>
      <c r="F5">
        <v>107.276031</v>
      </c>
      <c r="G5">
        <v>5254900</v>
      </c>
      <c r="H5">
        <f t="shared" si="0"/>
        <v>1.0341546567010307</v>
      </c>
      <c r="I5" s="11">
        <f t="shared" si="1"/>
        <v>0.99862011035750087</v>
      </c>
    </row>
    <row r="6" spans="1:9" x14ac:dyDescent="0.35">
      <c r="A6" s="1">
        <v>43108</v>
      </c>
      <c r="B6">
        <v>108.550003</v>
      </c>
      <c r="C6">
        <v>110.370003</v>
      </c>
      <c r="D6">
        <v>108.410004</v>
      </c>
      <c r="E6">
        <v>109.639999</v>
      </c>
      <c r="F6">
        <v>107.78724699999999</v>
      </c>
      <c r="G6">
        <v>4549400</v>
      </c>
      <c r="H6">
        <f t="shared" si="0"/>
        <v>1.0327276374015066</v>
      </c>
      <c r="I6" s="11">
        <f t="shared" si="1"/>
        <v>1.0098572083871797</v>
      </c>
    </row>
    <row r="7" spans="1:9" x14ac:dyDescent="0.35">
      <c r="A7" s="1">
        <v>43109</v>
      </c>
      <c r="B7">
        <v>109.620003</v>
      </c>
      <c r="C7">
        <v>110.980003</v>
      </c>
      <c r="D7">
        <v>109.08000199999999</v>
      </c>
      <c r="E7">
        <v>110.389999</v>
      </c>
      <c r="F7">
        <v>108.524574</v>
      </c>
      <c r="G7">
        <v>4747800</v>
      </c>
      <c r="H7">
        <f t="shared" si="0"/>
        <v>1.0429074489305732</v>
      </c>
      <c r="I7" s="11">
        <f t="shared" si="1"/>
        <v>1.002098111601037</v>
      </c>
    </row>
    <row r="8" spans="1:9" x14ac:dyDescent="0.35">
      <c r="A8" s="1">
        <v>43110</v>
      </c>
      <c r="B8">
        <v>109.849998</v>
      </c>
      <c r="C8">
        <v>109.989998</v>
      </c>
      <c r="D8">
        <v>108.209999</v>
      </c>
      <c r="E8">
        <v>109.699997</v>
      </c>
      <c r="F8">
        <v>107.846222</v>
      </c>
      <c r="G8">
        <v>5737400</v>
      </c>
      <c r="H8">
        <f t="shared" si="0"/>
        <v>1.0450955851479822</v>
      </c>
      <c r="I8" s="11">
        <f t="shared" si="1"/>
        <v>1.0018207100923207</v>
      </c>
    </row>
    <row r="9" spans="1:9" x14ac:dyDescent="0.35">
      <c r="A9" s="1">
        <v>43111</v>
      </c>
      <c r="B9">
        <v>110.050003</v>
      </c>
      <c r="C9">
        <v>110.760002</v>
      </c>
      <c r="D9">
        <v>109.43</v>
      </c>
      <c r="E9">
        <v>110.66999800000001</v>
      </c>
      <c r="F9">
        <v>108.799843</v>
      </c>
      <c r="G9">
        <v>3903700</v>
      </c>
      <c r="H9">
        <f t="shared" si="0"/>
        <v>1.046998401227301</v>
      </c>
      <c r="I9" s="11">
        <f t="shared" si="1"/>
        <v>1.0062698317236756</v>
      </c>
    </row>
    <row r="10" spans="1:9" x14ac:dyDescent="0.35">
      <c r="A10" s="1">
        <v>43112</v>
      </c>
      <c r="B10">
        <v>110.739998</v>
      </c>
      <c r="C10">
        <v>113</v>
      </c>
      <c r="D10">
        <v>110.58000199999999</v>
      </c>
      <c r="E10">
        <v>112.720001</v>
      </c>
      <c r="F10">
        <v>110.815201</v>
      </c>
      <c r="G10">
        <v>4577800</v>
      </c>
      <c r="H10">
        <f t="shared" si="0"/>
        <v>1.0535629050179536</v>
      </c>
      <c r="I10" s="11">
        <f t="shared" si="1"/>
        <v>1.0253747972796605</v>
      </c>
    </row>
    <row r="11" spans="1:9" x14ac:dyDescent="0.35">
      <c r="A11" s="1">
        <v>43116</v>
      </c>
      <c r="B11">
        <v>113.550003</v>
      </c>
      <c r="C11">
        <v>113.910004</v>
      </c>
      <c r="D11">
        <v>111.94000200000001</v>
      </c>
      <c r="E11">
        <v>112.91999800000001</v>
      </c>
      <c r="F11">
        <v>111.01181800000001</v>
      </c>
      <c r="G11">
        <v>9251500</v>
      </c>
      <c r="H11">
        <f t="shared" si="0"/>
        <v>1.0802968501541543</v>
      </c>
      <c r="I11" s="11">
        <f t="shared" si="1"/>
        <v>1.0035226243014719</v>
      </c>
    </row>
    <row r="12" spans="1:9" x14ac:dyDescent="0.35">
      <c r="A12" s="1">
        <v>43117</v>
      </c>
      <c r="B12">
        <v>113.949997</v>
      </c>
      <c r="C12">
        <v>119.43</v>
      </c>
      <c r="D12">
        <v>113.510002</v>
      </c>
      <c r="E12">
        <v>119.160004</v>
      </c>
      <c r="F12">
        <v>117.14637</v>
      </c>
      <c r="G12">
        <v>6907700</v>
      </c>
      <c r="H12">
        <f t="shared" si="0"/>
        <v>1.0841023300913106</v>
      </c>
      <c r="I12" s="11">
        <f t="shared" si="1"/>
        <v>1.0443177106884873</v>
      </c>
    </row>
    <row r="13" spans="1:9" x14ac:dyDescent="0.35">
      <c r="A13" s="1">
        <v>43118</v>
      </c>
      <c r="B13">
        <v>119</v>
      </c>
      <c r="C13">
        <v>119.980003</v>
      </c>
      <c r="D13">
        <v>116</v>
      </c>
      <c r="E13">
        <v>116.410004</v>
      </c>
      <c r="F13">
        <v>114.442848</v>
      </c>
      <c r="G13">
        <v>7970300</v>
      </c>
      <c r="H13">
        <f t="shared" si="0"/>
        <v>1.1321472635130125</v>
      </c>
      <c r="I13" s="11">
        <f t="shared" si="1"/>
        <v>0.98327732773109244</v>
      </c>
    </row>
    <row r="14" spans="1:9" x14ac:dyDescent="0.35">
      <c r="A14" s="1">
        <v>43119</v>
      </c>
      <c r="B14">
        <v>117.010002</v>
      </c>
      <c r="C14">
        <v>117.55999799999999</v>
      </c>
      <c r="D14">
        <v>115.709999</v>
      </c>
      <c r="E14">
        <v>116.83000199999999</v>
      </c>
      <c r="F14">
        <v>114.855751</v>
      </c>
      <c r="G14">
        <v>6367300</v>
      </c>
      <c r="H14">
        <f t="shared" si="0"/>
        <v>1.1132147358651439</v>
      </c>
      <c r="I14" s="11">
        <f t="shared" si="1"/>
        <v>1.0077770787492166</v>
      </c>
    </row>
    <row r="15" spans="1:9" x14ac:dyDescent="0.35">
      <c r="A15" s="1">
        <v>43122</v>
      </c>
      <c r="B15">
        <v>117.91999800000001</v>
      </c>
      <c r="C15">
        <v>119.480003</v>
      </c>
      <c r="D15">
        <v>117.459999</v>
      </c>
      <c r="E15">
        <v>119.44000200000001</v>
      </c>
      <c r="F15">
        <v>117.421638</v>
      </c>
      <c r="G15">
        <v>7217400</v>
      </c>
      <c r="H15">
        <f t="shared" si="0"/>
        <v>1.1218722945307555</v>
      </c>
      <c r="I15" s="11">
        <f t="shared" si="1"/>
        <v>1.017808675675181</v>
      </c>
    </row>
    <row r="16" spans="1:9" x14ac:dyDescent="0.35">
      <c r="A16" s="1">
        <v>43123</v>
      </c>
      <c r="B16">
        <v>120.019997</v>
      </c>
      <c r="C16">
        <v>120.75</v>
      </c>
      <c r="D16">
        <v>118.900002</v>
      </c>
      <c r="E16">
        <v>119.889999</v>
      </c>
      <c r="F16">
        <v>117.864029</v>
      </c>
      <c r="G16">
        <v>8087100</v>
      </c>
      <c r="H16">
        <f t="shared" si="0"/>
        <v>1.1418513543730249</v>
      </c>
      <c r="I16" s="11">
        <f t="shared" si="1"/>
        <v>0.9260123460926265</v>
      </c>
    </row>
    <row r="17" spans="1:9" x14ac:dyDescent="0.35">
      <c r="A17" s="1">
        <v>43124</v>
      </c>
      <c r="B17">
        <v>111.139999</v>
      </c>
      <c r="C17">
        <v>114</v>
      </c>
      <c r="D17">
        <v>108.68</v>
      </c>
      <c r="E17">
        <v>109.699997</v>
      </c>
      <c r="F17">
        <v>107.846222</v>
      </c>
      <c r="G17">
        <v>19223900</v>
      </c>
      <c r="H17">
        <f t="shared" si="0"/>
        <v>1.0573684515520079</v>
      </c>
      <c r="I17" s="11">
        <f t="shared" si="1"/>
        <v>0.99748067300234544</v>
      </c>
    </row>
    <row r="18" spans="1:9" x14ac:dyDescent="0.35">
      <c r="A18" s="1">
        <v>43125</v>
      </c>
      <c r="B18">
        <v>110.860001</v>
      </c>
      <c r="C18">
        <v>111.709999</v>
      </c>
      <c r="D18">
        <v>109.08000199999999</v>
      </c>
      <c r="E18">
        <v>110.150002</v>
      </c>
      <c r="F18">
        <v>108.288628</v>
      </c>
      <c r="G18">
        <v>8564800</v>
      </c>
      <c r="H18">
        <f t="shared" si="0"/>
        <v>1.0547045946655447</v>
      </c>
      <c r="I18" s="11">
        <f t="shared" si="1"/>
        <v>1.000631417998995</v>
      </c>
    </row>
    <row r="19" spans="1:9" x14ac:dyDescent="0.35">
      <c r="A19" s="1">
        <v>43126</v>
      </c>
      <c r="B19">
        <v>110.93</v>
      </c>
      <c r="C19">
        <v>114</v>
      </c>
      <c r="D19">
        <v>109.540001</v>
      </c>
      <c r="E19">
        <v>113.69000200000001</v>
      </c>
      <c r="F19">
        <v>111.768806</v>
      </c>
      <c r="G19">
        <v>7801600</v>
      </c>
      <c r="H19">
        <f t="shared" si="0"/>
        <v>1.0553705541302394</v>
      </c>
      <c r="I19" s="11">
        <f t="shared" si="1"/>
        <v>1.0138826376994501</v>
      </c>
    </row>
    <row r="20" spans="1:9" x14ac:dyDescent="0.35">
      <c r="A20" s="1">
        <v>43129</v>
      </c>
      <c r="B20">
        <v>112.470001</v>
      </c>
      <c r="C20">
        <v>113.400002</v>
      </c>
      <c r="D20">
        <v>111.25</v>
      </c>
      <c r="E20">
        <v>112.650002</v>
      </c>
      <c r="F20">
        <v>110.74638400000001</v>
      </c>
      <c r="G20">
        <v>6389300</v>
      </c>
      <c r="H20">
        <f t="shared" si="0"/>
        <v>1.0700218811718973</v>
      </c>
      <c r="I20" s="11">
        <f t="shared" si="1"/>
        <v>0.9887080644731211</v>
      </c>
    </row>
    <row r="21" spans="1:9" x14ac:dyDescent="0.35">
      <c r="A21" s="1">
        <v>43130</v>
      </c>
      <c r="B21">
        <v>111.199997</v>
      </c>
      <c r="C21">
        <v>111.470001</v>
      </c>
      <c r="D21">
        <v>109.300003</v>
      </c>
      <c r="E21">
        <v>109.889999</v>
      </c>
      <c r="F21">
        <v>108.630898</v>
      </c>
      <c r="G21">
        <v>6492900</v>
      </c>
      <c r="H21">
        <f t="shared" si="0"/>
        <v>1.0579392630773545</v>
      </c>
      <c r="I21" s="11">
        <f t="shared" si="1"/>
        <v>0.99802163663727439</v>
      </c>
    </row>
    <row r="22" spans="1:9" x14ac:dyDescent="0.35">
      <c r="A22" s="1">
        <v>43131</v>
      </c>
      <c r="B22">
        <v>110.980003</v>
      </c>
      <c r="C22">
        <v>110.989998</v>
      </c>
      <c r="D22">
        <v>108.300003</v>
      </c>
      <c r="E22">
        <v>109.66999800000001</v>
      </c>
      <c r="F22">
        <v>108.413422</v>
      </c>
      <c r="G22">
        <v>7362500</v>
      </c>
      <c r="H22">
        <f t="shared" si="0"/>
        <v>1.0558462747992934</v>
      </c>
      <c r="I22" s="11">
        <f t="shared" si="1"/>
        <v>0.97990626293279159</v>
      </c>
    </row>
    <row r="23" spans="1:9" x14ac:dyDescent="0.35">
      <c r="A23" s="1">
        <v>43132</v>
      </c>
      <c r="B23">
        <v>108.75</v>
      </c>
      <c r="C23">
        <v>110.75</v>
      </c>
      <c r="D23">
        <v>108.57</v>
      </c>
      <c r="E23">
        <v>110.08000199999999</v>
      </c>
      <c r="F23">
        <v>108.818726</v>
      </c>
      <c r="G23">
        <v>5828200</v>
      </c>
      <c r="H23">
        <f t="shared" si="0"/>
        <v>1.0346303773700849</v>
      </c>
      <c r="I23" s="11">
        <f t="shared" si="1"/>
        <v>1.0024827310344828</v>
      </c>
    </row>
    <row r="24" spans="1:9" x14ac:dyDescent="0.35">
      <c r="A24" s="1">
        <v>43133</v>
      </c>
      <c r="B24">
        <v>109.019997</v>
      </c>
      <c r="C24">
        <v>110.230003</v>
      </c>
      <c r="D24">
        <v>107.519997</v>
      </c>
      <c r="E24">
        <v>107.660004</v>
      </c>
      <c r="F24">
        <v>106.42646000000001</v>
      </c>
      <c r="G24">
        <v>7474400</v>
      </c>
      <c r="H24">
        <f t="shared" si="0"/>
        <v>1.0371990863172003</v>
      </c>
      <c r="I24" s="11">
        <f t="shared" si="1"/>
        <v>0.98165474174430589</v>
      </c>
    </row>
    <row r="25" spans="1:9" x14ac:dyDescent="0.35">
      <c r="A25" s="1">
        <v>43136</v>
      </c>
      <c r="B25">
        <v>107.019997</v>
      </c>
      <c r="C25">
        <v>109.120003</v>
      </c>
      <c r="D25">
        <v>103.379997</v>
      </c>
      <c r="E25">
        <v>104.209999</v>
      </c>
      <c r="F25">
        <v>103.015984</v>
      </c>
      <c r="G25">
        <v>8460400</v>
      </c>
      <c r="H25">
        <f t="shared" si="0"/>
        <v>1.0181714012161411</v>
      </c>
      <c r="I25" s="11">
        <f t="shared" si="1"/>
        <v>0.95888624440907055</v>
      </c>
    </row>
    <row r="26" spans="1:9" x14ac:dyDescent="0.35">
      <c r="A26" s="1">
        <v>43137</v>
      </c>
      <c r="B26">
        <v>102.620003</v>
      </c>
      <c r="C26">
        <v>106.660004</v>
      </c>
      <c r="D26">
        <v>102.25</v>
      </c>
      <c r="E26">
        <v>105.870003</v>
      </c>
      <c r="F26">
        <v>104.65696</v>
      </c>
      <c r="G26">
        <v>9266900</v>
      </c>
      <c r="H26">
        <f t="shared" si="0"/>
        <v>0.9763105510768666</v>
      </c>
      <c r="I26" s="11">
        <f t="shared" si="1"/>
        <v>1.0192944352184437</v>
      </c>
    </row>
    <row r="27" spans="1:9" x14ac:dyDescent="0.35">
      <c r="A27" s="1">
        <v>43138</v>
      </c>
      <c r="B27">
        <v>104.599998</v>
      </c>
      <c r="C27">
        <v>105.68</v>
      </c>
      <c r="D27">
        <v>101.910004</v>
      </c>
      <c r="E27">
        <v>101.980003</v>
      </c>
      <c r="F27">
        <v>100.811539</v>
      </c>
      <c r="G27">
        <v>10009100</v>
      </c>
      <c r="H27">
        <f t="shared" si="0"/>
        <v>0.99514791175770234</v>
      </c>
      <c r="I27" s="11">
        <f t="shared" si="1"/>
        <v>0.97543021941549179</v>
      </c>
    </row>
    <row r="28" spans="1:9" x14ac:dyDescent="0.35">
      <c r="A28" s="1">
        <v>43139</v>
      </c>
      <c r="B28">
        <v>102.029999</v>
      </c>
      <c r="C28">
        <v>102.610001</v>
      </c>
      <c r="D28">
        <v>97.599997999999999</v>
      </c>
      <c r="E28">
        <v>97.660004000000001</v>
      </c>
      <c r="F28">
        <v>96.541038999999998</v>
      </c>
      <c r="G28">
        <v>11506600</v>
      </c>
      <c r="H28">
        <f t="shared" si="0"/>
        <v>0.97069734591668411</v>
      </c>
      <c r="I28" s="11">
        <f t="shared" si="1"/>
        <v>0.97539937249239805</v>
      </c>
    </row>
    <row r="29" spans="1:9" x14ac:dyDescent="0.35">
      <c r="A29" s="1">
        <v>43140</v>
      </c>
      <c r="B29">
        <v>99.519997000000004</v>
      </c>
      <c r="C29">
        <v>101.300003</v>
      </c>
      <c r="D29">
        <v>96.989998</v>
      </c>
      <c r="E29">
        <v>100.489998</v>
      </c>
      <c r="F29">
        <v>99.3386</v>
      </c>
      <c r="G29">
        <v>11599300</v>
      </c>
      <c r="H29">
        <f t="shared" si="0"/>
        <v>0.94681758208716982</v>
      </c>
      <c r="I29" s="11">
        <f t="shared" si="1"/>
        <v>1.0203979708721254</v>
      </c>
    </row>
    <row r="30" spans="1:9" x14ac:dyDescent="0.35">
      <c r="A30" s="1">
        <v>43143</v>
      </c>
      <c r="B30">
        <v>101.550003</v>
      </c>
      <c r="C30">
        <v>102.550003</v>
      </c>
      <c r="D30">
        <v>100.43</v>
      </c>
      <c r="E30">
        <v>101.94000200000001</v>
      </c>
      <c r="F30">
        <v>100.771996</v>
      </c>
      <c r="G30">
        <v>6673700</v>
      </c>
      <c r="H30">
        <f t="shared" si="0"/>
        <v>0.96613073954780004</v>
      </c>
      <c r="I30" s="11">
        <f t="shared" si="1"/>
        <v>0.99566713946822816</v>
      </c>
    </row>
    <row r="31" spans="1:9" x14ac:dyDescent="0.35">
      <c r="A31" s="1">
        <v>43144</v>
      </c>
      <c r="B31">
        <v>101.110001</v>
      </c>
      <c r="C31">
        <v>101.730003</v>
      </c>
      <c r="D31">
        <v>100.120003</v>
      </c>
      <c r="E31">
        <v>100.980003</v>
      </c>
      <c r="F31">
        <v>99.822997999999998</v>
      </c>
      <c r="G31">
        <v>5061400</v>
      </c>
      <c r="H31">
        <f t="shared" si="0"/>
        <v>0.96194462979788198</v>
      </c>
      <c r="I31" s="11">
        <f t="shared" si="1"/>
        <v>0.98753829504956692</v>
      </c>
    </row>
    <row r="32" spans="1:9" x14ac:dyDescent="0.35">
      <c r="A32" s="1">
        <v>43145</v>
      </c>
      <c r="B32">
        <v>99.849997999999999</v>
      </c>
      <c r="C32">
        <v>102.959999</v>
      </c>
      <c r="D32">
        <v>99.849997999999999</v>
      </c>
      <c r="E32">
        <v>102.68</v>
      </c>
      <c r="F32">
        <v>101.503517</v>
      </c>
      <c r="G32">
        <v>7413500</v>
      </c>
      <c r="H32">
        <f t="shared" si="0"/>
        <v>0.94995715964268712</v>
      </c>
      <c r="I32" s="11">
        <f t="shared" si="1"/>
        <v>1.0397596602856216</v>
      </c>
    </row>
    <row r="33" spans="1:9" x14ac:dyDescent="0.35">
      <c r="A33" s="1">
        <v>43146</v>
      </c>
      <c r="B33">
        <v>103.82</v>
      </c>
      <c r="C33">
        <v>104.58000199999999</v>
      </c>
      <c r="D33">
        <v>101.540001</v>
      </c>
      <c r="E33">
        <v>104.57</v>
      </c>
      <c r="F33">
        <v>103.37185700000001</v>
      </c>
      <c r="G33">
        <v>5264800</v>
      </c>
      <c r="H33">
        <f t="shared" si="0"/>
        <v>0.9877271335959743</v>
      </c>
      <c r="I33" s="11">
        <f t="shared" si="1"/>
        <v>1.0044307358890388</v>
      </c>
    </row>
    <row r="34" spans="1:9" x14ac:dyDescent="0.35">
      <c r="A34" s="1">
        <v>43147</v>
      </c>
      <c r="B34">
        <v>104.279999</v>
      </c>
      <c r="C34">
        <v>105.540001</v>
      </c>
      <c r="D34">
        <v>103.879997</v>
      </c>
      <c r="E34">
        <v>104.470001</v>
      </c>
      <c r="F34">
        <v>103.273003</v>
      </c>
      <c r="G34">
        <v>4910400</v>
      </c>
      <c r="H34">
        <f t="shared" si="0"/>
        <v>0.99210349165537548</v>
      </c>
      <c r="I34" s="11">
        <f t="shared" si="1"/>
        <v>0.99721901608380337</v>
      </c>
    </row>
    <row r="35" spans="1:9" x14ac:dyDescent="0.35">
      <c r="A35" s="1">
        <v>43151</v>
      </c>
      <c r="B35">
        <v>103.989998</v>
      </c>
      <c r="C35">
        <v>106.860001</v>
      </c>
      <c r="D35">
        <v>103.910004</v>
      </c>
      <c r="E35">
        <v>105.290001</v>
      </c>
      <c r="F35">
        <v>104.083611</v>
      </c>
      <c r="G35">
        <v>4970500</v>
      </c>
      <c r="H35">
        <f t="shared" si="0"/>
        <v>0.98934446780187935</v>
      </c>
      <c r="I35" s="11">
        <f t="shared" si="1"/>
        <v>1.0171170211965963</v>
      </c>
    </row>
    <row r="36" spans="1:9" x14ac:dyDescent="0.35">
      <c r="A36" s="1">
        <v>43152</v>
      </c>
      <c r="B36">
        <v>105.769997</v>
      </c>
      <c r="C36">
        <v>106.18</v>
      </c>
      <c r="D36">
        <v>103.589996</v>
      </c>
      <c r="E36">
        <v>103.660004</v>
      </c>
      <c r="F36">
        <v>102.47228200000001</v>
      </c>
      <c r="G36">
        <v>6536500</v>
      </c>
      <c r="H36">
        <f t="shared" si="0"/>
        <v>1.0062790980279794</v>
      </c>
      <c r="I36" s="11">
        <f t="shared" si="1"/>
        <v>0.98326560413913977</v>
      </c>
    </row>
    <row r="37" spans="1:9" x14ac:dyDescent="0.35">
      <c r="A37" s="1">
        <v>43153</v>
      </c>
      <c r="B37">
        <v>104</v>
      </c>
      <c r="C37">
        <v>105.08000199999999</v>
      </c>
      <c r="D37">
        <v>103.410004</v>
      </c>
      <c r="E37">
        <v>103.93</v>
      </c>
      <c r="F37">
        <v>102.739197</v>
      </c>
      <c r="G37">
        <v>4036500</v>
      </c>
      <c r="H37">
        <f t="shared" si="0"/>
        <v>0.98943962525506968</v>
      </c>
      <c r="I37" s="11">
        <f t="shared" si="1"/>
        <v>1.0097115576923077</v>
      </c>
    </row>
    <row r="38" spans="1:9" x14ac:dyDescent="0.35">
      <c r="A38" s="1">
        <v>43154</v>
      </c>
      <c r="B38">
        <v>105.010002</v>
      </c>
      <c r="C38">
        <v>107.05999799999999</v>
      </c>
      <c r="D38">
        <v>104.739998</v>
      </c>
      <c r="E38">
        <v>107.040001</v>
      </c>
      <c r="F38">
        <v>105.813553</v>
      </c>
      <c r="G38">
        <v>4936900</v>
      </c>
      <c r="H38">
        <f t="shared" si="0"/>
        <v>0.99904862525878968</v>
      </c>
      <c r="I38" s="11">
        <f t="shared" si="1"/>
        <v>1.0216169598777838</v>
      </c>
    </row>
    <row r="39" spans="1:9" x14ac:dyDescent="0.35">
      <c r="A39" s="1">
        <v>43157</v>
      </c>
      <c r="B39">
        <v>107.279999</v>
      </c>
      <c r="C39">
        <v>109.739998</v>
      </c>
      <c r="D39">
        <v>107.279999</v>
      </c>
      <c r="E39">
        <v>109.629997</v>
      </c>
      <c r="F39">
        <v>108.373878</v>
      </c>
      <c r="G39">
        <v>5496100</v>
      </c>
      <c r="H39">
        <f t="shared" si="0"/>
        <v>1.0206450193069641</v>
      </c>
      <c r="I39" s="11">
        <f t="shared" si="1"/>
        <v>1.0195749256112503</v>
      </c>
    </row>
    <row r="40" spans="1:9" x14ac:dyDescent="0.35">
      <c r="A40" s="1">
        <v>43158</v>
      </c>
      <c r="B40">
        <v>109.379997</v>
      </c>
      <c r="C40">
        <v>110.290001</v>
      </c>
      <c r="D40">
        <v>108.339996</v>
      </c>
      <c r="E40">
        <v>108.339996</v>
      </c>
      <c r="F40">
        <v>107.09865600000001</v>
      </c>
      <c r="G40">
        <v>5311900</v>
      </c>
      <c r="H40">
        <f t="shared" si="0"/>
        <v>1.040624069635391</v>
      </c>
      <c r="I40" s="11">
        <f t="shared" si="1"/>
        <v>0.99689160715555702</v>
      </c>
    </row>
    <row r="41" spans="1:9" x14ac:dyDescent="0.35">
      <c r="A41" s="1">
        <v>43159</v>
      </c>
      <c r="B41">
        <v>109.040001</v>
      </c>
      <c r="C41">
        <v>110.220001</v>
      </c>
      <c r="D41">
        <v>108.32</v>
      </c>
      <c r="E41">
        <v>108.349998</v>
      </c>
      <c r="F41">
        <v>107.10855100000001</v>
      </c>
      <c r="G41">
        <v>7333000</v>
      </c>
      <c r="H41">
        <f t="shared" si="0"/>
        <v>1.0373894012235811</v>
      </c>
      <c r="I41" s="11">
        <f t="shared" si="1"/>
        <v>0.99899118672972131</v>
      </c>
    </row>
    <row r="42" spans="1:9" x14ac:dyDescent="0.35">
      <c r="A42" s="1">
        <v>43160</v>
      </c>
      <c r="B42">
        <v>108.93</v>
      </c>
      <c r="C42">
        <v>108.93</v>
      </c>
      <c r="D42">
        <v>105.720001</v>
      </c>
      <c r="E42">
        <v>106.529999</v>
      </c>
      <c r="F42">
        <v>105.30939499999999</v>
      </c>
      <c r="G42">
        <v>8626600</v>
      </c>
      <c r="H42">
        <f t="shared" si="0"/>
        <v>1.0363428690291803</v>
      </c>
      <c r="I42" s="11">
        <f t="shared" si="1"/>
        <v>0.9619939502432755</v>
      </c>
    </row>
    <row r="43" spans="1:9" x14ac:dyDescent="0.35">
      <c r="A43" s="1">
        <v>43161</v>
      </c>
      <c r="B43">
        <v>104.790001</v>
      </c>
      <c r="C43">
        <v>108.480003</v>
      </c>
      <c r="D43">
        <v>104.660004</v>
      </c>
      <c r="E43">
        <v>108.220001</v>
      </c>
      <c r="F43">
        <v>106.980034</v>
      </c>
      <c r="G43">
        <v>6476300</v>
      </c>
      <c r="H43">
        <f t="shared" si="0"/>
        <v>0.99695557038383065</v>
      </c>
      <c r="I43" s="11">
        <f t="shared" si="1"/>
        <v>1.0256704072366598</v>
      </c>
    </row>
    <row r="44" spans="1:9" x14ac:dyDescent="0.35">
      <c r="A44" s="1">
        <v>43164</v>
      </c>
      <c r="B44">
        <v>107.480003</v>
      </c>
      <c r="C44">
        <v>109.33000199999999</v>
      </c>
      <c r="D44">
        <v>106.519997</v>
      </c>
      <c r="E44">
        <v>109.010002</v>
      </c>
      <c r="F44">
        <v>107.760986</v>
      </c>
      <c r="G44">
        <v>4417200</v>
      </c>
      <c r="H44">
        <f t="shared" si="0"/>
        <v>1.0225478258724401</v>
      </c>
      <c r="I44" s="11">
        <f t="shared" si="1"/>
        <v>1.0231670816012166</v>
      </c>
    </row>
    <row r="45" spans="1:9" x14ac:dyDescent="0.35">
      <c r="A45" s="1">
        <v>43165</v>
      </c>
      <c r="B45">
        <v>109.970001</v>
      </c>
      <c r="C45">
        <v>110.18</v>
      </c>
      <c r="D45">
        <v>108.94000200000001</v>
      </c>
      <c r="E45">
        <v>109.69000200000001</v>
      </c>
      <c r="F45">
        <v>108.43319700000001</v>
      </c>
      <c r="G45">
        <v>4109600</v>
      </c>
      <c r="H45">
        <f t="shared" si="0"/>
        <v>1.0462372747955735</v>
      </c>
      <c r="I45" s="11">
        <f t="shared" si="1"/>
        <v>0.98244975918477995</v>
      </c>
    </row>
    <row r="46" spans="1:9" x14ac:dyDescent="0.35">
      <c r="A46" s="1">
        <v>43166</v>
      </c>
      <c r="B46">
        <v>108.040001</v>
      </c>
      <c r="C46">
        <v>109.459999</v>
      </c>
      <c r="D46">
        <v>107.129997</v>
      </c>
      <c r="E46">
        <v>108.55999799999999</v>
      </c>
      <c r="F46">
        <v>107.31613900000001</v>
      </c>
      <c r="G46">
        <v>4637600</v>
      </c>
      <c r="H46">
        <f t="shared" si="0"/>
        <v>1.0278755586730515</v>
      </c>
      <c r="I46" s="11">
        <f t="shared" si="1"/>
        <v>1.0105516381844535</v>
      </c>
    </row>
    <row r="47" spans="1:9" x14ac:dyDescent="0.35">
      <c r="A47" s="1">
        <v>43167</v>
      </c>
      <c r="B47">
        <v>109.18</v>
      </c>
      <c r="C47">
        <v>109.489998</v>
      </c>
      <c r="D47">
        <v>108.269997</v>
      </c>
      <c r="E47">
        <v>109.489998</v>
      </c>
      <c r="F47">
        <v>108.23548099999999</v>
      </c>
      <c r="G47">
        <v>3573500</v>
      </c>
      <c r="H47">
        <f t="shared" si="0"/>
        <v>1.0387213296668127</v>
      </c>
      <c r="I47" s="11">
        <f t="shared" si="1"/>
        <v>1.0075105330646639</v>
      </c>
    </row>
    <row r="48" spans="1:9" x14ac:dyDescent="0.35">
      <c r="A48" s="1">
        <v>43168</v>
      </c>
      <c r="B48">
        <v>110</v>
      </c>
      <c r="C48">
        <v>111.610001</v>
      </c>
      <c r="D48">
        <v>109.33000199999999</v>
      </c>
      <c r="E48">
        <v>111.529999</v>
      </c>
      <c r="F48">
        <v>110.25211299999999</v>
      </c>
      <c r="G48">
        <v>5535900</v>
      </c>
      <c r="H48">
        <f t="shared" si="0"/>
        <v>1.0465226805582468</v>
      </c>
      <c r="I48" s="11">
        <f t="shared" si="1"/>
        <v>1.0185454636363638</v>
      </c>
    </row>
    <row r="49" spans="1:9" x14ac:dyDescent="0.35">
      <c r="A49" s="1">
        <v>43171</v>
      </c>
      <c r="B49">
        <v>112.040001</v>
      </c>
      <c r="C49">
        <v>113</v>
      </c>
      <c r="D49">
        <v>111.459999</v>
      </c>
      <c r="E49">
        <v>111.629997</v>
      </c>
      <c r="F49">
        <v>110.35096</v>
      </c>
      <c r="G49">
        <v>4270800</v>
      </c>
      <c r="H49">
        <f t="shared" si="0"/>
        <v>1.0659309288751697</v>
      </c>
      <c r="I49" s="11">
        <f t="shared" si="1"/>
        <v>1</v>
      </c>
    </row>
    <row r="50" spans="1:9" x14ac:dyDescent="0.35">
      <c r="A50" s="1">
        <v>43172</v>
      </c>
      <c r="B50">
        <v>112.040001</v>
      </c>
      <c r="C50">
        <v>113</v>
      </c>
      <c r="D50">
        <v>110.089996</v>
      </c>
      <c r="E50">
        <v>110.589996</v>
      </c>
      <c r="F50">
        <v>109.32287599999999</v>
      </c>
      <c r="G50">
        <v>5845500</v>
      </c>
      <c r="H50">
        <f t="shared" si="0"/>
        <v>1.0659309288751697</v>
      </c>
      <c r="I50" s="11">
        <f t="shared" si="1"/>
        <v>0.99259191366840482</v>
      </c>
    </row>
    <row r="51" spans="1:9" x14ac:dyDescent="0.35">
      <c r="A51" s="1">
        <v>43173</v>
      </c>
      <c r="B51">
        <v>111.209999</v>
      </c>
      <c r="C51">
        <v>111.699997</v>
      </c>
      <c r="D51">
        <v>109.16999800000001</v>
      </c>
      <c r="E51">
        <v>109.970001</v>
      </c>
      <c r="F51">
        <v>108.70998400000001</v>
      </c>
      <c r="G51">
        <v>3240600</v>
      </c>
      <c r="H51">
        <f t="shared" si="0"/>
        <v>1.058034420530545</v>
      </c>
      <c r="I51" s="11">
        <f t="shared" si="1"/>
        <v>0.98858019052765223</v>
      </c>
    </row>
    <row r="52" spans="1:9" x14ac:dyDescent="0.35">
      <c r="A52" s="1">
        <v>43174</v>
      </c>
      <c r="B52">
        <v>109.94000200000001</v>
      </c>
      <c r="C52">
        <v>110.910004</v>
      </c>
      <c r="D52">
        <v>109.269997</v>
      </c>
      <c r="E52">
        <v>109.709999</v>
      </c>
      <c r="F52">
        <v>108.45296500000001</v>
      </c>
      <c r="G52">
        <v>3983300</v>
      </c>
      <c r="H52">
        <f t="shared" si="0"/>
        <v>1.0459518690329002</v>
      </c>
      <c r="I52" s="11">
        <f t="shared" si="1"/>
        <v>1.0016372657515504</v>
      </c>
    </row>
    <row r="53" spans="1:9" x14ac:dyDescent="0.35">
      <c r="A53" s="1">
        <v>43175</v>
      </c>
      <c r="B53">
        <v>110.120003</v>
      </c>
      <c r="C53">
        <v>110.739998</v>
      </c>
      <c r="D53">
        <v>109.510002</v>
      </c>
      <c r="E53">
        <v>109.970001</v>
      </c>
      <c r="F53">
        <v>108.70998400000001</v>
      </c>
      <c r="G53">
        <v>8049700</v>
      </c>
      <c r="H53">
        <f t="shared" si="0"/>
        <v>1.0476643702058379</v>
      </c>
      <c r="I53" s="11">
        <f t="shared" si="1"/>
        <v>0.99318924827853483</v>
      </c>
    </row>
    <row r="54" spans="1:9" x14ac:dyDescent="0.35">
      <c r="A54" s="1">
        <v>43178</v>
      </c>
      <c r="B54">
        <v>109.370003</v>
      </c>
      <c r="C54">
        <v>109.379997</v>
      </c>
      <c r="D54">
        <v>105.949997</v>
      </c>
      <c r="E54">
        <v>107.860001</v>
      </c>
      <c r="F54">
        <v>106.624161</v>
      </c>
      <c r="G54">
        <v>6715200</v>
      </c>
      <c r="H54">
        <f t="shared" si="0"/>
        <v>1.0405289882929409</v>
      </c>
      <c r="I54" s="11">
        <f t="shared" si="1"/>
        <v>0.98994234278296589</v>
      </c>
    </row>
    <row r="55" spans="1:9" x14ac:dyDescent="0.35">
      <c r="A55" s="1">
        <v>43179</v>
      </c>
      <c r="B55">
        <v>108.269997</v>
      </c>
      <c r="C55">
        <v>110</v>
      </c>
      <c r="D55">
        <v>108.269997</v>
      </c>
      <c r="E55">
        <v>109.459999</v>
      </c>
      <c r="F55">
        <v>108.205833</v>
      </c>
      <c r="G55">
        <v>3781900</v>
      </c>
      <c r="H55">
        <f t="shared" si="0"/>
        <v>1.0300637044043031</v>
      </c>
      <c r="I55" s="11">
        <f t="shared" si="1"/>
        <v>1.0079431054200547</v>
      </c>
    </row>
    <row r="56" spans="1:9" x14ac:dyDescent="0.35">
      <c r="A56" s="1">
        <v>43180</v>
      </c>
      <c r="B56">
        <v>109.129997</v>
      </c>
      <c r="C56">
        <v>110.290001</v>
      </c>
      <c r="D56">
        <v>108.05999799999999</v>
      </c>
      <c r="E56">
        <v>108.639999</v>
      </c>
      <c r="F56">
        <v>107.395218</v>
      </c>
      <c r="G56">
        <v>3703800</v>
      </c>
      <c r="H56">
        <f t="shared" si="0"/>
        <v>1.0382456089977585</v>
      </c>
      <c r="I56" s="11">
        <f t="shared" si="1"/>
        <v>0.97599198137978505</v>
      </c>
    </row>
    <row r="57" spans="1:9" x14ac:dyDescent="0.35">
      <c r="A57" s="1">
        <v>43181</v>
      </c>
      <c r="B57">
        <v>106.510002</v>
      </c>
      <c r="C57">
        <v>107.760002</v>
      </c>
      <c r="D57">
        <v>103.800003</v>
      </c>
      <c r="E57">
        <v>103.900002</v>
      </c>
      <c r="F57">
        <v>102.709534</v>
      </c>
      <c r="G57">
        <v>7208400</v>
      </c>
      <c r="H57">
        <f t="shared" si="0"/>
        <v>1.013319389084584</v>
      </c>
      <c r="I57" s="11">
        <f t="shared" si="1"/>
        <v>0.97671577360406026</v>
      </c>
    </row>
    <row r="58" spans="1:9" x14ac:dyDescent="0.35">
      <c r="A58" s="1">
        <v>43182</v>
      </c>
      <c r="B58">
        <v>104.029999</v>
      </c>
      <c r="C58">
        <v>104.94000200000001</v>
      </c>
      <c r="D58">
        <v>101.339996</v>
      </c>
      <c r="E58">
        <v>101.360001</v>
      </c>
      <c r="F58">
        <v>100.19863100000001</v>
      </c>
      <c r="G58">
        <v>6748900</v>
      </c>
      <c r="H58">
        <f t="shared" si="0"/>
        <v>0.98972503101774312</v>
      </c>
      <c r="I58" s="11">
        <f t="shared" si="1"/>
        <v>1.0007690281723447</v>
      </c>
    </row>
    <row r="59" spans="1:9" x14ac:dyDescent="0.35">
      <c r="A59" s="1">
        <v>43185</v>
      </c>
      <c r="B59">
        <v>104.110001</v>
      </c>
      <c r="C59">
        <v>106.720001</v>
      </c>
      <c r="D59">
        <v>103.029999</v>
      </c>
      <c r="E59">
        <v>106.599998</v>
      </c>
      <c r="F59">
        <v>105.378601</v>
      </c>
      <c r="G59">
        <v>6760400</v>
      </c>
      <c r="H59">
        <f t="shared" si="0"/>
        <v>0.99048615744947044</v>
      </c>
      <c r="I59" s="11">
        <f t="shared" si="1"/>
        <v>1.0373643162293313</v>
      </c>
    </row>
    <row r="60" spans="1:9" x14ac:dyDescent="0.35">
      <c r="A60" s="1">
        <v>43186</v>
      </c>
      <c r="B60">
        <v>108</v>
      </c>
      <c r="C60">
        <v>108.099998</v>
      </c>
      <c r="D60">
        <v>101.82</v>
      </c>
      <c r="E60">
        <v>102.55999799999999</v>
      </c>
      <c r="F60">
        <v>101.38488</v>
      </c>
      <c r="G60">
        <v>5308400</v>
      </c>
      <c r="H60">
        <f t="shared" si="0"/>
        <v>1.0274949954571877</v>
      </c>
      <c r="I60" s="11">
        <f t="shared" si="1"/>
        <v>0.94694441666666673</v>
      </c>
    </row>
    <row r="61" spans="1:9" x14ac:dyDescent="0.35">
      <c r="A61" s="1">
        <v>43187</v>
      </c>
      <c r="B61">
        <v>102.269997</v>
      </c>
      <c r="C61">
        <v>103.760002</v>
      </c>
      <c r="D61">
        <v>101.410004</v>
      </c>
      <c r="E61">
        <v>101.910004</v>
      </c>
      <c r="F61">
        <v>100.742332</v>
      </c>
      <c r="G61">
        <v>5352200</v>
      </c>
      <c r="H61">
        <f t="shared" si="0"/>
        <v>0.97298064910112603</v>
      </c>
      <c r="I61" s="11">
        <f t="shared" si="1"/>
        <v>1.0053779506808824</v>
      </c>
    </row>
    <row r="62" spans="1:9" x14ac:dyDescent="0.35">
      <c r="A62" s="1">
        <v>43188</v>
      </c>
      <c r="B62">
        <v>102.82</v>
      </c>
      <c r="C62">
        <v>105.040001</v>
      </c>
      <c r="D62">
        <v>102.239998</v>
      </c>
      <c r="E62">
        <v>103.889999</v>
      </c>
      <c r="F62">
        <v>102.699646</v>
      </c>
      <c r="G62">
        <v>4311100</v>
      </c>
      <c r="H62">
        <f t="shared" si="0"/>
        <v>0.97821329104544485</v>
      </c>
      <c r="I62" s="11">
        <f t="shared" si="1"/>
        <v>1.0003890390974519</v>
      </c>
    </row>
    <row r="63" spans="1:9" x14ac:dyDescent="0.35">
      <c r="A63" s="1">
        <v>43192</v>
      </c>
      <c r="B63">
        <v>102.860001</v>
      </c>
      <c r="C63">
        <v>103.519997</v>
      </c>
      <c r="D63">
        <v>99.730002999999996</v>
      </c>
      <c r="E63">
        <v>100.650002</v>
      </c>
      <c r="F63">
        <v>99.496773000000005</v>
      </c>
      <c r="G63">
        <v>5865400</v>
      </c>
      <c r="H63">
        <f t="shared" si="0"/>
        <v>0.97859385426130863</v>
      </c>
      <c r="I63" s="11">
        <f t="shared" si="1"/>
        <v>0.99086133588507364</v>
      </c>
    </row>
    <row r="64" spans="1:9" x14ac:dyDescent="0.35">
      <c r="A64" s="1">
        <v>43193</v>
      </c>
      <c r="B64">
        <v>101.91999800000001</v>
      </c>
      <c r="C64">
        <v>102.739998</v>
      </c>
      <c r="D64">
        <v>100.589996</v>
      </c>
      <c r="E64">
        <v>102.18</v>
      </c>
      <c r="F64">
        <v>101.009247</v>
      </c>
      <c r="G64">
        <v>6898700</v>
      </c>
      <c r="H64">
        <f t="shared" si="0"/>
        <v>0.96965081372228323</v>
      </c>
      <c r="I64" s="11">
        <f t="shared" si="1"/>
        <v>0.98096551179288671</v>
      </c>
    </row>
    <row r="65" spans="1:9" x14ac:dyDescent="0.35">
      <c r="A65" s="1">
        <v>43194</v>
      </c>
      <c r="B65">
        <v>99.980002999999996</v>
      </c>
      <c r="C65">
        <v>104.57</v>
      </c>
      <c r="D65">
        <v>99.809997999999993</v>
      </c>
      <c r="E65">
        <v>104.209999</v>
      </c>
      <c r="F65">
        <v>103.015984</v>
      </c>
      <c r="G65">
        <v>4515000</v>
      </c>
      <c r="H65">
        <f t="shared" si="0"/>
        <v>0.95119400674346866</v>
      </c>
      <c r="I65" s="11">
        <f t="shared" si="1"/>
        <v>1.0385076903828458</v>
      </c>
    </row>
    <row r="66" spans="1:9" x14ac:dyDescent="0.35">
      <c r="A66" s="1">
        <v>43195</v>
      </c>
      <c r="B66">
        <v>103.83000199999999</v>
      </c>
      <c r="C66">
        <v>104.010002</v>
      </c>
      <c r="D66">
        <v>100.870003</v>
      </c>
      <c r="E66">
        <v>102.239998</v>
      </c>
      <c r="F66">
        <v>101.06855</v>
      </c>
      <c r="G66">
        <v>5477400</v>
      </c>
      <c r="H66">
        <f t="shared" ref="H66:H129" si="2">B66/B$2</f>
        <v>0.98782229104916475</v>
      </c>
      <c r="I66" s="11">
        <f t="shared" ref="I66:I129" si="3">B67/B66</f>
        <v>0.97245496537696308</v>
      </c>
    </row>
    <row r="67" spans="1:9" x14ac:dyDescent="0.35">
      <c r="A67" s="1">
        <v>43196</v>
      </c>
      <c r="B67">
        <v>100.970001</v>
      </c>
      <c r="C67">
        <v>102.339996</v>
      </c>
      <c r="D67">
        <v>99.019997000000004</v>
      </c>
      <c r="E67">
        <v>99.459998999999996</v>
      </c>
      <c r="F67">
        <v>98.320412000000005</v>
      </c>
      <c r="G67">
        <v>5095700</v>
      </c>
      <c r="H67">
        <f t="shared" si="2"/>
        <v>0.96061269184080778</v>
      </c>
      <c r="I67" s="11">
        <f t="shared" si="3"/>
        <v>0.99078934346053937</v>
      </c>
    </row>
    <row r="68" spans="1:9" x14ac:dyDescent="0.35">
      <c r="A68" s="1">
        <v>43199</v>
      </c>
      <c r="B68">
        <v>100.040001</v>
      </c>
      <c r="C68">
        <v>102.889999</v>
      </c>
      <c r="D68">
        <v>99.599997999999999</v>
      </c>
      <c r="E68">
        <v>99.809997999999993</v>
      </c>
      <c r="F68">
        <v>98.666397000000003</v>
      </c>
      <c r="G68">
        <v>5840900</v>
      </c>
      <c r="H68">
        <f t="shared" si="2"/>
        <v>0.95176481826881543</v>
      </c>
      <c r="I68" s="11">
        <f t="shared" si="3"/>
        <v>1.0162934524560832</v>
      </c>
    </row>
    <row r="69" spans="1:9" x14ac:dyDescent="0.35">
      <c r="A69" s="1">
        <v>43200</v>
      </c>
      <c r="B69">
        <v>101.66999800000001</v>
      </c>
      <c r="C69">
        <v>103.07</v>
      </c>
      <c r="D69">
        <v>100.629997</v>
      </c>
      <c r="E69">
        <v>102.360001</v>
      </c>
      <c r="F69">
        <v>101.18718</v>
      </c>
      <c r="G69">
        <v>6011500</v>
      </c>
      <c r="H69">
        <f t="shared" si="2"/>
        <v>0.96727235308465087</v>
      </c>
      <c r="I69" s="11">
        <f t="shared" si="3"/>
        <v>0.99744276576065238</v>
      </c>
    </row>
    <row r="70" spans="1:9" x14ac:dyDescent="0.35">
      <c r="A70" s="1">
        <v>43201</v>
      </c>
      <c r="B70">
        <v>101.410004</v>
      </c>
      <c r="C70">
        <v>103.089996</v>
      </c>
      <c r="D70">
        <v>101.029999</v>
      </c>
      <c r="E70">
        <v>102.339996</v>
      </c>
      <c r="F70">
        <v>101.167404</v>
      </c>
      <c r="G70">
        <v>3830000</v>
      </c>
      <c r="H70">
        <f t="shared" si="2"/>
        <v>0.96479881110456844</v>
      </c>
      <c r="I70" s="11">
        <f t="shared" si="3"/>
        <v>1.0161719646515348</v>
      </c>
    </row>
    <row r="71" spans="1:9" x14ac:dyDescent="0.35">
      <c r="A71" s="1">
        <v>43202</v>
      </c>
      <c r="B71">
        <v>103.050003</v>
      </c>
      <c r="C71">
        <v>104.5</v>
      </c>
      <c r="D71">
        <v>102.93</v>
      </c>
      <c r="E71">
        <v>104.239998</v>
      </c>
      <c r="F71">
        <v>103.04563899999999</v>
      </c>
      <c r="G71">
        <v>4578300</v>
      </c>
      <c r="H71">
        <f t="shared" si="2"/>
        <v>0.98040150337359433</v>
      </c>
      <c r="I71" s="11">
        <f t="shared" si="3"/>
        <v>1.0184375928645046</v>
      </c>
    </row>
    <row r="72" spans="1:9" x14ac:dyDescent="0.35">
      <c r="A72" s="1">
        <v>43203</v>
      </c>
      <c r="B72">
        <v>104.949997</v>
      </c>
      <c r="C72">
        <v>105</v>
      </c>
      <c r="D72">
        <v>101.900002</v>
      </c>
      <c r="E72">
        <v>102.160004</v>
      </c>
      <c r="F72">
        <v>100.98947099999999</v>
      </c>
      <c r="G72">
        <v>3518900</v>
      </c>
      <c r="H72">
        <f t="shared" si="2"/>
        <v>0.99847774713654502</v>
      </c>
      <c r="I72" s="11">
        <f t="shared" si="3"/>
        <v>0.98208673602915875</v>
      </c>
    </row>
    <row r="73" spans="1:9" x14ac:dyDescent="0.35">
      <c r="A73" s="1">
        <v>43206</v>
      </c>
      <c r="B73">
        <v>103.07</v>
      </c>
      <c r="C73">
        <v>104.19000200000001</v>
      </c>
      <c r="D73">
        <v>102.620003</v>
      </c>
      <c r="E73">
        <v>103.5</v>
      </c>
      <c r="F73">
        <v>102.314117</v>
      </c>
      <c r="G73">
        <v>2831500</v>
      </c>
      <c r="H73">
        <f t="shared" si="2"/>
        <v>0.98059175168307722</v>
      </c>
      <c r="I73" s="11">
        <f t="shared" si="3"/>
        <v>1.0098961482487629</v>
      </c>
    </row>
    <row r="74" spans="1:9" x14ac:dyDescent="0.35">
      <c r="A74" s="1">
        <v>43207</v>
      </c>
      <c r="B74">
        <v>104.089996</v>
      </c>
      <c r="C74">
        <v>105.699997</v>
      </c>
      <c r="D74">
        <v>103.69000200000001</v>
      </c>
      <c r="E74">
        <v>105.389999</v>
      </c>
      <c r="F74">
        <v>104.18246499999999</v>
      </c>
      <c r="G74">
        <v>4001100</v>
      </c>
      <c r="H74">
        <f t="shared" si="2"/>
        <v>0.99029583302924717</v>
      </c>
      <c r="I74" s="11">
        <f t="shared" si="3"/>
        <v>1.0094149681781137</v>
      </c>
    </row>
    <row r="75" spans="1:9" x14ac:dyDescent="0.35">
      <c r="A75" s="1">
        <v>43208</v>
      </c>
      <c r="B75">
        <v>105.07</v>
      </c>
      <c r="C75">
        <v>105.900002</v>
      </c>
      <c r="D75">
        <v>104.08000199999999</v>
      </c>
      <c r="E75">
        <v>105.349998</v>
      </c>
      <c r="F75">
        <v>104.142921</v>
      </c>
      <c r="G75">
        <v>3554700</v>
      </c>
      <c r="H75">
        <f t="shared" si="2"/>
        <v>0.99961943678413623</v>
      </c>
      <c r="I75" s="11">
        <f t="shared" si="3"/>
        <v>0.9873417531169697</v>
      </c>
    </row>
    <row r="76" spans="1:9" x14ac:dyDescent="0.35">
      <c r="A76" s="1">
        <v>43209</v>
      </c>
      <c r="B76">
        <v>103.739998</v>
      </c>
      <c r="C76">
        <v>103.839996</v>
      </c>
      <c r="D76">
        <v>99.910004000000001</v>
      </c>
      <c r="E76">
        <v>101.290001</v>
      </c>
      <c r="F76">
        <v>100.12944</v>
      </c>
      <c r="G76">
        <v>8624900</v>
      </c>
      <c r="H76">
        <f t="shared" si="2"/>
        <v>0.98696600716424698</v>
      </c>
      <c r="I76" s="11">
        <f t="shared" si="3"/>
        <v>0.9732022454829814</v>
      </c>
    </row>
    <row r="77" spans="1:9" x14ac:dyDescent="0.35">
      <c r="A77" s="1">
        <v>43210</v>
      </c>
      <c r="B77">
        <v>100.959999</v>
      </c>
      <c r="C77">
        <v>101.629997</v>
      </c>
      <c r="D77">
        <v>98.870002999999997</v>
      </c>
      <c r="E77">
        <v>99.959998999999996</v>
      </c>
      <c r="F77">
        <v>98.814673999999997</v>
      </c>
      <c r="G77">
        <v>7858000</v>
      </c>
      <c r="H77">
        <f t="shared" si="2"/>
        <v>0.96051753438761744</v>
      </c>
      <c r="I77" s="11">
        <f t="shared" si="3"/>
        <v>0.99633515249935767</v>
      </c>
    </row>
    <row r="78" spans="1:9" x14ac:dyDescent="0.35">
      <c r="A78" s="1">
        <v>43213</v>
      </c>
      <c r="B78">
        <v>100.589996</v>
      </c>
      <c r="C78">
        <v>100.589996</v>
      </c>
      <c r="D78">
        <v>98.019997000000004</v>
      </c>
      <c r="E78">
        <v>98.089995999999999</v>
      </c>
      <c r="F78">
        <v>96.966094999999996</v>
      </c>
      <c r="G78">
        <v>5934200</v>
      </c>
      <c r="H78">
        <f t="shared" si="2"/>
        <v>0.95699738410239388</v>
      </c>
      <c r="I78" s="11">
        <f t="shared" si="3"/>
        <v>0.99174874209160924</v>
      </c>
    </row>
    <row r="79" spans="1:9" x14ac:dyDescent="0.35">
      <c r="A79" s="1">
        <v>43214</v>
      </c>
      <c r="B79">
        <v>99.760002</v>
      </c>
      <c r="C79">
        <v>101.220001</v>
      </c>
      <c r="D79">
        <v>97.389999000000003</v>
      </c>
      <c r="E79">
        <v>98.419998000000007</v>
      </c>
      <c r="F79">
        <v>97.292320000000004</v>
      </c>
      <c r="G79">
        <v>8420300</v>
      </c>
      <c r="H79">
        <f t="shared" si="2"/>
        <v>0.94910095186850962</v>
      </c>
      <c r="I79" s="11">
        <f t="shared" si="3"/>
        <v>1.0170408677417628</v>
      </c>
    </row>
    <row r="80" spans="1:9" x14ac:dyDescent="0.35">
      <c r="A80" s="1">
        <v>43215</v>
      </c>
      <c r="B80">
        <v>101.459999</v>
      </c>
      <c r="C80">
        <v>104.25</v>
      </c>
      <c r="D80">
        <v>99.760002</v>
      </c>
      <c r="E80">
        <v>103</v>
      </c>
      <c r="F80">
        <v>101.819847</v>
      </c>
      <c r="G80">
        <v>12696000</v>
      </c>
      <c r="H80">
        <f t="shared" si="2"/>
        <v>0.96527445566288217</v>
      </c>
      <c r="I80" s="11">
        <f t="shared" si="3"/>
        <v>1.0252315989082554</v>
      </c>
    </row>
    <row r="81" spans="1:9" x14ac:dyDescent="0.35">
      <c r="A81" s="1">
        <v>43216</v>
      </c>
      <c r="B81">
        <v>104.019997</v>
      </c>
      <c r="C81">
        <v>104.32</v>
      </c>
      <c r="D81">
        <v>102.199997</v>
      </c>
      <c r="E81">
        <v>102.720001</v>
      </c>
      <c r="F81">
        <v>101.543053</v>
      </c>
      <c r="G81">
        <v>6672900</v>
      </c>
      <c r="H81">
        <f t="shared" si="2"/>
        <v>0.98962987356455268</v>
      </c>
      <c r="I81" s="11">
        <f t="shared" si="3"/>
        <v>0.99182850389814958</v>
      </c>
    </row>
    <row r="82" spans="1:9" x14ac:dyDescent="0.35">
      <c r="A82" s="1">
        <v>43217</v>
      </c>
      <c r="B82">
        <v>103.16999800000001</v>
      </c>
      <c r="C82">
        <v>103.389999</v>
      </c>
      <c r="D82">
        <v>100.870003</v>
      </c>
      <c r="E82">
        <v>102.510002</v>
      </c>
      <c r="F82">
        <v>101.33545700000001</v>
      </c>
      <c r="G82">
        <v>5114700</v>
      </c>
      <c r="H82">
        <f t="shared" si="2"/>
        <v>0.98154311691044516</v>
      </c>
      <c r="I82" s="11">
        <f t="shared" si="3"/>
        <v>0.99767376170735222</v>
      </c>
    </row>
    <row r="83" spans="1:9" x14ac:dyDescent="0.35">
      <c r="A83" s="1">
        <v>43220</v>
      </c>
      <c r="B83">
        <v>102.93</v>
      </c>
      <c r="C83">
        <v>104.230003</v>
      </c>
      <c r="D83">
        <v>101.33000199999999</v>
      </c>
      <c r="E83">
        <v>101.43</v>
      </c>
      <c r="F83">
        <v>100.267838</v>
      </c>
      <c r="G83">
        <v>5592700</v>
      </c>
      <c r="H83">
        <f t="shared" si="2"/>
        <v>0.97925981372600324</v>
      </c>
      <c r="I83" s="11">
        <f t="shared" si="3"/>
        <v>0.98222090741280477</v>
      </c>
    </row>
    <row r="84" spans="1:9" x14ac:dyDescent="0.35">
      <c r="A84" s="1">
        <v>43221</v>
      </c>
      <c r="B84">
        <v>101.099998</v>
      </c>
      <c r="C84">
        <v>103.470001</v>
      </c>
      <c r="D84">
        <v>100.699997</v>
      </c>
      <c r="E84">
        <v>103.400002</v>
      </c>
      <c r="F84">
        <v>102.21526299999999</v>
      </c>
      <c r="G84">
        <v>4234700</v>
      </c>
      <c r="H84">
        <f t="shared" si="2"/>
        <v>0.96184946283084904</v>
      </c>
      <c r="I84" s="11">
        <f t="shared" si="3"/>
        <v>1.0215628194176622</v>
      </c>
    </row>
    <row r="85" spans="1:9" x14ac:dyDescent="0.35">
      <c r="A85" s="1">
        <v>43222</v>
      </c>
      <c r="B85">
        <v>103.279999</v>
      </c>
      <c r="C85">
        <v>104.220001</v>
      </c>
      <c r="D85">
        <v>101.870003</v>
      </c>
      <c r="E85">
        <v>102.959999</v>
      </c>
      <c r="F85">
        <v>101.780304</v>
      </c>
      <c r="G85">
        <v>5345000</v>
      </c>
      <c r="H85">
        <f t="shared" si="2"/>
        <v>0.98258964910484592</v>
      </c>
      <c r="I85" s="11">
        <f t="shared" si="3"/>
        <v>0.98470176205172111</v>
      </c>
    </row>
    <row r="86" spans="1:9" x14ac:dyDescent="0.35">
      <c r="A86" s="1">
        <v>43223</v>
      </c>
      <c r="B86">
        <v>101.699997</v>
      </c>
      <c r="C86">
        <v>104.300003</v>
      </c>
      <c r="D86">
        <v>100.349998</v>
      </c>
      <c r="E86">
        <v>103.599998</v>
      </c>
      <c r="F86">
        <v>102.412971</v>
      </c>
      <c r="G86">
        <v>4788900</v>
      </c>
      <c r="H86">
        <f t="shared" si="2"/>
        <v>0.96755775884732409</v>
      </c>
      <c r="I86" s="11">
        <f t="shared" si="3"/>
        <v>1.0078663030835684</v>
      </c>
    </row>
    <row r="87" spans="1:9" x14ac:dyDescent="0.35">
      <c r="A87" s="1">
        <v>43224</v>
      </c>
      <c r="B87">
        <v>102.5</v>
      </c>
      <c r="C87">
        <v>104.75</v>
      </c>
      <c r="D87">
        <v>101.860001</v>
      </c>
      <c r="E87">
        <v>104.69000200000001</v>
      </c>
      <c r="F87">
        <v>104.113556</v>
      </c>
      <c r="G87">
        <v>6168000</v>
      </c>
      <c r="H87">
        <f t="shared" si="2"/>
        <v>0.97516886142927539</v>
      </c>
      <c r="I87" s="11">
        <f t="shared" si="3"/>
        <v>1.0242926634146341</v>
      </c>
    </row>
    <row r="88" spans="1:9" x14ac:dyDescent="0.35">
      <c r="A88" s="1">
        <v>43227</v>
      </c>
      <c r="B88">
        <v>104.989998</v>
      </c>
      <c r="C88">
        <v>105.16999800000001</v>
      </c>
      <c r="D88">
        <v>103.970001</v>
      </c>
      <c r="E88">
        <v>104.510002</v>
      </c>
      <c r="F88">
        <v>103.93454699999999</v>
      </c>
      <c r="G88">
        <v>4113800</v>
      </c>
      <c r="H88">
        <f t="shared" si="2"/>
        <v>0.9988583103524088</v>
      </c>
      <c r="I88" s="11">
        <f t="shared" si="3"/>
        <v>0.99580917222229115</v>
      </c>
    </row>
    <row r="89" spans="1:9" x14ac:dyDescent="0.35">
      <c r="A89" s="1">
        <v>43228</v>
      </c>
      <c r="B89">
        <v>104.550003</v>
      </c>
      <c r="C89">
        <v>108</v>
      </c>
      <c r="D89">
        <v>104.05999799999999</v>
      </c>
      <c r="E89">
        <v>105.459999</v>
      </c>
      <c r="F89">
        <v>104.879311</v>
      </c>
      <c r="G89">
        <v>5496500</v>
      </c>
      <c r="H89">
        <f t="shared" si="2"/>
        <v>0.99467226719938862</v>
      </c>
      <c r="I89" s="11">
        <f t="shared" si="3"/>
        <v>1.0138689331266686</v>
      </c>
    </row>
    <row r="90" spans="1:9" x14ac:dyDescent="0.35">
      <c r="A90" s="1">
        <v>43229</v>
      </c>
      <c r="B90">
        <v>106</v>
      </c>
      <c r="C90">
        <v>107.66999800000001</v>
      </c>
      <c r="D90">
        <v>105.709999</v>
      </c>
      <c r="E90">
        <v>107.540001</v>
      </c>
      <c r="F90">
        <v>106.947861</v>
      </c>
      <c r="G90">
        <v>5131600</v>
      </c>
      <c r="H90">
        <f t="shared" si="2"/>
        <v>1.0084673103561288</v>
      </c>
      <c r="I90" s="11">
        <f t="shared" si="3"/>
        <v>1.0202830377358492</v>
      </c>
    </row>
    <row r="91" spans="1:9" x14ac:dyDescent="0.35">
      <c r="A91" s="1">
        <v>43230</v>
      </c>
      <c r="B91">
        <v>108.150002</v>
      </c>
      <c r="C91">
        <v>110.040001</v>
      </c>
      <c r="D91">
        <v>107.80999799999999</v>
      </c>
      <c r="E91">
        <v>109.970001</v>
      </c>
      <c r="F91">
        <v>109.364479</v>
      </c>
      <c r="G91">
        <v>4376500</v>
      </c>
      <c r="H91">
        <f t="shared" si="2"/>
        <v>1.0289220908674523</v>
      </c>
      <c r="I91" s="11">
        <f t="shared" si="3"/>
        <v>1.0135922420047667</v>
      </c>
    </row>
    <row r="92" spans="1:9" x14ac:dyDescent="0.35">
      <c r="A92" s="1">
        <v>43231</v>
      </c>
      <c r="B92">
        <v>109.620003</v>
      </c>
      <c r="C92">
        <v>110.739998</v>
      </c>
      <c r="D92">
        <v>109</v>
      </c>
      <c r="E92">
        <v>109.25</v>
      </c>
      <c r="F92">
        <v>108.648445</v>
      </c>
      <c r="G92">
        <v>3583500</v>
      </c>
      <c r="H92">
        <f t="shared" si="2"/>
        <v>1.0429074489305732</v>
      </c>
      <c r="I92" s="11">
        <f t="shared" si="3"/>
        <v>1.0010034664932457</v>
      </c>
    </row>
    <row r="93" spans="1:9" x14ac:dyDescent="0.35">
      <c r="A93" s="1">
        <v>43234</v>
      </c>
      <c r="B93">
        <v>109.730003</v>
      </c>
      <c r="C93">
        <v>111</v>
      </c>
      <c r="D93">
        <v>109.699997</v>
      </c>
      <c r="E93">
        <v>110.639999</v>
      </c>
      <c r="F93">
        <v>110.03079200000001</v>
      </c>
      <c r="G93">
        <v>4120400</v>
      </c>
      <c r="H93">
        <f t="shared" si="2"/>
        <v>1.0439539716111315</v>
      </c>
      <c r="I93" s="11">
        <f t="shared" si="3"/>
        <v>1.00236940666082</v>
      </c>
    </row>
    <row r="94" spans="1:9" x14ac:dyDescent="0.35">
      <c r="A94" s="1">
        <v>43235</v>
      </c>
      <c r="B94">
        <v>109.989998</v>
      </c>
      <c r="C94">
        <v>110.860001</v>
      </c>
      <c r="D94">
        <v>108.349998</v>
      </c>
      <c r="E94">
        <v>109.209999</v>
      </c>
      <c r="F94">
        <v>108.608665</v>
      </c>
      <c r="G94">
        <v>4336700</v>
      </c>
      <c r="H94">
        <f t="shared" si="2"/>
        <v>1.0464275231050564</v>
      </c>
      <c r="I94" s="11">
        <f t="shared" si="3"/>
        <v>0.99781800159683609</v>
      </c>
    </row>
    <row r="95" spans="1:9" x14ac:dyDescent="0.35">
      <c r="A95" s="1">
        <v>43236</v>
      </c>
      <c r="B95">
        <v>109.75</v>
      </c>
      <c r="C95">
        <v>111.57</v>
      </c>
      <c r="D95">
        <v>109.040001</v>
      </c>
      <c r="E95">
        <v>111.400002</v>
      </c>
      <c r="F95">
        <v>110.78660600000001</v>
      </c>
      <c r="G95">
        <v>3898200</v>
      </c>
      <c r="H95">
        <f t="shared" si="2"/>
        <v>1.0441442199206143</v>
      </c>
      <c r="I95" s="11">
        <f t="shared" si="3"/>
        <v>1.0087471435079727</v>
      </c>
    </row>
    <row r="96" spans="1:9" x14ac:dyDescent="0.35">
      <c r="A96" s="1">
        <v>43237</v>
      </c>
      <c r="B96">
        <v>110.709999</v>
      </c>
      <c r="C96">
        <v>111.660004</v>
      </c>
      <c r="D96">
        <v>110.029999</v>
      </c>
      <c r="E96">
        <v>110.33000199999999</v>
      </c>
      <c r="F96">
        <v>109.722504</v>
      </c>
      <c r="G96">
        <v>3792800</v>
      </c>
      <c r="H96">
        <f t="shared" si="2"/>
        <v>1.0532774992552802</v>
      </c>
      <c r="I96" s="11">
        <f t="shared" si="3"/>
        <v>0.99286423080899866</v>
      </c>
    </row>
    <row r="97" spans="1:9" x14ac:dyDescent="0.35">
      <c r="A97" s="1">
        <v>43238</v>
      </c>
      <c r="B97">
        <v>109.91999800000001</v>
      </c>
      <c r="C97">
        <v>111.07</v>
      </c>
      <c r="D97">
        <v>109.279999</v>
      </c>
      <c r="E97">
        <v>110.540001</v>
      </c>
      <c r="F97">
        <v>109.931343</v>
      </c>
      <c r="G97">
        <v>4239600</v>
      </c>
      <c r="H97">
        <f t="shared" si="2"/>
        <v>1.0457615541265195</v>
      </c>
      <c r="I97" s="11">
        <f t="shared" si="3"/>
        <v>1.0162845799906217</v>
      </c>
    </row>
    <row r="98" spans="1:9" x14ac:dyDescent="0.35">
      <c r="A98" s="1">
        <v>43241</v>
      </c>
      <c r="B98">
        <v>111.709999</v>
      </c>
      <c r="C98">
        <v>112.279999</v>
      </c>
      <c r="D98">
        <v>109.879997</v>
      </c>
      <c r="E98">
        <v>110.410004</v>
      </c>
      <c r="F98">
        <v>109.802063</v>
      </c>
      <c r="G98">
        <v>5199500</v>
      </c>
      <c r="H98">
        <f t="shared" si="2"/>
        <v>1.0627913418058097</v>
      </c>
      <c r="I98" s="11">
        <f t="shared" si="3"/>
        <v>0.99409188070980115</v>
      </c>
    </row>
    <row r="99" spans="1:9" x14ac:dyDescent="0.35">
      <c r="A99" s="1">
        <v>43242</v>
      </c>
      <c r="B99">
        <v>111.050003</v>
      </c>
      <c r="C99">
        <v>111.83000199999999</v>
      </c>
      <c r="D99">
        <v>110.69000200000001</v>
      </c>
      <c r="E99">
        <v>110.860001</v>
      </c>
      <c r="F99">
        <v>110.24957999999999</v>
      </c>
      <c r="G99">
        <v>2999600</v>
      </c>
      <c r="H99">
        <f t="shared" si="2"/>
        <v>1.0565122437778305</v>
      </c>
      <c r="I99" s="11">
        <f t="shared" si="3"/>
        <v>0.98595222910529767</v>
      </c>
    </row>
    <row r="100" spans="1:9" x14ac:dyDescent="0.35">
      <c r="A100" s="1">
        <v>43243</v>
      </c>
      <c r="B100">
        <v>109.489998</v>
      </c>
      <c r="C100">
        <v>111.08000199999999</v>
      </c>
      <c r="D100">
        <v>108.900002</v>
      </c>
      <c r="E100">
        <v>111.07</v>
      </c>
      <c r="F100">
        <v>110.458427</v>
      </c>
      <c r="G100">
        <v>3030000</v>
      </c>
      <c r="H100">
        <f t="shared" si="2"/>
        <v>1.0416706018297917</v>
      </c>
      <c r="I100" s="11">
        <f t="shared" si="3"/>
        <v>1.0136998815179448</v>
      </c>
    </row>
    <row r="101" spans="1:9" x14ac:dyDescent="0.35">
      <c r="A101" s="1">
        <v>43244</v>
      </c>
      <c r="B101">
        <v>110.989998</v>
      </c>
      <c r="C101">
        <v>111.199997</v>
      </c>
      <c r="D101">
        <v>109.58000199999999</v>
      </c>
      <c r="E101">
        <v>110.75</v>
      </c>
      <c r="F101">
        <v>110.14019</v>
      </c>
      <c r="G101">
        <v>2712800</v>
      </c>
      <c r="H101">
        <f t="shared" si="2"/>
        <v>1.0559413656555858</v>
      </c>
      <c r="I101" s="11">
        <f t="shared" si="3"/>
        <v>0.99684657170639834</v>
      </c>
    </row>
    <row r="102" spans="1:9" x14ac:dyDescent="0.35">
      <c r="A102" s="1">
        <v>43245</v>
      </c>
      <c r="B102">
        <v>110.639999</v>
      </c>
      <c r="C102">
        <v>111.760002</v>
      </c>
      <c r="D102">
        <v>110.550003</v>
      </c>
      <c r="E102">
        <v>111.55999799999999</v>
      </c>
      <c r="F102">
        <v>110.945724</v>
      </c>
      <c r="G102">
        <v>4100200</v>
      </c>
      <c r="H102">
        <f t="shared" si="2"/>
        <v>1.0526115302767431</v>
      </c>
      <c r="I102" s="11">
        <f t="shared" si="3"/>
        <v>1</v>
      </c>
    </row>
    <row r="103" spans="1:9" x14ac:dyDescent="0.35">
      <c r="A103" s="1">
        <v>43249</v>
      </c>
      <c r="B103">
        <v>110.639999</v>
      </c>
      <c r="C103">
        <v>111.760002</v>
      </c>
      <c r="D103">
        <v>110.010002</v>
      </c>
      <c r="E103">
        <v>110.94000200000001</v>
      </c>
      <c r="F103">
        <v>110.32914</v>
      </c>
      <c r="G103">
        <v>3477400</v>
      </c>
      <c r="H103">
        <f t="shared" si="2"/>
        <v>1.0526115302767431</v>
      </c>
      <c r="I103" s="11">
        <f t="shared" si="3"/>
        <v>1.0063267986833586</v>
      </c>
    </row>
    <row r="104" spans="1:9" x14ac:dyDescent="0.35">
      <c r="A104" s="1">
        <v>43250</v>
      </c>
      <c r="B104">
        <v>111.339996</v>
      </c>
      <c r="C104">
        <v>112.360001</v>
      </c>
      <c r="D104">
        <v>111.040001</v>
      </c>
      <c r="E104">
        <v>111.849998</v>
      </c>
      <c r="F104">
        <v>111.234131</v>
      </c>
      <c r="G104">
        <v>3621800</v>
      </c>
      <c r="H104">
        <f t="shared" si="2"/>
        <v>1.0592711915205861</v>
      </c>
      <c r="I104" s="11">
        <f t="shared" si="3"/>
        <v>1.0059278248941199</v>
      </c>
    </row>
    <row r="105" spans="1:9" x14ac:dyDescent="0.35">
      <c r="A105" s="1">
        <v>43251</v>
      </c>
      <c r="B105">
        <v>112</v>
      </c>
      <c r="C105">
        <v>112.879997</v>
      </c>
      <c r="D105">
        <v>111.5</v>
      </c>
      <c r="E105">
        <v>111.910004</v>
      </c>
      <c r="F105">
        <v>111.2938</v>
      </c>
      <c r="G105">
        <v>6582100</v>
      </c>
      <c r="H105">
        <f t="shared" si="2"/>
        <v>1.0655503656593059</v>
      </c>
      <c r="I105" s="11">
        <f t="shared" si="3"/>
        <v>1.0049107410714286</v>
      </c>
    </row>
    <row r="106" spans="1:9" x14ac:dyDescent="0.35">
      <c r="A106" s="1">
        <v>43252</v>
      </c>
      <c r="B106">
        <v>112.550003</v>
      </c>
      <c r="C106">
        <v>114.800003</v>
      </c>
      <c r="D106">
        <v>112.32</v>
      </c>
      <c r="E106">
        <v>114.800003</v>
      </c>
      <c r="F106">
        <v>114.16789199999999</v>
      </c>
      <c r="G106">
        <v>4722100</v>
      </c>
      <c r="H106">
        <f t="shared" si="2"/>
        <v>1.0707830076036247</v>
      </c>
      <c r="I106" s="11">
        <f t="shared" si="3"/>
        <v>1.0194579737150251</v>
      </c>
    </row>
    <row r="107" spans="1:9" x14ac:dyDescent="0.35">
      <c r="A107" s="1">
        <v>43255</v>
      </c>
      <c r="B107">
        <v>114.739998</v>
      </c>
      <c r="C107">
        <v>116.379997</v>
      </c>
      <c r="D107">
        <v>114.30999799999999</v>
      </c>
      <c r="E107">
        <v>115.739998</v>
      </c>
      <c r="F107">
        <v>115.102707</v>
      </c>
      <c r="G107">
        <v>3884400</v>
      </c>
      <c r="H107">
        <f t="shared" si="2"/>
        <v>1.0916182752200716</v>
      </c>
      <c r="I107" s="11">
        <f t="shared" si="3"/>
        <v>1.0169949802509148</v>
      </c>
    </row>
    <row r="108" spans="1:9" x14ac:dyDescent="0.35">
      <c r="A108" s="1">
        <v>43256</v>
      </c>
      <c r="B108">
        <v>116.69000200000001</v>
      </c>
      <c r="C108">
        <v>117.93</v>
      </c>
      <c r="D108">
        <v>115.83000199999999</v>
      </c>
      <c r="E108">
        <v>117.660004</v>
      </c>
      <c r="F108">
        <v>117.01213799999999</v>
      </c>
      <c r="G108">
        <v>5366600</v>
      </c>
      <c r="H108">
        <f t="shared" si="2"/>
        <v>1.1101703062489745</v>
      </c>
      <c r="I108" s="11">
        <f t="shared" si="3"/>
        <v>1.0075413316043991</v>
      </c>
    </row>
    <row r="109" spans="1:9" x14ac:dyDescent="0.35">
      <c r="A109" s="1">
        <v>43257</v>
      </c>
      <c r="B109">
        <v>117.57</v>
      </c>
      <c r="C109">
        <v>118.120003</v>
      </c>
      <c r="D109">
        <v>116.910004</v>
      </c>
      <c r="E109">
        <v>118.110001</v>
      </c>
      <c r="F109">
        <v>117.45966300000001</v>
      </c>
      <c r="G109">
        <v>4015400</v>
      </c>
      <c r="H109">
        <f t="shared" si="2"/>
        <v>1.1185424686657552</v>
      </c>
      <c r="I109" s="11">
        <f t="shared" si="3"/>
        <v>1.0066343284851578</v>
      </c>
    </row>
    <row r="110" spans="1:9" x14ac:dyDescent="0.35">
      <c r="A110" s="1">
        <v>43258</v>
      </c>
      <c r="B110">
        <v>118.349998</v>
      </c>
      <c r="C110">
        <v>118.480003</v>
      </c>
      <c r="D110">
        <v>116.139999</v>
      </c>
      <c r="E110">
        <v>117.239998</v>
      </c>
      <c r="F110">
        <v>116.594452</v>
      </c>
      <c r="G110">
        <v>6985100</v>
      </c>
      <c r="H110">
        <f t="shared" si="2"/>
        <v>1.1259632468274832</v>
      </c>
      <c r="I110" s="11">
        <f t="shared" si="3"/>
        <v>0.98259402589934985</v>
      </c>
    </row>
    <row r="111" spans="1:9" x14ac:dyDescent="0.35">
      <c r="A111" s="1">
        <v>43259</v>
      </c>
      <c r="B111">
        <v>116.290001</v>
      </c>
      <c r="C111">
        <v>116.66999800000001</v>
      </c>
      <c r="D111">
        <v>115.349998</v>
      </c>
      <c r="E111">
        <v>115.739998</v>
      </c>
      <c r="F111">
        <v>115.102707</v>
      </c>
      <c r="G111">
        <v>4948600</v>
      </c>
      <c r="H111">
        <f t="shared" si="2"/>
        <v>1.10636475971492</v>
      </c>
      <c r="I111" s="11">
        <f t="shared" si="3"/>
        <v>0.98890703423418147</v>
      </c>
    </row>
    <row r="112" spans="1:9" x14ac:dyDescent="0.35">
      <c r="A112" s="1">
        <v>43262</v>
      </c>
      <c r="B112">
        <v>115</v>
      </c>
      <c r="C112">
        <v>115.83000199999999</v>
      </c>
      <c r="D112">
        <v>114.480003</v>
      </c>
      <c r="E112">
        <v>115.279999</v>
      </c>
      <c r="F112">
        <v>114.645241</v>
      </c>
      <c r="G112">
        <v>3741300</v>
      </c>
      <c r="H112">
        <f t="shared" si="2"/>
        <v>1.0940918933108943</v>
      </c>
      <c r="I112" s="11">
        <f t="shared" si="3"/>
        <v>1.0042608521739131</v>
      </c>
    </row>
    <row r="113" spans="1:9" x14ac:dyDescent="0.35">
      <c r="A113" s="1">
        <v>43263</v>
      </c>
      <c r="B113">
        <v>115.489998</v>
      </c>
      <c r="C113">
        <v>115.769997</v>
      </c>
      <c r="D113">
        <v>114.58000199999999</v>
      </c>
      <c r="E113">
        <v>115.410004</v>
      </c>
      <c r="F113">
        <v>114.774529</v>
      </c>
      <c r="G113">
        <v>3269100</v>
      </c>
      <c r="H113">
        <f t="shared" si="2"/>
        <v>1.0987536571329688</v>
      </c>
      <c r="I113" s="11">
        <f t="shared" si="3"/>
        <v>1.0000866049023569</v>
      </c>
    </row>
    <row r="114" spans="1:9" x14ac:dyDescent="0.35">
      <c r="A114" s="1">
        <v>43264</v>
      </c>
      <c r="B114">
        <v>115.5</v>
      </c>
      <c r="C114">
        <v>115.610001</v>
      </c>
      <c r="D114">
        <v>113.790001</v>
      </c>
      <c r="E114">
        <v>114</v>
      </c>
      <c r="F114">
        <v>113.372292</v>
      </c>
      <c r="G114">
        <v>4948600</v>
      </c>
      <c r="H114">
        <f t="shared" si="2"/>
        <v>1.0988488145861592</v>
      </c>
      <c r="I114" s="11">
        <f t="shared" si="3"/>
        <v>0.99445888311688313</v>
      </c>
    </row>
    <row r="115" spans="1:9" x14ac:dyDescent="0.35">
      <c r="A115" s="1">
        <v>43265</v>
      </c>
      <c r="B115">
        <v>114.860001</v>
      </c>
      <c r="C115">
        <v>115.540001</v>
      </c>
      <c r="D115">
        <v>113.970001</v>
      </c>
      <c r="E115">
        <v>114.720001</v>
      </c>
      <c r="F115">
        <v>114.088326</v>
      </c>
      <c r="G115">
        <v>2941200</v>
      </c>
      <c r="H115">
        <f t="shared" si="2"/>
        <v>1.0927599648676627</v>
      </c>
      <c r="I115" s="11">
        <f t="shared" si="3"/>
        <v>1.0000870799226269</v>
      </c>
    </row>
    <row r="116" spans="1:9" x14ac:dyDescent="0.35">
      <c r="A116" s="1">
        <v>43266</v>
      </c>
      <c r="B116">
        <v>114.870003</v>
      </c>
      <c r="C116">
        <v>116.019997</v>
      </c>
      <c r="D116">
        <v>113.870003</v>
      </c>
      <c r="E116">
        <v>115.889999</v>
      </c>
      <c r="F116">
        <v>115.251884</v>
      </c>
      <c r="G116">
        <v>7027600</v>
      </c>
      <c r="H116">
        <f t="shared" si="2"/>
        <v>1.0928551223208531</v>
      </c>
      <c r="I116" s="11">
        <f t="shared" si="3"/>
        <v>0.99764947337905097</v>
      </c>
    </row>
    <row r="117" spans="1:9" x14ac:dyDescent="0.35">
      <c r="A117" s="1">
        <v>43269</v>
      </c>
      <c r="B117">
        <v>114.599998</v>
      </c>
      <c r="C117">
        <v>114.93</v>
      </c>
      <c r="D117">
        <v>113.029999</v>
      </c>
      <c r="E117">
        <v>114.389999</v>
      </c>
      <c r="F117">
        <v>113.760139</v>
      </c>
      <c r="G117">
        <v>3170600</v>
      </c>
      <c r="H117">
        <f t="shared" si="2"/>
        <v>1.0902863372629974</v>
      </c>
      <c r="I117" s="11">
        <f t="shared" si="3"/>
        <v>0.98385691071303505</v>
      </c>
    </row>
    <row r="118" spans="1:9" x14ac:dyDescent="0.35">
      <c r="A118" s="1">
        <v>43270</v>
      </c>
      <c r="B118">
        <v>112.75</v>
      </c>
      <c r="C118">
        <v>113.910004</v>
      </c>
      <c r="D118">
        <v>112.199997</v>
      </c>
      <c r="E118">
        <v>113.660004</v>
      </c>
      <c r="F118">
        <v>113.034164</v>
      </c>
      <c r="G118">
        <v>3486500</v>
      </c>
      <c r="H118">
        <f t="shared" si="2"/>
        <v>1.0726857475722029</v>
      </c>
      <c r="I118" s="11">
        <f t="shared" si="3"/>
        <v>1.0147228736141907</v>
      </c>
    </row>
    <row r="119" spans="1:9" x14ac:dyDescent="0.35">
      <c r="A119" s="1">
        <v>43271</v>
      </c>
      <c r="B119">
        <v>114.410004</v>
      </c>
      <c r="C119">
        <v>115.110001</v>
      </c>
      <c r="D119">
        <v>113.57</v>
      </c>
      <c r="E119">
        <v>114.239998</v>
      </c>
      <c r="F119">
        <v>113.61096999999999</v>
      </c>
      <c r="G119">
        <v>3454800</v>
      </c>
      <c r="H119">
        <f t="shared" si="2"/>
        <v>1.0884787642614522</v>
      </c>
      <c r="I119" s="11">
        <f t="shared" si="3"/>
        <v>0.99973772398434668</v>
      </c>
    </row>
    <row r="120" spans="1:9" x14ac:dyDescent="0.35">
      <c r="A120" s="1">
        <v>43272</v>
      </c>
      <c r="B120">
        <v>114.379997</v>
      </c>
      <c r="C120">
        <v>114.5</v>
      </c>
      <c r="D120">
        <v>111.610001</v>
      </c>
      <c r="E120">
        <v>112.110001</v>
      </c>
      <c r="F120">
        <v>111.492699</v>
      </c>
      <c r="G120">
        <v>3480100</v>
      </c>
      <c r="H120">
        <f t="shared" si="2"/>
        <v>1.0881932823880385</v>
      </c>
      <c r="I120" s="11">
        <f t="shared" si="3"/>
        <v>0.98574928271767659</v>
      </c>
    </row>
    <row r="121" spans="1:9" x14ac:dyDescent="0.35">
      <c r="A121" s="1">
        <v>43273</v>
      </c>
      <c r="B121">
        <v>112.75</v>
      </c>
      <c r="C121">
        <v>113.220001</v>
      </c>
      <c r="D121">
        <v>111.410004</v>
      </c>
      <c r="E121">
        <v>112.379997</v>
      </c>
      <c r="F121">
        <v>111.761208</v>
      </c>
      <c r="G121">
        <v>3822600</v>
      </c>
      <c r="H121">
        <f t="shared" si="2"/>
        <v>1.0726857475722029</v>
      </c>
      <c r="I121" s="11">
        <f t="shared" si="3"/>
        <v>0.98412415964523281</v>
      </c>
    </row>
    <row r="122" spans="1:9" x14ac:dyDescent="0.35">
      <c r="A122" s="1">
        <v>43276</v>
      </c>
      <c r="B122">
        <v>110.959999</v>
      </c>
      <c r="C122">
        <v>111</v>
      </c>
      <c r="D122">
        <v>108.610001</v>
      </c>
      <c r="E122">
        <v>110.19000200000001</v>
      </c>
      <c r="F122">
        <v>109.583275</v>
      </c>
      <c r="G122">
        <v>5331200</v>
      </c>
      <c r="H122">
        <f t="shared" si="2"/>
        <v>1.0556559598929125</v>
      </c>
      <c r="I122" s="11">
        <f t="shared" si="3"/>
        <v>0.99702593724789068</v>
      </c>
    </row>
    <row r="123" spans="1:9" x14ac:dyDescent="0.35">
      <c r="A123" s="1">
        <v>43277</v>
      </c>
      <c r="B123">
        <v>110.629997</v>
      </c>
      <c r="C123">
        <v>112.010002</v>
      </c>
      <c r="D123">
        <v>110.129997</v>
      </c>
      <c r="E123">
        <v>111.510002</v>
      </c>
      <c r="F123">
        <v>110.896004</v>
      </c>
      <c r="G123">
        <v>4001900</v>
      </c>
      <c r="H123">
        <f t="shared" si="2"/>
        <v>1.0525163728235527</v>
      </c>
      <c r="I123" s="11">
        <f t="shared" si="3"/>
        <v>1.0140106936819315</v>
      </c>
    </row>
    <row r="124" spans="1:9" x14ac:dyDescent="0.35">
      <c r="A124" s="1">
        <v>43278</v>
      </c>
      <c r="B124">
        <v>112.18</v>
      </c>
      <c r="C124">
        <v>112.5</v>
      </c>
      <c r="D124">
        <v>108.769997</v>
      </c>
      <c r="E124">
        <v>108.779999</v>
      </c>
      <c r="F124">
        <v>108.18103000000001</v>
      </c>
      <c r="G124">
        <v>4364600</v>
      </c>
      <c r="H124">
        <f t="shared" si="2"/>
        <v>1.0672628573184013</v>
      </c>
      <c r="I124" s="11">
        <f t="shared" si="3"/>
        <v>0.96478875913710105</v>
      </c>
    </row>
    <row r="125" spans="1:9" x14ac:dyDescent="0.35">
      <c r="A125" s="1">
        <v>43279</v>
      </c>
      <c r="B125">
        <v>108.230003</v>
      </c>
      <c r="C125">
        <v>109.599998</v>
      </c>
      <c r="D125">
        <v>107.449997</v>
      </c>
      <c r="E125">
        <v>109.099998</v>
      </c>
      <c r="F125">
        <v>108.499268</v>
      </c>
      <c r="G125">
        <v>4198800</v>
      </c>
      <c r="H125">
        <f t="shared" si="2"/>
        <v>1.0296832077853373</v>
      </c>
      <c r="I125" s="11">
        <f t="shared" si="3"/>
        <v>1.0144137296198728</v>
      </c>
    </row>
    <row r="126" spans="1:9" x14ac:dyDescent="0.35">
      <c r="A126" s="1">
        <v>43280</v>
      </c>
      <c r="B126">
        <v>109.790001</v>
      </c>
      <c r="C126">
        <v>111.550003</v>
      </c>
      <c r="D126">
        <v>109.620003</v>
      </c>
      <c r="E126">
        <v>110.25</v>
      </c>
      <c r="F126">
        <v>109.642937</v>
      </c>
      <c r="G126">
        <v>5343300</v>
      </c>
      <c r="H126">
        <f t="shared" si="2"/>
        <v>1.0445247831364781</v>
      </c>
      <c r="I126" s="11">
        <f t="shared" si="3"/>
        <v>0.99225795616852219</v>
      </c>
    </row>
    <row r="127" spans="1:9" x14ac:dyDescent="0.35">
      <c r="A127" s="1">
        <v>43283</v>
      </c>
      <c r="B127">
        <v>108.94000200000001</v>
      </c>
      <c r="C127">
        <v>110.33000199999999</v>
      </c>
      <c r="D127">
        <v>108.379997</v>
      </c>
      <c r="E127">
        <v>110.239998</v>
      </c>
      <c r="F127">
        <v>109.63299600000001</v>
      </c>
      <c r="G127">
        <v>3392500</v>
      </c>
      <c r="H127">
        <f t="shared" si="2"/>
        <v>1.0364380264823707</v>
      </c>
      <c r="I127" s="11">
        <f t="shared" si="3"/>
        <v>1.0153295297350922</v>
      </c>
    </row>
    <row r="128" spans="1:9" x14ac:dyDescent="0.35">
      <c r="A128" s="1">
        <v>43284</v>
      </c>
      <c r="B128">
        <v>110.610001</v>
      </c>
      <c r="C128">
        <v>111.290001</v>
      </c>
      <c r="D128">
        <v>108.739998</v>
      </c>
      <c r="E128">
        <v>108.910004</v>
      </c>
      <c r="F128">
        <v>108.310318</v>
      </c>
      <c r="G128">
        <v>2201500</v>
      </c>
      <c r="H128">
        <f t="shared" si="2"/>
        <v>1.0523261340279124</v>
      </c>
      <c r="I128" s="11">
        <f t="shared" si="3"/>
        <v>0.99303855896357873</v>
      </c>
    </row>
    <row r="129" spans="1:9" x14ac:dyDescent="0.35">
      <c r="A129" s="1">
        <v>43286</v>
      </c>
      <c r="B129">
        <v>109.839996</v>
      </c>
      <c r="C129">
        <v>111.650002</v>
      </c>
      <c r="D129">
        <v>109.410004</v>
      </c>
      <c r="E129">
        <v>111.510002</v>
      </c>
      <c r="F129">
        <v>110.896004</v>
      </c>
      <c r="G129">
        <v>4097700</v>
      </c>
      <c r="H129">
        <f t="shared" si="2"/>
        <v>1.045000427694792</v>
      </c>
      <c r="I129" s="11">
        <f t="shared" si="3"/>
        <v>1.0156591593466555</v>
      </c>
    </row>
    <row r="130" spans="1:9" x14ac:dyDescent="0.35">
      <c r="A130" s="1">
        <v>43287</v>
      </c>
      <c r="B130">
        <v>111.55999799999999</v>
      </c>
      <c r="C130">
        <v>112.93</v>
      </c>
      <c r="D130">
        <v>110.83000199999999</v>
      </c>
      <c r="E130">
        <v>112.709999</v>
      </c>
      <c r="F130">
        <v>112.089394</v>
      </c>
      <c r="G130">
        <v>3419700</v>
      </c>
      <c r="H130">
        <f t="shared" ref="H130:H193" si="4">B130/B$2</f>
        <v>1.0613642559093877</v>
      </c>
      <c r="I130" s="11">
        <f t="shared" ref="I130:I193" si="5">B131/B130</f>
        <v>1.0164934029489674</v>
      </c>
    </row>
    <row r="131" spans="1:9" x14ac:dyDescent="0.35">
      <c r="A131" s="1">
        <v>43290</v>
      </c>
      <c r="B131">
        <v>113.400002</v>
      </c>
      <c r="C131">
        <v>113.5</v>
      </c>
      <c r="D131">
        <v>110.839996</v>
      </c>
      <c r="E131">
        <v>112.089996</v>
      </c>
      <c r="F131">
        <v>111.472801</v>
      </c>
      <c r="G131">
        <v>3658000</v>
      </c>
      <c r="H131">
        <f t="shared" si="4"/>
        <v>1.0788697642577323</v>
      </c>
      <c r="I131" s="11">
        <f t="shared" si="5"/>
        <v>0.99320983257125517</v>
      </c>
    </row>
    <row r="132" spans="1:9" x14ac:dyDescent="0.35">
      <c r="A132" s="1">
        <v>43291</v>
      </c>
      <c r="B132">
        <v>112.629997</v>
      </c>
      <c r="C132">
        <v>114.050003</v>
      </c>
      <c r="D132">
        <v>112.379997</v>
      </c>
      <c r="E132">
        <v>113.730003</v>
      </c>
      <c r="F132">
        <v>113.10378300000001</v>
      </c>
      <c r="G132">
        <v>4512800</v>
      </c>
      <c r="H132">
        <f t="shared" si="4"/>
        <v>1.0715440579246118</v>
      </c>
      <c r="I132" s="11">
        <f t="shared" si="5"/>
        <v>1.0058599309027771</v>
      </c>
    </row>
    <row r="133" spans="1:9" x14ac:dyDescent="0.35">
      <c r="A133" s="1">
        <v>43292</v>
      </c>
      <c r="B133">
        <v>113.290001</v>
      </c>
      <c r="C133">
        <v>113.790001</v>
      </c>
      <c r="D133">
        <v>111.519997</v>
      </c>
      <c r="E133">
        <v>111.760002</v>
      </c>
      <c r="F133">
        <v>111.14463000000001</v>
      </c>
      <c r="G133">
        <v>5000200</v>
      </c>
      <c r="H133">
        <f t="shared" si="4"/>
        <v>1.0778232320633314</v>
      </c>
      <c r="I133" s="11">
        <f t="shared" si="5"/>
        <v>0.99955862830295139</v>
      </c>
    </row>
    <row r="134" spans="1:9" x14ac:dyDescent="0.35">
      <c r="A134" s="1">
        <v>43293</v>
      </c>
      <c r="B134">
        <v>113.239998</v>
      </c>
      <c r="C134">
        <v>116.69000200000001</v>
      </c>
      <c r="D134">
        <v>113.05999799999999</v>
      </c>
      <c r="E134">
        <v>115.839996</v>
      </c>
      <c r="F134">
        <v>115.202156</v>
      </c>
      <c r="G134">
        <v>5818700</v>
      </c>
      <c r="H134">
        <f t="shared" si="4"/>
        <v>1.0773475113942774</v>
      </c>
      <c r="I134" s="11">
        <f t="shared" si="5"/>
        <v>1.0202225453942519</v>
      </c>
    </row>
    <row r="135" spans="1:9" x14ac:dyDescent="0.35">
      <c r="A135" s="1">
        <v>43294</v>
      </c>
      <c r="B135">
        <v>115.529999</v>
      </c>
      <c r="C135">
        <v>115.980003</v>
      </c>
      <c r="D135">
        <v>114.83000199999999</v>
      </c>
      <c r="E135">
        <v>115.139999</v>
      </c>
      <c r="F135">
        <v>114.506012</v>
      </c>
      <c r="G135">
        <v>2715800</v>
      </c>
      <c r="H135">
        <f t="shared" si="4"/>
        <v>1.0991342203488326</v>
      </c>
      <c r="I135" s="11">
        <f t="shared" si="5"/>
        <v>0.99463347177904848</v>
      </c>
    </row>
    <row r="136" spans="1:9" x14ac:dyDescent="0.35">
      <c r="A136" s="1">
        <v>43297</v>
      </c>
      <c r="B136">
        <v>114.910004</v>
      </c>
      <c r="C136">
        <v>115.489998</v>
      </c>
      <c r="D136">
        <v>114.41999800000001</v>
      </c>
      <c r="E136">
        <v>114.55999799999999</v>
      </c>
      <c r="F136">
        <v>113.92920700000001</v>
      </c>
      <c r="G136">
        <v>3013700</v>
      </c>
      <c r="H136">
        <f t="shared" si="4"/>
        <v>1.0932356855367169</v>
      </c>
      <c r="I136" s="11">
        <f t="shared" si="5"/>
        <v>0.98920889429261538</v>
      </c>
    </row>
    <row r="137" spans="1:9" x14ac:dyDescent="0.35">
      <c r="A137" s="1">
        <v>43298</v>
      </c>
      <c r="B137">
        <v>113.66999800000001</v>
      </c>
      <c r="C137">
        <v>115.860001</v>
      </c>
      <c r="D137">
        <v>113.199997</v>
      </c>
      <c r="E137">
        <v>115.800003</v>
      </c>
      <c r="F137">
        <v>115.162384</v>
      </c>
      <c r="G137">
        <v>3915100</v>
      </c>
      <c r="H137">
        <f t="shared" si="4"/>
        <v>1.081438463691005</v>
      </c>
      <c r="I137" s="11">
        <f t="shared" si="5"/>
        <v>1.0160992525046053</v>
      </c>
    </row>
    <row r="138" spans="1:9" x14ac:dyDescent="0.35">
      <c r="A138" s="1">
        <v>43299</v>
      </c>
      <c r="B138">
        <v>115.5</v>
      </c>
      <c r="C138">
        <v>116.949997</v>
      </c>
      <c r="D138">
        <v>114.139999</v>
      </c>
      <c r="E138">
        <v>115.68</v>
      </c>
      <c r="F138">
        <v>115.043037</v>
      </c>
      <c r="G138">
        <v>5491900</v>
      </c>
      <c r="H138">
        <f t="shared" si="4"/>
        <v>1.0988488145861592</v>
      </c>
      <c r="I138" s="11">
        <f t="shared" si="5"/>
        <v>1.0002597316017316</v>
      </c>
    </row>
    <row r="139" spans="1:9" x14ac:dyDescent="0.35">
      <c r="A139" s="1">
        <v>43300</v>
      </c>
      <c r="B139">
        <v>115.529999</v>
      </c>
      <c r="C139">
        <v>115.660004</v>
      </c>
      <c r="D139">
        <v>114.230003</v>
      </c>
      <c r="E139">
        <v>114.589996</v>
      </c>
      <c r="F139">
        <v>113.95903800000001</v>
      </c>
      <c r="G139">
        <v>5013900</v>
      </c>
      <c r="H139">
        <f t="shared" si="4"/>
        <v>1.0991342203488326</v>
      </c>
      <c r="I139" s="11">
        <f t="shared" si="5"/>
        <v>0.9951527914407754</v>
      </c>
    </row>
    <row r="140" spans="1:9" x14ac:dyDescent="0.35">
      <c r="A140" s="1">
        <v>43301</v>
      </c>
      <c r="B140">
        <v>114.970001</v>
      </c>
      <c r="C140">
        <v>115.730003</v>
      </c>
      <c r="D140">
        <v>114.239998</v>
      </c>
      <c r="E140">
        <v>115</v>
      </c>
      <c r="F140">
        <v>114.366783</v>
      </c>
      <c r="G140">
        <v>4358000</v>
      </c>
      <c r="H140">
        <f t="shared" si="4"/>
        <v>1.093806487548221</v>
      </c>
      <c r="I140" s="11">
        <f t="shared" si="5"/>
        <v>0.99460726281110501</v>
      </c>
    </row>
    <row r="141" spans="1:9" x14ac:dyDescent="0.35">
      <c r="A141" s="1">
        <v>43304</v>
      </c>
      <c r="B141">
        <v>114.349998</v>
      </c>
      <c r="C141">
        <v>114.83000199999999</v>
      </c>
      <c r="D141">
        <v>113.040001</v>
      </c>
      <c r="E141">
        <v>114.66999800000001</v>
      </c>
      <c r="F141">
        <v>114.038597</v>
      </c>
      <c r="G141">
        <v>3052800</v>
      </c>
      <c r="H141">
        <f t="shared" si="4"/>
        <v>1.0879078766253651</v>
      </c>
      <c r="I141" s="11">
        <f t="shared" si="5"/>
        <v>1.0062090075419152</v>
      </c>
    </row>
    <row r="142" spans="1:9" x14ac:dyDescent="0.35">
      <c r="A142" s="1">
        <v>43305</v>
      </c>
      <c r="B142">
        <v>115.05999799999999</v>
      </c>
      <c r="C142">
        <v>116.459999</v>
      </c>
      <c r="D142">
        <v>113.349998</v>
      </c>
      <c r="E142">
        <v>113.800003</v>
      </c>
      <c r="F142">
        <v>113.173393</v>
      </c>
      <c r="G142">
        <v>4286700</v>
      </c>
      <c r="H142">
        <f t="shared" si="4"/>
        <v>1.094662704836241</v>
      </c>
      <c r="I142" s="11">
        <f t="shared" si="5"/>
        <v>0.98557277916865604</v>
      </c>
    </row>
    <row r="143" spans="1:9" x14ac:dyDescent="0.35">
      <c r="A143" s="1">
        <v>43306</v>
      </c>
      <c r="B143">
        <v>113.400002</v>
      </c>
      <c r="C143">
        <v>114.389999</v>
      </c>
      <c r="D143">
        <v>110.029999</v>
      </c>
      <c r="E143">
        <v>113.220001</v>
      </c>
      <c r="F143">
        <v>112.596588</v>
      </c>
      <c r="G143">
        <v>8218400</v>
      </c>
      <c r="H143">
        <f t="shared" si="4"/>
        <v>1.0788697642577323</v>
      </c>
      <c r="I143" s="11">
        <f t="shared" si="5"/>
        <v>1.0048500440061721</v>
      </c>
    </row>
    <row r="144" spans="1:9" x14ac:dyDescent="0.35">
      <c r="A144" s="1">
        <v>43307</v>
      </c>
      <c r="B144">
        <v>113.949997</v>
      </c>
      <c r="C144">
        <v>114.459999</v>
      </c>
      <c r="D144">
        <v>112.94000200000001</v>
      </c>
      <c r="E144">
        <v>113.300003</v>
      </c>
      <c r="F144">
        <v>112.676147</v>
      </c>
      <c r="G144">
        <v>5520400</v>
      </c>
      <c r="H144">
        <f t="shared" si="4"/>
        <v>1.0841023300913106</v>
      </c>
      <c r="I144" s="11">
        <f t="shared" si="5"/>
        <v>0.99429579625175424</v>
      </c>
    </row>
    <row r="145" spans="1:9" x14ac:dyDescent="0.35">
      <c r="A145" s="1">
        <v>43308</v>
      </c>
      <c r="B145">
        <v>113.300003</v>
      </c>
      <c r="C145">
        <v>114.290001</v>
      </c>
      <c r="D145">
        <v>112.019997</v>
      </c>
      <c r="E145">
        <v>112.599998</v>
      </c>
      <c r="F145">
        <v>111.979996</v>
      </c>
      <c r="G145">
        <v>4343900</v>
      </c>
      <c r="H145">
        <f t="shared" si="4"/>
        <v>1.0779183895165219</v>
      </c>
      <c r="I145" s="11">
        <f t="shared" si="5"/>
        <v>0.98843773199193996</v>
      </c>
    </row>
    <row r="146" spans="1:9" x14ac:dyDescent="0.35">
      <c r="A146" s="1">
        <v>43311</v>
      </c>
      <c r="B146">
        <v>111.989998</v>
      </c>
      <c r="C146">
        <v>112.370003</v>
      </c>
      <c r="D146">
        <v>110.699997</v>
      </c>
      <c r="E146">
        <v>110.910004</v>
      </c>
      <c r="F146">
        <v>110.910004</v>
      </c>
      <c r="G146">
        <v>4422500</v>
      </c>
      <c r="H146">
        <f t="shared" si="4"/>
        <v>1.0654552082061155</v>
      </c>
      <c r="I146" s="11">
        <f t="shared" si="5"/>
        <v>1</v>
      </c>
    </row>
    <row r="147" spans="1:9" x14ac:dyDescent="0.35">
      <c r="A147" s="1">
        <v>43312</v>
      </c>
      <c r="B147">
        <v>111.989998</v>
      </c>
      <c r="C147">
        <v>112.589996</v>
      </c>
      <c r="D147">
        <v>110.91999800000001</v>
      </c>
      <c r="E147">
        <v>111.32</v>
      </c>
      <c r="F147">
        <v>111.32</v>
      </c>
      <c r="G147">
        <v>5206300</v>
      </c>
      <c r="H147">
        <f t="shared" si="4"/>
        <v>1.0654552082061155</v>
      </c>
      <c r="I147" s="11">
        <f t="shared" si="5"/>
        <v>0.99258867742813961</v>
      </c>
    </row>
    <row r="148" spans="1:9" x14ac:dyDescent="0.35">
      <c r="A148" s="1">
        <v>43313</v>
      </c>
      <c r="B148">
        <v>111.160004</v>
      </c>
      <c r="C148">
        <v>111.980003</v>
      </c>
      <c r="D148">
        <v>110.33000199999999</v>
      </c>
      <c r="E148">
        <v>111</v>
      </c>
      <c r="F148">
        <v>111</v>
      </c>
      <c r="G148">
        <v>5303000</v>
      </c>
      <c r="H148">
        <f t="shared" si="4"/>
        <v>1.0575587759722314</v>
      </c>
      <c r="I148" s="11">
        <f t="shared" si="5"/>
        <v>0.99091398017581933</v>
      </c>
    </row>
    <row r="149" spans="1:9" x14ac:dyDescent="0.35">
      <c r="A149" s="1">
        <v>43314</v>
      </c>
      <c r="B149">
        <v>110.150002</v>
      </c>
      <c r="C149">
        <v>113</v>
      </c>
      <c r="D149">
        <v>110</v>
      </c>
      <c r="E149">
        <v>112.209999</v>
      </c>
      <c r="F149">
        <v>112.209999</v>
      </c>
      <c r="G149">
        <v>4516700</v>
      </c>
      <c r="H149">
        <f t="shared" si="4"/>
        <v>1.0479497759685112</v>
      </c>
      <c r="I149" s="11">
        <f t="shared" si="5"/>
        <v>1.0197911934672501</v>
      </c>
    </row>
    <row r="150" spans="1:9" x14ac:dyDescent="0.35">
      <c r="A150" s="1">
        <v>43315</v>
      </c>
      <c r="B150">
        <v>112.33000199999999</v>
      </c>
      <c r="C150">
        <v>112.980003</v>
      </c>
      <c r="D150">
        <v>111.93</v>
      </c>
      <c r="E150">
        <v>112.839996</v>
      </c>
      <c r="F150">
        <v>112.839996</v>
      </c>
      <c r="G150">
        <v>3337900</v>
      </c>
      <c r="H150">
        <f t="shared" si="4"/>
        <v>1.0686899527286655</v>
      </c>
      <c r="I150" s="11">
        <f t="shared" si="5"/>
        <v>0.99955485623511353</v>
      </c>
    </row>
    <row r="151" spans="1:9" x14ac:dyDescent="0.35">
      <c r="A151" s="1">
        <v>43318</v>
      </c>
      <c r="B151">
        <v>112.279999</v>
      </c>
      <c r="C151">
        <v>113.519997</v>
      </c>
      <c r="D151">
        <v>112.120003</v>
      </c>
      <c r="E151">
        <v>113.110001</v>
      </c>
      <c r="F151">
        <v>113.110001</v>
      </c>
      <c r="G151">
        <v>2970800</v>
      </c>
      <c r="H151">
        <f t="shared" si="4"/>
        <v>1.0682142320596115</v>
      </c>
      <c r="I151" s="11">
        <f t="shared" si="5"/>
        <v>1.0132703777455503</v>
      </c>
    </row>
    <row r="152" spans="1:9" x14ac:dyDescent="0.35">
      <c r="A152" s="1">
        <v>43319</v>
      </c>
      <c r="B152">
        <v>113.769997</v>
      </c>
      <c r="C152">
        <v>115.80999799999999</v>
      </c>
      <c r="D152">
        <v>113.339996</v>
      </c>
      <c r="E152">
        <v>115.760002</v>
      </c>
      <c r="F152">
        <v>115.760002</v>
      </c>
      <c r="G152">
        <v>5234500</v>
      </c>
      <c r="H152">
        <f t="shared" si="4"/>
        <v>1.0823898384322155</v>
      </c>
      <c r="I152" s="11">
        <f t="shared" si="5"/>
        <v>1.0166125257083376</v>
      </c>
    </row>
    <row r="153" spans="1:9" x14ac:dyDescent="0.35">
      <c r="A153" s="1">
        <v>43320</v>
      </c>
      <c r="B153">
        <v>115.660004</v>
      </c>
      <c r="C153">
        <v>116.610001</v>
      </c>
      <c r="D153">
        <v>115.160004</v>
      </c>
      <c r="E153">
        <v>116.160004</v>
      </c>
      <c r="F153">
        <v>116.160004</v>
      </c>
      <c r="G153">
        <v>2890800</v>
      </c>
      <c r="H153">
        <f t="shared" si="4"/>
        <v>1.1003710674496141</v>
      </c>
      <c r="I153" s="11">
        <f t="shared" si="5"/>
        <v>1.0029396160145385</v>
      </c>
    </row>
    <row r="154" spans="1:9" x14ac:dyDescent="0.35">
      <c r="A154" s="1">
        <v>43321</v>
      </c>
      <c r="B154">
        <v>116</v>
      </c>
      <c r="C154">
        <v>116.089996</v>
      </c>
      <c r="D154">
        <v>114.029999</v>
      </c>
      <c r="E154">
        <v>114.339996</v>
      </c>
      <c r="F154">
        <v>114.339996</v>
      </c>
      <c r="G154">
        <v>3498600</v>
      </c>
      <c r="H154">
        <f t="shared" si="4"/>
        <v>1.103605735861424</v>
      </c>
      <c r="I154" s="11">
        <f t="shared" si="5"/>
        <v>0.96327584482758621</v>
      </c>
    </row>
    <row r="155" spans="1:9" x14ac:dyDescent="0.35">
      <c r="A155" s="1">
        <v>43322</v>
      </c>
      <c r="B155">
        <v>111.739998</v>
      </c>
      <c r="C155">
        <v>112.32</v>
      </c>
      <c r="D155">
        <v>109.349998</v>
      </c>
      <c r="E155">
        <v>110.089996</v>
      </c>
      <c r="F155">
        <v>110.089996</v>
      </c>
      <c r="G155">
        <v>7652600</v>
      </c>
      <c r="H155">
        <f t="shared" si="4"/>
        <v>1.063076747568483</v>
      </c>
      <c r="I155" s="11">
        <f t="shared" si="5"/>
        <v>0.98943977070771016</v>
      </c>
    </row>
    <row r="156" spans="1:9" x14ac:dyDescent="0.35">
      <c r="A156" s="1">
        <v>43325</v>
      </c>
      <c r="B156">
        <v>110.55999799999999</v>
      </c>
      <c r="C156">
        <v>111.44000200000001</v>
      </c>
      <c r="D156">
        <v>109.839996</v>
      </c>
      <c r="E156">
        <v>109.94000200000001</v>
      </c>
      <c r="F156">
        <v>109.94000200000001</v>
      </c>
      <c r="G156">
        <v>3894000</v>
      </c>
      <c r="H156">
        <f t="shared" si="4"/>
        <v>1.0518504133588582</v>
      </c>
      <c r="I156" s="11">
        <f t="shared" si="5"/>
        <v>1.000994934894988</v>
      </c>
    </row>
    <row r="157" spans="1:9" x14ac:dyDescent="0.35">
      <c r="A157" s="1">
        <v>43326</v>
      </c>
      <c r="B157">
        <v>110.66999800000001</v>
      </c>
      <c r="C157">
        <v>110.989998</v>
      </c>
      <c r="D157">
        <v>109.870003</v>
      </c>
      <c r="E157">
        <v>110.339996</v>
      </c>
      <c r="F157">
        <v>110.339996</v>
      </c>
      <c r="G157">
        <v>3109600</v>
      </c>
      <c r="H157">
        <f t="shared" si="4"/>
        <v>1.0528969360394165</v>
      </c>
      <c r="I157" s="11">
        <f t="shared" si="5"/>
        <v>0.98707870221521099</v>
      </c>
    </row>
    <row r="158" spans="1:9" x14ac:dyDescent="0.35">
      <c r="A158" s="1">
        <v>43327</v>
      </c>
      <c r="B158">
        <v>109.239998</v>
      </c>
      <c r="C158">
        <v>110.08000199999999</v>
      </c>
      <c r="D158">
        <v>108.349998</v>
      </c>
      <c r="E158">
        <v>109.599998</v>
      </c>
      <c r="F158">
        <v>109.599998</v>
      </c>
      <c r="G158">
        <v>3532600</v>
      </c>
      <c r="H158">
        <f t="shared" si="4"/>
        <v>1.0392921411921592</v>
      </c>
      <c r="I158" s="11">
        <f t="shared" si="5"/>
        <v>1.0080557031866662</v>
      </c>
    </row>
    <row r="159" spans="1:9" x14ac:dyDescent="0.35">
      <c r="A159" s="1">
        <v>43328</v>
      </c>
      <c r="B159">
        <v>110.120003</v>
      </c>
      <c r="C159">
        <v>110.540001</v>
      </c>
      <c r="D159">
        <v>109.08000199999999</v>
      </c>
      <c r="E159">
        <v>109.400002</v>
      </c>
      <c r="F159">
        <v>109.400002</v>
      </c>
      <c r="G159">
        <v>2916300</v>
      </c>
      <c r="H159">
        <f t="shared" si="4"/>
        <v>1.0476643702058379</v>
      </c>
      <c r="I159" s="11">
        <f t="shared" si="5"/>
        <v>0.98864874713089135</v>
      </c>
    </row>
    <row r="160" spans="1:9" x14ac:dyDescent="0.35">
      <c r="A160" s="1">
        <v>43329</v>
      </c>
      <c r="B160">
        <v>108.870003</v>
      </c>
      <c r="C160">
        <v>109.980003</v>
      </c>
      <c r="D160">
        <v>107.010002</v>
      </c>
      <c r="E160">
        <v>109.639999</v>
      </c>
      <c r="F160">
        <v>109.639999</v>
      </c>
      <c r="G160">
        <v>3744800</v>
      </c>
      <c r="H160">
        <f t="shared" si="4"/>
        <v>1.035772067017676</v>
      </c>
      <c r="I160" s="11">
        <f t="shared" si="5"/>
        <v>1.0080830070336271</v>
      </c>
    </row>
    <row r="161" spans="1:9" x14ac:dyDescent="0.35">
      <c r="A161" s="1">
        <v>43332</v>
      </c>
      <c r="B161">
        <v>109.75</v>
      </c>
      <c r="C161">
        <v>109.800003</v>
      </c>
      <c r="D161">
        <v>108.540001</v>
      </c>
      <c r="E161">
        <v>109.029999</v>
      </c>
      <c r="F161">
        <v>109.029999</v>
      </c>
      <c r="G161">
        <v>3238200</v>
      </c>
      <c r="H161">
        <f t="shared" si="4"/>
        <v>1.0441442199206143</v>
      </c>
      <c r="I161" s="11">
        <f t="shared" si="5"/>
        <v>0.99772209567198178</v>
      </c>
    </row>
    <row r="162" spans="1:9" x14ac:dyDescent="0.35">
      <c r="A162" s="1">
        <v>43333</v>
      </c>
      <c r="B162">
        <v>109.5</v>
      </c>
      <c r="C162">
        <v>111.75</v>
      </c>
      <c r="D162">
        <v>109.339996</v>
      </c>
      <c r="E162">
        <v>111.510002</v>
      </c>
      <c r="F162">
        <v>111.510002</v>
      </c>
      <c r="G162">
        <v>4714300</v>
      </c>
      <c r="H162">
        <f t="shared" si="4"/>
        <v>1.0417657592829821</v>
      </c>
      <c r="I162" s="11">
        <f t="shared" si="5"/>
        <v>1.0104109497716895</v>
      </c>
    </row>
    <row r="163" spans="1:9" x14ac:dyDescent="0.35">
      <c r="A163" s="1">
        <v>43334</v>
      </c>
      <c r="B163">
        <v>110.639999</v>
      </c>
      <c r="C163">
        <v>112.69000200000001</v>
      </c>
      <c r="D163">
        <v>109.269997</v>
      </c>
      <c r="E163">
        <v>112.19000200000001</v>
      </c>
      <c r="F163">
        <v>112.19000200000001</v>
      </c>
      <c r="G163">
        <v>3999200</v>
      </c>
      <c r="H163">
        <f t="shared" si="4"/>
        <v>1.0526115302767431</v>
      </c>
      <c r="I163" s="11">
        <f t="shared" si="5"/>
        <v>1.0139190257946404</v>
      </c>
    </row>
    <row r="164" spans="1:9" x14ac:dyDescent="0.35">
      <c r="A164" s="1">
        <v>43335</v>
      </c>
      <c r="B164">
        <v>112.18</v>
      </c>
      <c r="C164">
        <v>113.660004</v>
      </c>
      <c r="D164">
        <v>112.160004</v>
      </c>
      <c r="E164">
        <v>112.400002</v>
      </c>
      <c r="F164">
        <v>112.400002</v>
      </c>
      <c r="G164">
        <v>3038700</v>
      </c>
      <c r="H164">
        <f t="shared" si="4"/>
        <v>1.0672628573184013</v>
      </c>
      <c r="I164" s="11">
        <f t="shared" si="5"/>
        <v>1.0069531021572471</v>
      </c>
    </row>
    <row r="165" spans="1:9" x14ac:dyDescent="0.35">
      <c r="A165" s="1">
        <v>43336</v>
      </c>
      <c r="B165">
        <v>112.959999</v>
      </c>
      <c r="C165">
        <v>113.790001</v>
      </c>
      <c r="D165">
        <v>112.339996</v>
      </c>
      <c r="E165">
        <v>113.639999</v>
      </c>
      <c r="F165">
        <v>113.639999</v>
      </c>
      <c r="G165">
        <v>3191900</v>
      </c>
      <c r="H165">
        <f t="shared" si="4"/>
        <v>1.0746836449939716</v>
      </c>
      <c r="I165" s="11">
        <f t="shared" si="5"/>
        <v>1.0149610748491598</v>
      </c>
    </row>
    <row r="166" spans="1:9" x14ac:dyDescent="0.35">
      <c r="A166" s="1">
        <v>43339</v>
      </c>
      <c r="B166">
        <v>114.650002</v>
      </c>
      <c r="C166">
        <v>115.660004</v>
      </c>
      <c r="D166">
        <v>114.150002</v>
      </c>
      <c r="E166">
        <v>115.25</v>
      </c>
      <c r="F166">
        <v>115.25</v>
      </c>
      <c r="G166">
        <v>3686200</v>
      </c>
      <c r="H166">
        <f t="shared" si="4"/>
        <v>1.0907620674458942</v>
      </c>
      <c r="I166" s="11">
        <f t="shared" si="5"/>
        <v>1.0095071607587063</v>
      </c>
    </row>
    <row r="167" spans="1:9" x14ac:dyDescent="0.35">
      <c r="A167" s="1">
        <v>43340</v>
      </c>
      <c r="B167">
        <v>115.739998</v>
      </c>
      <c r="C167">
        <v>116.07</v>
      </c>
      <c r="D167">
        <v>114.660004</v>
      </c>
      <c r="E167">
        <v>115.019997</v>
      </c>
      <c r="F167">
        <v>115.019997</v>
      </c>
      <c r="G167">
        <v>3214400</v>
      </c>
      <c r="H167">
        <f t="shared" si="4"/>
        <v>1.101132117770601</v>
      </c>
      <c r="I167" s="11">
        <f t="shared" si="5"/>
        <v>0.99714883354326656</v>
      </c>
    </row>
    <row r="168" spans="1:9" x14ac:dyDescent="0.35">
      <c r="A168" s="1">
        <v>43341</v>
      </c>
      <c r="B168">
        <v>115.410004</v>
      </c>
      <c r="C168">
        <v>115.779999</v>
      </c>
      <c r="D168">
        <v>114.860001</v>
      </c>
      <c r="E168">
        <v>115.470001</v>
      </c>
      <c r="F168">
        <v>115.470001</v>
      </c>
      <c r="G168">
        <v>5113900</v>
      </c>
      <c r="H168">
        <f t="shared" si="4"/>
        <v>1.0979926068119816</v>
      </c>
      <c r="I168" s="11">
        <f t="shared" si="5"/>
        <v>0.99575421555309895</v>
      </c>
    </row>
    <row r="169" spans="1:9" x14ac:dyDescent="0.35">
      <c r="A169" s="1">
        <v>43342</v>
      </c>
      <c r="B169">
        <v>114.91999800000001</v>
      </c>
      <c r="C169">
        <v>115.360001</v>
      </c>
      <c r="D169">
        <v>112.489998</v>
      </c>
      <c r="E169">
        <v>112.58000199999999</v>
      </c>
      <c r="F169">
        <v>112.58000199999999</v>
      </c>
      <c r="G169">
        <v>5688600</v>
      </c>
      <c r="H169">
        <f t="shared" si="4"/>
        <v>1.093330766879167</v>
      </c>
      <c r="I169" s="11">
        <f t="shared" si="5"/>
        <v>0.98007308527798609</v>
      </c>
    </row>
    <row r="170" spans="1:9" x14ac:dyDescent="0.35">
      <c r="A170" s="1">
        <v>43343</v>
      </c>
      <c r="B170">
        <v>112.629997</v>
      </c>
      <c r="C170">
        <v>113.43</v>
      </c>
      <c r="D170">
        <v>111.860001</v>
      </c>
      <c r="E170">
        <v>112.400002</v>
      </c>
      <c r="F170">
        <v>112.400002</v>
      </c>
      <c r="G170">
        <v>6550300</v>
      </c>
      <c r="H170">
        <f t="shared" si="4"/>
        <v>1.0715440579246118</v>
      </c>
      <c r="I170" s="11">
        <f t="shared" si="5"/>
        <v>0.98570540670439688</v>
      </c>
    </row>
    <row r="171" spans="1:9" x14ac:dyDescent="0.35">
      <c r="A171" s="1">
        <v>43347</v>
      </c>
      <c r="B171">
        <v>111.019997</v>
      </c>
      <c r="C171">
        <v>112.660004</v>
      </c>
      <c r="D171">
        <v>110.650002</v>
      </c>
      <c r="E171">
        <v>112.540001</v>
      </c>
      <c r="F171">
        <v>112.540001</v>
      </c>
      <c r="G171">
        <v>6160300</v>
      </c>
      <c r="H171">
        <f t="shared" si="4"/>
        <v>1.0562267714182594</v>
      </c>
      <c r="I171" s="11">
        <f t="shared" si="5"/>
        <v>1.012250045367953</v>
      </c>
    </row>
    <row r="172" spans="1:9" x14ac:dyDescent="0.35">
      <c r="A172" s="1">
        <v>43348</v>
      </c>
      <c r="B172">
        <v>112.379997</v>
      </c>
      <c r="C172">
        <v>112.949997</v>
      </c>
      <c r="D172">
        <v>110.849998</v>
      </c>
      <c r="E172">
        <v>111.129997</v>
      </c>
      <c r="F172">
        <v>111.129997</v>
      </c>
      <c r="G172">
        <v>5369300</v>
      </c>
      <c r="H172">
        <f t="shared" si="4"/>
        <v>1.0691655972869794</v>
      </c>
      <c r="I172" s="11">
        <f t="shared" si="5"/>
        <v>0.9876312596804927</v>
      </c>
    </row>
    <row r="173" spans="1:9" x14ac:dyDescent="0.35">
      <c r="A173" s="1">
        <v>43349</v>
      </c>
      <c r="B173">
        <v>110.989998</v>
      </c>
      <c r="C173">
        <v>111.739998</v>
      </c>
      <c r="D173">
        <v>110.339996</v>
      </c>
      <c r="E173">
        <v>110.889999</v>
      </c>
      <c r="F173">
        <v>110.889999</v>
      </c>
      <c r="G173">
        <v>4813100</v>
      </c>
      <c r="H173">
        <f t="shared" si="4"/>
        <v>1.0559413656555858</v>
      </c>
      <c r="I173" s="11">
        <f t="shared" si="5"/>
        <v>0.99513468772204139</v>
      </c>
    </row>
    <row r="174" spans="1:9" x14ac:dyDescent="0.35">
      <c r="A174" s="1">
        <v>43350</v>
      </c>
      <c r="B174">
        <v>110.449997</v>
      </c>
      <c r="C174">
        <v>111</v>
      </c>
      <c r="D174">
        <v>108.25</v>
      </c>
      <c r="E174">
        <v>108.459999</v>
      </c>
      <c r="F174">
        <v>108.459999</v>
      </c>
      <c r="G174">
        <v>5349300</v>
      </c>
      <c r="H174">
        <f t="shared" si="4"/>
        <v>1.0508038811644573</v>
      </c>
      <c r="I174" s="11">
        <f t="shared" si="5"/>
        <v>0.98841105446114241</v>
      </c>
    </row>
    <row r="175" spans="1:9" x14ac:dyDescent="0.35">
      <c r="A175" s="1">
        <v>43353</v>
      </c>
      <c r="B175">
        <v>109.16999800000001</v>
      </c>
      <c r="C175">
        <v>109.480003</v>
      </c>
      <c r="D175">
        <v>107.489998</v>
      </c>
      <c r="E175">
        <v>108.32</v>
      </c>
      <c r="F175">
        <v>108.32</v>
      </c>
      <c r="G175">
        <v>5138900</v>
      </c>
      <c r="H175">
        <f t="shared" si="4"/>
        <v>1.0386261722136223</v>
      </c>
      <c r="I175" s="11">
        <f t="shared" si="5"/>
        <v>0.98983237134436863</v>
      </c>
    </row>
    <row r="176" spans="1:9" x14ac:dyDescent="0.35">
      <c r="A176" s="1">
        <v>43354</v>
      </c>
      <c r="B176">
        <v>108.05999799999999</v>
      </c>
      <c r="C176">
        <v>108.150002</v>
      </c>
      <c r="D176">
        <v>105.910004</v>
      </c>
      <c r="E176">
        <v>106.050003</v>
      </c>
      <c r="F176">
        <v>106.050003</v>
      </c>
      <c r="G176">
        <v>8165600</v>
      </c>
      <c r="H176">
        <f t="shared" si="4"/>
        <v>1.0280658069825344</v>
      </c>
      <c r="I176" s="11">
        <f t="shared" si="5"/>
        <v>0.97168241665153465</v>
      </c>
    </row>
    <row r="177" spans="1:9" x14ac:dyDescent="0.35">
      <c r="A177" s="1">
        <v>43355</v>
      </c>
      <c r="B177">
        <v>105</v>
      </c>
      <c r="C177">
        <v>105</v>
      </c>
      <c r="D177">
        <v>102.25</v>
      </c>
      <c r="E177">
        <v>104.540001</v>
      </c>
      <c r="F177">
        <v>104.540001</v>
      </c>
      <c r="G177">
        <v>10182300</v>
      </c>
      <c r="H177">
        <f t="shared" si="4"/>
        <v>0.99895346780559924</v>
      </c>
      <c r="I177" s="11">
        <f t="shared" si="5"/>
        <v>1.0014285904761904</v>
      </c>
    </row>
    <row r="178" spans="1:9" x14ac:dyDescent="0.35">
      <c r="A178" s="1">
        <v>43356</v>
      </c>
      <c r="B178">
        <v>105.150002</v>
      </c>
      <c r="C178">
        <v>106.91999800000001</v>
      </c>
      <c r="D178">
        <v>104.599998</v>
      </c>
      <c r="E178">
        <v>105.720001</v>
      </c>
      <c r="F178">
        <v>105.720001</v>
      </c>
      <c r="G178">
        <v>6311100</v>
      </c>
      <c r="H178">
        <f t="shared" si="4"/>
        <v>1.0003805632158638</v>
      </c>
      <c r="I178" s="11">
        <f t="shared" si="5"/>
        <v>1.0077032523499143</v>
      </c>
    </row>
    <row r="179" spans="1:9" x14ac:dyDescent="0.35">
      <c r="A179" s="1">
        <v>43357</v>
      </c>
      <c r="B179">
        <v>105.959999</v>
      </c>
      <c r="C179">
        <v>107.160004</v>
      </c>
      <c r="D179">
        <v>105.129997</v>
      </c>
      <c r="E179">
        <v>105.360001</v>
      </c>
      <c r="F179">
        <v>105.360001</v>
      </c>
      <c r="G179">
        <v>6485000</v>
      </c>
      <c r="H179">
        <f t="shared" si="4"/>
        <v>1.008086747140265</v>
      </c>
      <c r="I179" s="11">
        <f t="shared" si="5"/>
        <v>0.99367687800752058</v>
      </c>
    </row>
    <row r="180" spans="1:9" x14ac:dyDescent="0.35">
      <c r="A180" s="1">
        <v>43360</v>
      </c>
      <c r="B180">
        <v>105.290001</v>
      </c>
      <c r="C180">
        <v>105.66999800000001</v>
      </c>
      <c r="D180">
        <v>103.349998</v>
      </c>
      <c r="E180">
        <v>103.699997</v>
      </c>
      <c r="F180">
        <v>103.699997</v>
      </c>
      <c r="G180">
        <v>5598300</v>
      </c>
      <c r="H180">
        <f t="shared" si="4"/>
        <v>1.0017124916590954</v>
      </c>
      <c r="I180" s="11">
        <f t="shared" si="5"/>
        <v>0.98803303269035014</v>
      </c>
    </row>
    <row r="181" spans="1:9" x14ac:dyDescent="0.35">
      <c r="A181" s="1">
        <v>43361</v>
      </c>
      <c r="B181">
        <v>104.029999</v>
      </c>
      <c r="C181">
        <v>105.889999</v>
      </c>
      <c r="D181">
        <v>103.959999</v>
      </c>
      <c r="E181">
        <v>104.910004</v>
      </c>
      <c r="F181">
        <v>104.910004</v>
      </c>
      <c r="G181">
        <v>5654900</v>
      </c>
      <c r="H181">
        <f t="shared" si="4"/>
        <v>0.98972503101774312</v>
      </c>
      <c r="I181" s="11">
        <f t="shared" si="5"/>
        <v>1.0104777853549725</v>
      </c>
    </row>
    <row r="182" spans="1:9" x14ac:dyDescent="0.35">
      <c r="A182" s="1">
        <v>43362</v>
      </c>
      <c r="B182">
        <v>105.120003</v>
      </c>
      <c r="C182">
        <v>107.510002</v>
      </c>
      <c r="D182">
        <v>105.099998</v>
      </c>
      <c r="E182">
        <v>107.370003</v>
      </c>
      <c r="F182">
        <v>107.370003</v>
      </c>
      <c r="G182">
        <v>6588900</v>
      </c>
      <c r="H182">
        <f t="shared" si="4"/>
        <v>1.0000951574531904</v>
      </c>
      <c r="I182" s="11">
        <f t="shared" si="5"/>
        <v>1.0262556499356266</v>
      </c>
    </row>
    <row r="183" spans="1:9" x14ac:dyDescent="0.35">
      <c r="A183" s="1">
        <v>43363</v>
      </c>
      <c r="B183">
        <v>107.879997</v>
      </c>
      <c r="C183">
        <v>108.980003</v>
      </c>
      <c r="D183">
        <v>107.800003</v>
      </c>
      <c r="E183">
        <v>108.489998</v>
      </c>
      <c r="F183">
        <v>108.489998</v>
      </c>
      <c r="G183">
        <v>5562500</v>
      </c>
      <c r="H183">
        <f t="shared" si="4"/>
        <v>1.0263533058095966</v>
      </c>
      <c r="I183" s="11">
        <f t="shared" si="5"/>
        <v>1.0242862724588322</v>
      </c>
    </row>
    <row r="184" spans="1:9" x14ac:dyDescent="0.35">
      <c r="A184" s="1">
        <v>43364</v>
      </c>
      <c r="B184">
        <v>110.5</v>
      </c>
      <c r="C184">
        <v>110.900002</v>
      </c>
      <c r="D184">
        <v>109.540001</v>
      </c>
      <c r="E184">
        <v>110.050003</v>
      </c>
      <c r="F184">
        <v>110.050003</v>
      </c>
      <c r="G184">
        <v>10923900</v>
      </c>
      <c r="H184">
        <f t="shared" si="4"/>
        <v>1.0512796018335115</v>
      </c>
      <c r="I184" s="11">
        <f t="shared" si="5"/>
        <v>0.98651585520361995</v>
      </c>
    </row>
    <row r="185" spans="1:9" x14ac:dyDescent="0.35">
      <c r="A185" s="1">
        <v>43367</v>
      </c>
      <c r="B185">
        <v>109.010002</v>
      </c>
      <c r="C185">
        <v>110.32</v>
      </c>
      <c r="D185">
        <v>108.360001</v>
      </c>
      <c r="E185">
        <v>109.800003</v>
      </c>
      <c r="F185">
        <v>109.800003</v>
      </c>
      <c r="G185">
        <v>3531200</v>
      </c>
      <c r="H185">
        <f t="shared" si="4"/>
        <v>1.0371039954609076</v>
      </c>
      <c r="I185" s="11">
        <f t="shared" si="5"/>
        <v>1.002201614490384</v>
      </c>
    </row>
    <row r="186" spans="1:9" x14ac:dyDescent="0.35">
      <c r="A186" s="1">
        <v>43368</v>
      </c>
      <c r="B186">
        <v>109.25</v>
      </c>
      <c r="C186">
        <v>109.55999799999999</v>
      </c>
      <c r="D186">
        <v>106.80999799999999</v>
      </c>
      <c r="E186">
        <v>107.550003</v>
      </c>
      <c r="F186">
        <v>107.550003</v>
      </c>
      <c r="G186">
        <v>6523800</v>
      </c>
      <c r="H186">
        <f t="shared" si="4"/>
        <v>1.0393872986453496</v>
      </c>
      <c r="I186" s="11">
        <f t="shared" si="5"/>
        <v>0.98379865446224257</v>
      </c>
    </row>
    <row r="187" spans="1:9" x14ac:dyDescent="0.35">
      <c r="A187" s="1">
        <v>43369</v>
      </c>
      <c r="B187">
        <v>107.480003</v>
      </c>
      <c r="C187">
        <v>108.220001</v>
      </c>
      <c r="D187">
        <v>105.980003</v>
      </c>
      <c r="E187">
        <v>106.220001</v>
      </c>
      <c r="F187">
        <v>106.220001</v>
      </c>
      <c r="G187">
        <v>6478600</v>
      </c>
      <c r="H187">
        <f t="shared" si="4"/>
        <v>1.0225478258724401</v>
      </c>
      <c r="I187" s="11">
        <f t="shared" si="5"/>
        <v>0.99032377213461753</v>
      </c>
    </row>
    <row r="188" spans="1:9" x14ac:dyDescent="0.35">
      <c r="A188" s="1">
        <v>43370</v>
      </c>
      <c r="B188">
        <v>106.44000200000001</v>
      </c>
      <c r="C188">
        <v>107.68</v>
      </c>
      <c r="D188">
        <v>106.120003</v>
      </c>
      <c r="E188">
        <v>107.290001</v>
      </c>
      <c r="F188">
        <v>107.290001</v>
      </c>
      <c r="G188">
        <v>4704200</v>
      </c>
      <c r="H188">
        <f t="shared" si="4"/>
        <v>1.0126534201060469</v>
      </c>
      <c r="I188" s="11">
        <f t="shared" si="5"/>
        <v>1.0073280626206675</v>
      </c>
    </row>
    <row r="189" spans="1:9" x14ac:dyDescent="0.35">
      <c r="A189" s="1">
        <v>43371</v>
      </c>
      <c r="B189">
        <v>107.220001</v>
      </c>
      <c r="C189">
        <v>107.459999</v>
      </c>
      <c r="D189">
        <v>106.05999799999999</v>
      </c>
      <c r="E189">
        <v>107.290001</v>
      </c>
      <c r="F189">
        <v>107.290001</v>
      </c>
      <c r="G189">
        <v>4556400</v>
      </c>
      <c r="H189">
        <f t="shared" si="4"/>
        <v>1.0200742077816172</v>
      </c>
      <c r="I189" s="11">
        <f t="shared" si="5"/>
        <v>1.0041969501567156</v>
      </c>
    </row>
    <row r="190" spans="1:9" x14ac:dyDescent="0.35">
      <c r="A190" s="1">
        <v>43374</v>
      </c>
      <c r="B190">
        <v>107.66999800000001</v>
      </c>
      <c r="C190">
        <v>108.620003</v>
      </c>
      <c r="D190">
        <v>107.43</v>
      </c>
      <c r="E190">
        <v>107.739998</v>
      </c>
      <c r="F190">
        <v>107.739998</v>
      </c>
      <c r="G190">
        <v>3661800</v>
      </c>
      <c r="H190">
        <f t="shared" si="4"/>
        <v>1.0243554083878279</v>
      </c>
      <c r="I190" s="11">
        <f t="shared" si="5"/>
        <v>0.99609921047829864</v>
      </c>
    </row>
    <row r="191" spans="1:9" x14ac:dyDescent="0.35">
      <c r="A191" s="1">
        <v>43375</v>
      </c>
      <c r="B191">
        <v>107.25</v>
      </c>
      <c r="C191">
        <v>109.849998</v>
      </c>
      <c r="D191">
        <v>107.25</v>
      </c>
      <c r="E191">
        <v>108.459999</v>
      </c>
      <c r="F191">
        <v>108.459999</v>
      </c>
      <c r="G191">
        <v>4718400</v>
      </c>
      <c r="H191">
        <f t="shared" si="4"/>
        <v>1.0203596135442907</v>
      </c>
      <c r="I191" s="11">
        <f t="shared" si="5"/>
        <v>1.0165967272727272</v>
      </c>
    </row>
    <row r="192" spans="1:9" x14ac:dyDescent="0.35">
      <c r="A192" s="1">
        <v>43376</v>
      </c>
      <c r="B192">
        <v>109.029999</v>
      </c>
      <c r="C192">
        <v>109.199997</v>
      </c>
      <c r="D192">
        <v>107.410004</v>
      </c>
      <c r="E192">
        <v>108.18</v>
      </c>
      <c r="F192">
        <v>108.18</v>
      </c>
      <c r="G192">
        <v>5353400</v>
      </c>
      <c r="H192">
        <f t="shared" si="4"/>
        <v>1.0372942437703907</v>
      </c>
      <c r="I192" s="11">
        <f t="shared" si="5"/>
        <v>0.98431625226374619</v>
      </c>
    </row>
    <row r="193" spans="1:9" x14ac:dyDescent="0.35">
      <c r="A193" s="1">
        <v>43377</v>
      </c>
      <c r="B193">
        <v>107.32</v>
      </c>
      <c r="C193">
        <v>107.529999</v>
      </c>
      <c r="D193">
        <v>104.860001</v>
      </c>
      <c r="E193">
        <v>105.870003</v>
      </c>
      <c r="F193">
        <v>105.870003</v>
      </c>
      <c r="G193">
        <v>5846500</v>
      </c>
      <c r="H193">
        <f t="shared" si="4"/>
        <v>1.0210255825228276</v>
      </c>
      <c r="I193" s="11">
        <f t="shared" si="5"/>
        <v>0.98350729593738362</v>
      </c>
    </row>
    <row r="194" spans="1:9" x14ac:dyDescent="0.35">
      <c r="A194" s="1">
        <v>43378</v>
      </c>
      <c r="B194">
        <v>105.550003</v>
      </c>
      <c r="C194">
        <v>105.93</v>
      </c>
      <c r="D194">
        <v>101.760002</v>
      </c>
      <c r="E194">
        <v>103.279999</v>
      </c>
      <c r="F194">
        <v>103.279999</v>
      </c>
      <c r="G194">
        <v>8778800</v>
      </c>
      <c r="H194">
        <f t="shared" ref="H194:H202" si="6">B194/B$2</f>
        <v>1.0041861097499181</v>
      </c>
      <c r="I194" s="11">
        <f t="shared" ref="I194:I202" si="7">B195/B194</f>
        <v>0.96845095305208084</v>
      </c>
    </row>
    <row r="195" spans="1:9" x14ac:dyDescent="0.35">
      <c r="A195" s="1">
        <v>43381</v>
      </c>
      <c r="B195">
        <v>102.220001</v>
      </c>
      <c r="C195">
        <v>103.110001</v>
      </c>
      <c r="D195">
        <v>101.16999800000001</v>
      </c>
      <c r="E195">
        <v>101.93</v>
      </c>
      <c r="F195">
        <v>101.93</v>
      </c>
      <c r="G195">
        <v>7458500</v>
      </c>
      <c r="H195">
        <f t="shared" si="6"/>
        <v>0.9725049950289697</v>
      </c>
      <c r="I195" s="11">
        <f t="shared" si="7"/>
        <v>0.99716297204888515</v>
      </c>
    </row>
    <row r="196" spans="1:9" x14ac:dyDescent="0.35">
      <c r="A196" s="1">
        <v>43382</v>
      </c>
      <c r="B196">
        <v>101.93</v>
      </c>
      <c r="C196">
        <v>103.150002</v>
      </c>
      <c r="D196">
        <v>101.550003</v>
      </c>
      <c r="E196">
        <v>102.870003</v>
      </c>
      <c r="F196">
        <v>102.870003</v>
      </c>
      <c r="G196">
        <v>6041500</v>
      </c>
      <c r="H196">
        <f t="shared" si="6"/>
        <v>0.96974597117547368</v>
      </c>
      <c r="I196" s="11">
        <f t="shared" si="7"/>
        <v>0.98655938389090536</v>
      </c>
    </row>
    <row r="197" spans="1:9" x14ac:dyDescent="0.35">
      <c r="A197" s="1">
        <v>43383</v>
      </c>
      <c r="B197">
        <v>100.55999799999999</v>
      </c>
      <c r="C197">
        <v>101.639999</v>
      </c>
      <c r="D197">
        <v>98.809997999999993</v>
      </c>
      <c r="E197">
        <v>99.239998</v>
      </c>
      <c r="F197">
        <v>99.239998</v>
      </c>
      <c r="G197">
        <v>11243700</v>
      </c>
      <c r="H197">
        <f t="shared" si="6"/>
        <v>0.95671198785356304</v>
      </c>
      <c r="I197" s="11">
        <f t="shared" si="7"/>
        <v>0.99940336116554029</v>
      </c>
    </row>
    <row r="198" spans="1:9" x14ac:dyDescent="0.35">
      <c r="A198" s="1">
        <v>43384</v>
      </c>
      <c r="B198">
        <v>100.5</v>
      </c>
      <c r="C198">
        <v>102.010002</v>
      </c>
      <c r="D198">
        <v>99.010002</v>
      </c>
      <c r="E198">
        <v>99.529999000000004</v>
      </c>
      <c r="F198">
        <v>99.529999000000004</v>
      </c>
      <c r="G198">
        <v>10100300</v>
      </c>
      <c r="H198">
        <f t="shared" si="6"/>
        <v>0.95614117632821638</v>
      </c>
      <c r="I198" s="11">
        <f t="shared" si="7"/>
        <v>1.0194029552238806</v>
      </c>
    </row>
    <row r="199" spans="1:9" x14ac:dyDescent="0.35">
      <c r="A199" s="1">
        <v>43385</v>
      </c>
      <c r="B199">
        <v>102.449997</v>
      </c>
      <c r="C199">
        <v>102.449997</v>
      </c>
      <c r="D199">
        <v>99.629997000000003</v>
      </c>
      <c r="E199">
        <v>101.089996</v>
      </c>
      <c r="F199">
        <v>101.089996</v>
      </c>
      <c r="G199">
        <v>6889100</v>
      </c>
      <c r="H199">
        <f t="shared" si="6"/>
        <v>0.97469314076022129</v>
      </c>
      <c r="I199" s="11">
        <f t="shared" si="7"/>
        <v>0.97315763708611924</v>
      </c>
    </row>
    <row r="200" spans="1:9" x14ac:dyDescent="0.35">
      <c r="A200" s="1">
        <v>43388</v>
      </c>
      <c r="B200">
        <v>99.699996999999996</v>
      </c>
      <c r="C200">
        <v>100.489998</v>
      </c>
      <c r="D200">
        <v>98.629997000000003</v>
      </c>
      <c r="E200">
        <v>99.43</v>
      </c>
      <c r="F200">
        <v>99.43</v>
      </c>
      <c r="G200">
        <v>6637400</v>
      </c>
      <c r="H200">
        <f t="shared" si="6"/>
        <v>0.94853007374626508</v>
      </c>
      <c r="I200" s="11">
        <f t="shared" si="7"/>
        <v>1.0062186862452964</v>
      </c>
    </row>
    <row r="201" spans="1:9" x14ac:dyDescent="0.35">
      <c r="A201" s="1">
        <v>43389</v>
      </c>
      <c r="B201">
        <v>100.32</v>
      </c>
      <c r="C201">
        <v>102.360001</v>
      </c>
      <c r="D201">
        <v>99.690002000000007</v>
      </c>
      <c r="E201">
        <v>102.150002</v>
      </c>
      <c r="F201">
        <v>102.150002</v>
      </c>
      <c r="G201">
        <v>5894100</v>
      </c>
      <c r="H201">
        <f t="shared" si="6"/>
        <v>0.95442868466912101</v>
      </c>
      <c r="I201" s="11">
        <f t="shared" si="7"/>
        <v>1.0257177232854866</v>
      </c>
    </row>
    <row r="202" spans="1:9" x14ac:dyDescent="0.35">
      <c r="A202" s="1">
        <v>43390</v>
      </c>
      <c r="B202">
        <v>102.900002</v>
      </c>
      <c r="C202">
        <v>103.16999800000001</v>
      </c>
      <c r="D202">
        <v>100.980003</v>
      </c>
      <c r="E202">
        <v>101.540001</v>
      </c>
      <c r="F202">
        <v>101.540001</v>
      </c>
      <c r="G202">
        <v>4878100</v>
      </c>
      <c r="H202">
        <f t="shared" si="6"/>
        <v>0.9789744174771724</v>
      </c>
      <c r="I202" s="11">
        <f t="shared" si="7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E1" workbookViewId="0">
      <pane ySplit="1" topLeftCell="A2" activePane="bottomLeft" state="frozen"/>
      <selection pane="bottomLeft" activeCell="C14" sqref="C14"/>
    </sheetView>
  </sheetViews>
  <sheetFormatPr defaultRowHeight="14.5" x14ac:dyDescent="0.35"/>
  <cols>
    <col min="1" max="1" width="10.453125" bestFit="1" customWidth="1"/>
    <col min="9" max="9" width="11.54296875" bestFit="1" customWidth="1"/>
  </cols>
  <sheetData>
    <row r="1" spans="1:9" x14ac:dyDescent="0.35">
      <c r="A1" s="2" t="s">
        <v>6</v>
      </c>
      <c r="B1" s="2" t="s">
        <v>5</v>
      </c>
      <c r="C1" s="2" t="s">
        <v>4</v>
      </c>
      <c r="D1" s="2" t="s">
        <v>3</v>
      </c>
      <c r="E1" s="2" t="s">
        <v>2</v>
      </c>
      <c r="F1" s="2" t="s">
        <v>1</v>
      </c>
      <c r="G1" s="2" t="s">
        <v>0</v>
      </c>
      <c r="H1" s="2" t="s">
        <v>19</v>
      </c>
      <c r="I1" s="2" t="s">
        <v>26</v>
      </c>
    </row>
    <row r="2" spans="1:9" x14ac:dyDescent="0.35">
      <c r="A2" s="1">
        <v>43102</v>
      </c>
      <c r="B2">
        <v>80.510002</v>
      </c>
      <c r="C2">
        <v>81.790001000000004</v>
      </c>
      <c r="D2">
        <v>79.580001999999993</v>
      </c>
      <c r="E2">
        <v>81.379997000000003</v>
      </c>
      <c r="F2">
        <v>79.732864000000006</v>
      </c>
      <c r="G2">
        <v>3894000</v>
      </c>
      <c r="H2">
        <f t="shared" ref="H2:H65" si="0">B2/B$2</f>
        <v>1</v>
      </c>
      <c r="I2" s="11">
        <f t="shared" ref="I2:I65" si="1">B3/B2</f>
        <v>1.0185069924603902</v>
      </c>
    </row>
    <row r="3" spans="1:9" x14ac:dyDescent="0.35">
      <c r="A3" s="1">
        <v>43103</v>
      </c>
      <c r="B3">
        <v>82</v>
      </c>
      <c r="C3">
        <v>82.889999000000003</v>
      </c>
      <c r="D3">
        <v>81.809997999999993</v>
      </c>
      <c r="E3">
        <v>82.669998000000007</v>
      </c>
      <c r="F3">
        <v>80.996764999999996</v>
      </c>
      <c r="G3">
        <v>3253300</v>
      </c>
      <c r="H3">
        <f t="shared" si="0"/>
        <v>1.0185069924603902</v>
      </c>
      <c r="I3" s="11">
        <f t="shared" si="1"/>
        <v>1</v>
      </c>
    </row>
    <row r="4" spans="1:9" x14ac:dyDescent="0.35">
      <c r="A4" s="1">
        <v>43104</v>
      </c>
      <c r="B4">
        <v>82</v>
      </c>
      <c r="C4">
        <v>83</v>
      </c>
      <c r="D4">
        <v>79.690002000000007</v>
      </c>
      <c r="E4">
        <v>82.169998000000007</v>
      </c>
      <c r="F4">
        <v>80.506873999999996</v>
      </c>
      <c r="G4">
        <v>5173100</v>
      </c>
      <c r="H4">
        <f t="shared" si="0"/>
        <v>1.0185069924603902</v>
      </c>
      <c r="I4" s="11">
        <f t="shared" si="1"/>
        <v>1.0047560853658537</v>
      </c>
    </row>
    <row r="5" spans="1:9" x14ac:dyDescent="0.35">
      <c r="A5" s="1">
        <v>43105</v>
      </c>
      <c r="B5">
        <v>82.389999000000003</v>
      </c>
      <c r="C5">
        <v>82.970000999999996</v>
      </c>
      <c r="D5">
        <v>81.610000999999997</v>
      </c>
      <c r="E5">
        <v>82.690002000000007</v>
      </c>
      <c r="F5">
        <v>81.016356999999999</v>
      </c>
      <c r="G5">
        <v>2727400</v>
      </c>
      <c r="H5">
        <f t="shared" si="0"/>
        <v>1.0233510986622507</v>
      </c>
      <c r="I5" s="11">
        <f t="shared" si="1"/>
        <v>1.0074038233693874</v>
      </c>
    </row>
    <row r="6" spans="1:9" x14ac:dyDescent="0.35">
      <c r="A6" s="1">
        <v>43108</v>
      </c>
      <c r="B6">
        <v>83</v>
      </c>
      <c r="C6">
        <v>83</v>
      </c>
      <c r="D6">
        <v>80.610000999999997</v>
      </c>
      <c r="E6">
        <v>81.440002000000007</v>
      </c>
      <c r="F6">
        <v>79.791656000000003</v>
      </c>
      <c r="G6">
        <v>4875300</v>
      </c>
      <c r="H6">
        <f t="shared" si="0"/>
        <v>1.0309278094416146</v>
      </c>
      <c r="I6" s="11">
        <f t="shared" si="1"/>
        <v>0.98216863855421688</v>
      </c>
    </row>
    <row r="7" spans="1:9" x14ac:dyDescent="0.35">
      <c r="A7" s="1">
        <v>43109</v>
      </c>
      <c r="B7">
        <v>81.519997000000004</v>
      </c>
      <c r="C7">
        <v>82.099997999999999</v>
      </c>
      <c r="D7">
        <v>80.430000000000007</v>
      </c>
      <c r="E7">
        <v>80.620002999999997</v>
      </c>
      <c r="F7">
        <v>78.988251000000005</v>
      </c>
      <c r="G7">
        <v>3810700</v>
      </c>
      <c r="H7">
        <f t="shared" si="0"/>
        <v>1.0125449630469516</v>
      </c>
      <c r="I7" s="11">
        <f t="shared" si="1"/>
        <v>0.97154072515483525</v>
      </c>
    </row>
    <row r="8" spans="1:9" x14ac:dyDescent="0.35">
      <c r="A8" s="1">
        <v>43110</v>
      </c>
      <c r="B8">
        <v>79.199996999999996</v>
      </c>
      <c r="C8">
        <v>80.949996999999996</v>
      </c>
      <c r="D8">
        <v>78.800003000000004</v>
      </c>
      <c r="E8">
        <v>80.910004000000001</v>
      </c>
      <c r="F8">
        <v>79.272391999999996</v>
      </c>
      <c r="G8">
        <v>4941100</v>
      </c>
      <c r="H8">
        <f t="shared" si="0"/>
        <v>0.98372866765051126</v>
      </c>
      <c r="I8" s="11">
        <f t="shared" si="1"/>
        <v>1.0217171851660551</v>
      </c>
    </row>
    <row r="9" spans="1:9" x14ac:dyDescent="0.35">
      <c r="A9" s="1">
        <v>43111</v>
      </c>
      <c r="B9">
        <v>80.919998000000007</v>
      </c>
      <c r="C9">
        <v>82.910004000000001</v>
      </c>
      <c r="D9">
        <v>80.900002000000001</v>
      </c>
      <c r="E9">
        <v>82.25</v>
      </c>
      <c r="F9">
        <v>80.585257999999996</v>
      </c>
      <c r="G9">
        <v>3822100</v>
      </c>
      <c r="H9">
        <f t="shared" si="0"/>
        <v>1.0050924852790342</v>
      </c>
      <c r="I9" s="11">
        <f t="shared" si="1"/>
        <v>1.0217499016744909</v>
      </c>
    </row>
    <row r="10" spans="1:9" x14ac:dyDescent="0.35">
      <c r="A10" s="1">
        <v>43112</v>
      </c>
      <c r="B10">
        <v>82.68</v>
      </c>
      <c r="C10">
        <v>83.309997999999993</v>
      </c>
      <c r="D10">
        <v>82.449996999999996</v>
      </c>
      <c r="E10">
        <v>83.120002999999997</v>
      </c>
      <c r="F10">
        <v>81.437659999999994</v>
      </c>
      <c r="G10">
        <v>2990600</v>
      </c>
      <c r="H10">
        <f t="shared" si="0"/>
        <v>1.0269531480076228</v>
      </c>
      <c r="I10" s="11">
        <f t="shared" si="1"/>
        <v>1.0123366835994194</v>
      </c>
    </row>
    <row r="11" spans="1:9" x14ac:dyDescent="0.35">
      <c r="A11" s="1">
        <v>43116</v>
      </c>
      <c r="B11">
        <v>83.699996999999996</v>
      </c>
      <c r="C11">
        <v>84.980002999999996</v>
      </c>
      <c r="D11">
        <v>83.300003000000004</v>
      </c>
      <c r="E11">
        <v>83.879997000000003</v>
      </c>
      <c r="F11">
        <v>82.182265999999998</v>
      </c>
      <c r="G11">
        <v>5574300</v>
      </c>
      <c r="H11">
        <f t="shared" si="0"/>
        <v>1.0396223440660204</v>
      </c>
      <c r="I11" s="11">
        <f t="shared" si="1"/>
        <v>1.0100358904433415</v>
      </c>
    </row>
    <row r="12" spans="1:9" x14ac:dyDescent="0.35">
      <c r="A12" s="1">
        <v>43117</v>
      </c>
      <c r="B12">
        <v>84.540001000000004</v>
      </c>
      <c r="C12">
        <v>85.480002999999996</v>
      </c>
      <c r="D12">
        <v>84.199996999999996</v>
      </c>
      <c r="E12">
        <v>85.160004000000001</v>
      </c>
      <c r="F12">
        <v>83.436363</v>
      </c>
      <c r="G12">
        <v>4237600</v>
      </c>
      <c r="H12">
        <f t="shared" si="0"/>
        <v>1.0500558800135169</v>
      </c>
      <c r="I12" s="11">
        <f t="shared" si="1"/>
        <v>1.0074520581091548</v>
      </c>
    </row>
    <row r="13" spans="1:9" x14ac:dyDescent="0.35">
      <c r="A13" s="1">
        <v>43118</v>
      </c>
      <c r="B13">
        <v>85.169998000000007</v>
      </c>
      <c r="C13">
        <v>86.57</v>
      </c>
      <c r="D13">
        <v>85.07</v>
      </c>
      <c r="E13">
        <v>86.400002000000001</v>
      </c>
      <c r="F13">
        <v>84.651268000000002</v>
      </c>
      <c r="G13">
        <v>4604000</v>
      </c>
      <c r="H13">
        <f t="shared" si="0"/>
        <v>1.0578809574492372</v>
      </c>
      <c r="I13" s="11">
        <f t="shared" si="1"/>
        <v>1.0111542212317532</v>
      </c>
    </row>
    <row r="14" spans="1:9" x14ac:dyDescent="0.35">
      <c r="A14" s="1">
        <v>43119</v>
      </c>
      <c r="B14">
        <v>86.120002999999997</v>
      </c>
      <c r="D14">
        <v>85.379997000000003</v>
      </c>
      <c r="E14">
        <v>85.599997999999999</v>
      </c>
      <c r="F14">
        <v>83.867455000000007</v>
      </c>
      <c r="G14">
        <v>3938500</v>
      </c>
      <c r="H14">
        <f t="shared" si="0"/>
        <v>1.069680795685485</v>
      </c>
      <c r="I14" s="11">
        <f t="shared" si="1"/>
        <v>0.99790988163342276</v>
      </c>
    </row>
    <row r="15" spans="1:9" x14ac:dyDescent="0.35">
      <c r="A15" s="1">
        <v>43122</v>
      </c>
      <c r="B15">
        <v>85.940002000000007</v>
      </c>
      <c r="C15">
        <v>86.389999000000003</v>
      </c>
      <c r="D15">
        <v>85.099997999999999</v>
      </c>
      <c r="E15">
        <v>86.239998</v>
      </c>
      <c r="F15">
        <v>84.494499000000005</v>
      </c>
      <c r="G15">
        <v>4534500</v>
      </c>
      <c r="H15">
        <f t="shared" si="0"/>
        <v>1.0674450362080479</v>
      </c>
      <c r="I15" s="11">
        <f t="shared" si="1"/>
        <v>1.00570162891083</v>
      </c>
    </row>
    <row r="16" spans="1:9" x14ac:dyDescent="0.35">
      <c r="A16" s="1">
        <v>43123</v>
      </c>
      <c r="B16">
        <v>86.43</v>
      </c>
      <c r="C16">
        <v>87.550003000000004</v>
      </c>
      <c r="D16">
        <v>86.010002</v>
      </c>
      <c r="E16">
        <v>87.339995999999999</v>
      </c>
      <c r="F16">
        <v>85.572235000000006</v>
      </c>
      <c r="G16">
        <v>3081400</v>
      </c>
      <c r="H16">
        <f t="shared" si="0"/>
        <v>1.0735312116872138</v>
      </c>
      <c r="I16" s="11">
        <f t="shared" si="1"/>
        <v>1.0146939372902926</v>
      </c>
    </row>
    <row r="17" spans="1:9" x14ac:dyDescent="0.35">
      <c r="A17" s="1">
        <v>43124</v>
      </c>
      <c r="B17">
        <v>87.699996999999996</v>
      </c>
      <c r="C17">
        <v>87.889999000000003</v>
      </c>
      <c r="D17">
        <v>86.18</v>
      </c>
      <c r="E17">
        <v>86.970000999999996</v>
      </c>
      <c r="F17">
        <v>85.209723999999994</v>
      </c>
      <c r="G17">
        <v>4696600</v>
      </c>
      <c r="H17">
        <f t="shared" si="0"/>
        <v>1.0893056119909175</v>
      </c>
      <c r="I17" s="11">
        <f t="shared" si="1"/>
        <v>1.0054732384996548</v>
      </c>
    </row>
    <row r="18" spans="1:9" x14ac:dyDescent="0.35">
      <c r="A18" s="1">
        <v>43125</v>
      </c>
      <c r="B18">
        <v>88.18</v>
      </c>
      <c r="C18">
        <v>89.839995999999999</v>
      </c>
      <c r="D18">
        <v>87.650002000000001</v>
      </c>
      <c r="E18">
        <v>87.989998</v>
      </c>
      <c r="F18">
        <v>86.209084000000004</v>
      </c>
      <c r="G18">
        <v>7284000</v>
      </c>
      <c r="H18">
        <f t="shared" si="0"/>
        <v>1.0952676414043563</v>
      </c>
      <c r="I18" s="11">
        <f t="shared" si="1"/>
        <v>0.98378317078702648</v>
      </c>
    </row>
    <row r="19" spans="1:9" x14ac:dyDescent="0.35">
      <c r="A19" s="1">
        <v>43126</v>
      </c>
      <c r="B19">
        <v>86.75</v>
      </c>
      <c r="C19">
        <v>89.629997000000003</v>
      </c>
      <c r="D19">
        <v>86.709998999999996</v>
      </c>
      <c r="E19">
        <v>89.599997999999999</v>
      </c>
      <c r="F19">
        <v>87.786499000000006</v>
      </c>
      <c r="G19">
        <v>8188500</v>
      </c>
      <c r="H19">
        <f t="shared" si="0"/>
        <v>1.0775058731212055</v>
      </c>
      <c r="I19" s="11">
        <f t="shared" si="1"/>
        <v>1.0229394582132565</v>
      </c>
    </row>
    <row r="20" spans="1:9" x14ac:dyDescent="0.35">
      <c r="A20" s="1">
        <v>43129</v>
      </c>
      <c r="B20">
        <v>88.739998</v>
      </c>
      <c r="C20">
        <v>89.800003000000004</v>
      </c>
      <c r="D20">
        <v>87.18</v>
      </c>
      <c r="E20">
        <v>87.449996999999996</v>
      </c>
      <c r="F20">
        <v>85.680008000000001</v>
      </c>
      <c r="G20">
        <v>5004700</v>
      </c>
      <c r="H20">
        <f t="shared" si="0"/>
        <v>1.1022232740722078</v>
      </c>
      <c r="I20" s="11">
        <f t="shared" si="1"/>
        <v>0.96912330333836605</v>
      </c>
    </row>
    <row r="21" spans="1:9" x14ac:dyDescent="0.35">
      <c r="A21" s="1">
        <v>43130</v>
      </c>
      <c r="B21">
        <v>86</v>
      </c>
      <c r="C21">
        <v>87.260002</v>
      </c>
      <c r="D21">
        <v>85.110000999999997</v>
      </c>
      <c r="E21">
        <v>87.080001999999993</v>
      </c>
      <c r="F21">
        <v>85.317504999999997</v>
      </c>
      <c r="G21">
        <v>4730900</v>
      </c>
      <c r="H21">
        <f t="shared" si="0"/>
        <v>1.0681902603852873</v>
      </c>
      <c r="I21" s="11">
        <f t="shared" si="1"/>
        <v>1.0369767441860467</v>
      </c>
    </row>
    <row r="22" spans="1:9" x14ac:dyDescent="0.35">
      <c r="A22" s="1">
        <v>43131</v>
      </c>
      <c r="B22">
        <v>89.18</v>
      </c>
      <c r="C22">
        <v>91.190002000000007</v>
      </c>
      <c r="D22">
        <v>88.669998000000007</v>
      </c>
      <c r="E22">
        <v>88.980002999999996</v>
      </c>
      <c r="F22">
        <v>87.179046999999997</v>
      </c>
      <c r="G22">
        <v>8524300</v>
      </c>
      <c r="H22">
        <f t="shared" si="0"/>
        <v>1.1076884583855806</v>
      </c>
      <c r="I22" s="11">
        <f t="shared" si="1"/>
        <v>0.98037676609105184</v>
      </c>
    </row>
    <row r="23" spans="1:9" x14ac:dyDescent="0.35">
      <c r="A23" s="1">
        <v>43132</v>
      </c>
      <c r="B23">
        <v>87.43</v>
      </c>
      <c r="C23">
        <v>89.120002999999997</v>
      </c>
      <c r="D23">
        <v>86.599997999999999</v>
      </c>
      <c r="E23">
        <v>87.650002000000001</v>
      </c>
      <c r="F23">
        <v>85.875961000000004</v>
      </c>
      <c r="G23">
        <v>3555200</v>
      </c>
      <c r="H23">
        <f t="shared" si="0"/>
        <v>1.0859520286684381</v>
      </c>
      <c r="I23" s="11">
        <f t="shared" si="1"/>
        <v>0.99496737961797999</v>
      </c>
    </row>
    <row r="24" spans="1:9" x14ac:dyDescent="0.35">
      <c r="A24" s="1">
        <v>43133</v>
      </c>
      <c r="B24">
        <v>86.989998</v>
      </c>
      <c r="C24">
        <v>87.129997000000003</v>
      </c>
      <c r="D24">
        <v>85.010002</v>
      </c>
      <c r="E24">
        <v>85.25</v>
      </c>
      <c r="F24">
        <v>83.524535999999998</v>
      </c>
      <c r="G24">
        <v>5010400</v>
      </c>
      <c r="H24">
        <f t="shared" si="0"/>
        <v>1.0804868443550653</v>
      </c>
      <c r="I24" s="11">
        <f t="shared" si="1"/>
        <v>0.96792733573806955</v>
      </c>
    </row>
    <row r="25" spans="1:9" x14ac:dyDescent="0.35">
      <c r="A25" s="1">
        <v>43136</v>
      </c>
      <c r="B25">
        <v>84.199996999999996</v>
      </c>
      <c r="C25">
        <v>85.900002000000001</v>
      </c>
      <c r="D25">
        <v>81.440002000000007</v>
      </c>
      <c r="E25">
        <v>81.449996999999996</v>
      </c>
      <c r="F25">
        <v>79.801445000000001</v>
      </c>
      <c r="G25">
        <v>5205200</v>
      </c>
      <c r="H25">
        <f t="shared" si="0"/>
        <v>1.0458327525566327</v>
      </c>
      <c r="I25" s="11">
        <f t="shared" si="1"/>
        <v>0.95700718374134852</v>
      </c>
    </row>
    <row r="26" spans="1:9" x14ac:dyDescent="0.35">
      <c r="A26" s="1">
        <v>43137</v>
      </c>
      <c r="B26">
        <v>80.580001999999993</v>
      </c>
      <c r="C26">
        <v>84.599997999999999</v>
      </c>
      <c r="D26">
        <v>80.25</v>
      </c>
      <c r="E26">
        <v>84.25</v>
      </c>
      <c r="F26">
        <v>82.544776999999996</v>
      </c>
      <c r="G26">
        <v>4835800</v>
      </c>
      <c r="H26">
        <f t="shared" si="0"/>
        <v>1.0008694571886856</v>
      </c>
      <c r="I26" s="11">
        <f t="shared" si="1"/>
        <v>1.0418217289197884</v>
      </c>
    </row>
    <row r="27" spans="1:9" x14ac:dyDescent="0.35">
      <c r="A27" s="1">
        <v>43138</v>
      </c>
      <c r="B27">
        <v>83.949996999999996</v>
      </c>
      <c r="C27">
        <v>85.32</v>
      </c>
      <c r="D27">
        <v>83.099997999999999</v>
      </c>
      <c r="E27">
        <v>83.709998999999996</v>
      </c>
      <c r="F27">
        <v>82.015709000000001</v>
      </c>
      <c r="G27">
        <v>3737700</v>
      </c>
      <c r="H27">
        <f t="shared" si="0"/>
        <v>1.0427275483113265</v>
      </c>
      <c r="I27" s="11">
        <f t="shared" si="1"/>
        <v>0.99642650374365116</v>
      </c>
    </row>
    <row r="28" spans="1:9" x14ac:dyDescent="0.35">
      <c r="A28" s="1">
        <v>43139</v>
      </c>
      <c r="B28">
        <v>83.650002000000001</v>
      </c>
      <c r="C28">
        <v>84.410004000000001</v>
      </c>
      <c r="D28">
        <v>80.089995999999999</v>
      </c>
      <c r="E28">
        <v>80.089995999999999</v>
      </c>
      <c r="F28">
        <v>78.468979000000004</v>
      </c>
      <c r="G28">
        <v>3791600</v>
      </c>
      <c r="H28">
        <f t="shared" si="0"/>
        <v>1.0390013653210441</v>
      </c>
      <c r="I28" s="11">
        <f t="shared" si="1"/>
        <v>0.96592948079068786</v>
      </c>
    </row>
    <row r="29" spans="1:9" x14ac:dyDescent="0.35">
      <c r="A29" s="1">
        <v>43140</v>
      </c>
      <c r="B29">
        <v>80.800003000000004</v>
      </c>
      <c r="C29">
        <v>81.980002999999996</v>
      </c>
      <c r="D29">
        <v>77.900002000000001</v>
      </c>
      <c r="E29">
        <v>80.589995999999999</v>
      </c>
      <c r="F29">
        <v>78.958847000000006</v>
      </c>
      <c r="G29">
        <v>4628800</v>
      </c>
      <c r="H29">
        <f t="shared" si="0"/>
        <v>1.0036020493453721</v>
      </c>
      <c r="I29" s="11">
        <f t="shared" si="1"/>
        <v>1.0055692695952003</v>
      </c>
    </row>
    <row r="30" spans="1:9" x14ac:dyDescent="0.35">
      <c r="A30" s="1">
        <v>43143</v>
      </c>
      <c r="B30">
        <v>81.25</v>
      </c>
      <c r="C30">
        <v>83.059997999999993</v>
      </c>
      <c r="D30">
        <v>81.25</v>
      </c>
      <c r="E30">
        <v>82.339995999999999</v>
      </c>
      <c r="F30">
        <v>80.673439000000002</v>
      </c>
      <c r="G30">
        <v>3296800</v>
      </c>
      <c r="H30">
        <f t="shared" si="0"/>
        <v>1.009191379724472</v>
      </c>
      <c r="I30" s="11">
        <f t="shared" si="1"/>
        <v>1.0075077046153846</v>
      </c>
    </row>
    <row r="31" spans="1:9" x14ac:dyDescent="0.35">
      <c r="A31" s="1">
        <v>43144</v>
      </c>
      <c r="B31">
        <v>81.860000999999997</v>
      </c>
      <c r="C31">
        <v>83.459998999999996</v>
      </c>
      <c r="D31">
        <v>81.580001999999993</v>
      </c>
      <c r="E31">
        <v>82.970000999999996</v>
      </c>
      <c r="F31">
        <v>81.290688000000003</v>
      </c>
      <c r="G31">
        <v>2943400</v>
      </c>
      <c r="H31">
        <f t="shared" si="0"/>
        <v>1.0167680905038357</v>
      </c>
      <c r="I31" s="11">
        <f t="shared" si="1"/>
        <v>1.0004886513500042</v>
      </c>
    </row>
    <row r="32" spans="1:9" x14ac:dyDescent="0.35">
      <c r="A32" s="1">
        <v>43145</v>
      </c>
      <c r="B32">
        <v>81.900002000000001</v>
      </c>
      <c r="C32">
        <v>83.589995999999999</v>
      </c>
      <c r="D32">
        <v>81.900002000000001</v>
      </c>
      <c r="E32">
        <v>83.330001999999993</v>
      </c>
      <c r="F32">
        <v>81.643401999999995</v>
      </c>
      <c r="G32">
        <v>3273300</v>
      </c>
      <c r="H32">
        <f t="shared" si="0"/>
        <v>1.0172649356039019</v>
      </c>
      <c r="I32" s="11">
        <f t="shared" si="1"/>
        <v>1.0240537356763435</v>
      </c>
    </row>
    <row r="33" spans="1:9" x14ac:dyDescent="0.35">
      <c r="A33" s="1">
        <v>43146</v>
      </c>
      <c r="B33">
        <v>83.870002999999997</v>
      </c>
      <c r="C33">
        <v>84.620002999999997</v>
      </c>
      <c r="D33">
        <v>82.959998999999996</v>
      </c>
      <c r="E33">
        <v>84.540001000000004</v>
      </c>
      <c r="F33">
        <v>82.828911000000005</v>
      </c>
      <c r="G33">
        <v>3132700</v>
      </c>
      <c r="H33">
        <f t="shared" si="0"/>
        <v>1.0417339574777305</v>
      </c>
      <c r="I33" s="11">
        <f t="shared" si="1"/>
        <v>1.0050077260638706</v>
      </c>
    </row>
    <row r="34" spans="1:9" x14ac:dyDescent="0.35">
      <c r="A34" s="1">
        <v>43147</v>
      </c>
      <c r="B34">
        <v>84.290001000000004</v>
      </c>
      <c r="C34">
        <v>86.32</v>
      </c>
      <c r="D34">
        <v>84.230002999999996</v>
      </c>
      <c r="E34">
        <v>84.910004000000001</v>
      </c>
      <c r="F34">
        <v>83.191428999999999</v>
      </c>
      <c r="G34">
        <v>2997500</v>
      </c>
      <c r="H34">
        <f t="shared" si="0"/>
        <v>1.0469506757682108</v>
      </c>
      <c r="I34" s="11">
        <f t="shared" si="1"/>
        <v>0.9981017440016402</v>
      </c>
    </row>
    <row r="35" spans="1:9" x14ac:dyDescent="0.35">
      <c r="A35" s="1">
        <v>43151</v>
      </c>
      <c r="B35">
        <v>84.129997000000003</v>
      </c>
      <c r="C35">
        <v>87.349997999999999</v>
      </c>
      <c r="D35">
        <v>84.110000999999997</v>
      </c>
      <c r="E35">
        <v>86.459998999999996</v>
      </c>
      <c r="F35">
        <v>84.710052000000005</v>
      </c>
      <c r="G35">
        <v>3761700</v>
      </c>
      <c r="H35">
        <f t="shared" si="0"/>
        <v>1.0449632953679471</v>
      </c>
      <c r="I35" s="11">
        <f t="shared" si="1"/>
        <v>1.0256745997506691</v>
      </c>
    </row>
    <row r="36" spans="1:9" x14ac:dyDescent="0.35">
      <c r="A36" s="1">
        <v>43152</v>
      </c>
      <c r="B36">
        <v>86.290001000000004</v>
      </c>
      <c r="C36">
        <v>87.540001000000004</v>
      </c>
      <c r="D36">
        <v>85.620002999999997</v>
      </c>
      <c r="E36">
        <v>85.669998000000007</v>
      </c>
      <c r="F36">
        <v>83.936042999999998</v>
      </c>
      <c r="G36">
        <v>2586300</v>
      </c>
      <c r="H36">
        <f t="shared" si="0"/>
        <v>1.0717923097306594</v>
      </c>
      <c r="I36" s="11">
        <f t="shared" si="1"/>
        <v>0.99594392170652546</v>
      </c>
    </row>
    <row r="37" spans="1:9" x14ac:dyDescent="0.35">
      <c r="A37" s="1">
        <v>43153</v>
      </c>
      <c r="B37">
        <v>85.940002000000007</v>
      </c>
      <c r="C37">
        <v>87.260002</v>
      </c>
      <c r="D37">
        <v>85.269997000000004</v>
      </c>
      <c r="E37">
        <v>85.529999000000004</v>
      </c>
      <c r="F37">
        <v>83.798873999999998</v>
      </c>
      <c r="G37">
        <v>2270600</v>
      </c>
      <c r="H37">
        <f t="shared" si="0"/>
        <v>1.0674450362080479</v>
      </c>
      <c r="I37" s="11">
        <f t="shared" si="1"/>
        <v>1.0121014774935657</v>
      </c>
    </row>
    <row r="38" spans="1:9" x14ac:dyDescent="0.35">
      <c r="A38" s="1">
        <v>43154</v>
      </c>
      <c r="B38">
        <v>86.980002999999996</v>
      </c>
      <c r="C38">
        <v>89.32</v>
      </c>
      <c r="D38">
        <v>86.5</v>
      </c>
      <c r="E38">
        <v>89.139999000000003</v>
      </c>
      <c r="F38">
        <v>87.335808</v>
      </c>
      <c r="G38">
        <v>4259900</v>
      </c>
      <c r="H38">
        <f t="shared" si="0"/>
        <v>1.080362698289338</v>
      </c>
      <c r="I38" s="11">
        <f t="shared" si="1"/>
        <v>1.0248332481662481</v>
      </c>
    </row>
    <row r="39" spans="1:9" x14ac:dyDescent="0.35">
      <c r="A39" s="1">
        <v>43157</v>
      </c>
      <c r="B39">
        <v>89.139999000000003</v>
      </c>
      <c r="C39">
        <v>89.519997000000004</v>
      </c>
      <c r="D39">
        <v>88.220000999999996</v>
      </c>
      <c r="E39">
        <v>89.220000999999996</v>
      </c>
      <c r="F39">
        <v>87.414185000000003</v>
      </c>
      <c r="G39">
        <v>2757100</v>
      </c>
      <c r="H39">
        <f t="shared" si="0"/>
        <v>1.1071916132855146</v>
      </c>
      <c r="I39" s="11">
        <f t="shared" si="1"/>
        <v>1.0031411151350811</v>
      </c>
    </row>
    <row r="40" spans="1:9" x14ac:dyDescent="0.35">
      <c r="A40" s="1">
        <v>43158</v>
      </c>
      <c r="B40">
        <v>89.419998000000007</v>
      </c>
      <c r="C40">
        <v>89.93</v>
      </c>
      <c r="D40">
        <v>86.980002999999996</v>
      </c>
      <c r="E40">
        <v>87.190002000000007</v>
      </c>
      <c r="F40">
        <v>85.425278000000006</v>
      </c>
      <c r="G40">
        <v>3411300</v>
      </c>
      <c r="H40">
        <f t="shared" si="0"/>
        <v>1.1106694296194404</v>
      </c>
      <c r="I40" s="11">
        <f t="shared" si="1"/>
        <v>0.98568553982745555</v>
      </c>
    </row>
    <row r="41" spans="1:9" x14ac:dyDescent="0.35">
      <c r="A41" s="1">
        <v>43159</v>
      </c>
      <c r="B41">
        <v>88.139999000000003</v>
      </c>
      <c r="C41">
        <v>88.589995999999999</v>
      </c>
      <c r="D41">
        <v>87.010002</v>
      </c>
      <c r="E41">
        <v>87.040001000000004</v>
      </c>
      <c r="F41">
        <v>85.278319999999994</v>
      </c>
      <c r="G41">
        <v>3101300</v>
      </c>
      <c r="H41">
        <f t="shared" si="0"/>
        <v>1.0947707963042903</v>
      </c>
      <c r="I41" s="11">
        <f t="shared" si="1"/>
        <v>0.99183116623361889</v>
      </c>
    </row>
    <row r="42" spans="1:9" x14ac:dyDescent="0.35">
      <c r="A42" s="1">
        <v>43160</v>
      </c>
      <c r="B42">
        <v>87.419998000000007</v>
      </c>
      <c r="C42">
        <v>88.82</v>
      </c>
      <c r="D42">
        <v>86.309997999999993</v>
      </c>
      <c r="E42">
        <v>87.269997000000004</v>
      </c>
      <c r="F42">
        <v>85.503653999999997</v>
      </c>
      <c r="G42">
        <v>3554500</v>
      </c>
      <c r="H42">
        <f t="shared" si="0"/>
        <v>1.0858277956569919</v>
      </c>
      <c r="I42" s="11">
        <f t="shared" si="1"/>
        <v>0.98695951697459428</v>
      </c>
    </row>
    <row r="43" spans="1:9" x14ac:dyDescent="0.35">
      <c r="A43" s="1">
        <v>43161</v>
      </c>
      <c r="B43">
        <v>86.279999000000004</v>
      </c>
      <c r="C43">
        <v>88.400002000000001</v>
      </c>
      <c r="D43">
        <v>86.029999000000004</v>
      </c>
      <c r="E43">
        <v>88.25</v>
      </c>
      <c r="F43">
        <v>86.463813999999999</v>
      </c>
      <c r="G43">
        <v>2505400</v>
      </c>
      <c r="H43">
        <f t="shared" si="0"/>
        <v>1.071668076719213</v>
      </c>
      <c r="I43" s="11">
        <f t="shared" si="1"/>
        <v>1.0199351068606295</v>
      </c>
    </row>
    <row r="44" spans="1:9" x14ac:dyDescent="0.35">
      <c r="A44" s="1">
        <v>43164</v>
      </c>
      <c r="B44">
        <v>88</v>
      </c>
      <c r="C44">
        <v>90.309997999999993</v>
      </c>
      <c r="D44">
        <v>87.989998</v>
      </c>
      <c r="E44">
        <v>89.949996999999996</v>
      </c>
      <c r="F44">
        <v>88.129409999999993</v>
      </c>
      <c r="G44">
        <v>3410600</v>
      </c>
      <c r="H44">
        <f t="shared" si="0"/>
        <v>1.0930318943477357</v>
      </c>
      <c r="I44" s="11">
        <f t="shared" si="1"/>
        <v>1.0355681477272727</v>
      </c>
    </row>
    <row r="45" spans="1:9" x14ac:dyDescent="0.35">
      <c r="A45" s="1">
        <v>43165</v>
      </c>
      <c r="B45">
        <v>91.129997000000003</v>
      </c>
      <c r="C45">
        <v>94.139999000000003</v>
      </c>
      <c r="D45">
        <v>90.690002000000007</v>
      </c>
      <c r="E45">
        <v>93.800003000000004</v>
      </c>
      <c r="F45">
        <v>91.901497000000006</v>
      </c>
      <c r="G45">
        <v>6593600</v>
      </c>
      <c r="H45">
        <f t="shared" si="0"/>
        <v>1.1319090142365169</v>
      </c>
      <c r="I45" s="11">
        <f t="shared" si="1"/>
        <v>1.0177768358754582</v>
      </c>
    </row>
    <row r="46" spans="1:9" x14ac:dyDescent="0.35">
      <c r="A46" s="1">
        <v>43166</v>
      </c>
      <c r="B46">
        <v>92.75</v>
      </c>
      <c r="C46">
        <v>96.940002000000007</v>
      </c>
      <c r="D46">
        <v>92.75</v>
      </c>
      <c r="E46">
        <v>95.269997000000004</v>
      </c>
      <c r="F46">
        <v>93.341728000000003</v>
      </c>
      <c r="G46">
        <v>6005000</v>
      </c>
      <c r="H46">
        <f t="shared" si="0"/>
        <v>1.152030775008551</v>
      </c>
      <c r="I46" s="11">
        <f t="shared" si="1"/>
        <v>1.0296495956873315</v>
      </c>
    </row>
    <row r="47" spans="1:9" x14ac:dyDescent="0.35">
      <c r="A47" s="1">
        <v>43167</v>
      </c>
      <c r="B47">
        <v>95.5</v>
      </c>
      <c r="C47">
        <v>97.910004000000001</v>
      </c>
      <c r="D47">
        <v>95.379997000000003</v>
      </c>
      <c r="E47">
        <v>97.220000999999996</v>
      </c>
      <c r="F47">
        <v>95.252266000000006</v>
      </c>
      <c r="G47">
        <v>4115800</v>
      </c>
      <c r="H47">
        <f t="shared" si="0"/>
        <v>1.1861880217069178</v>
      </c>
      <c r="I47" s="11">
        <f t="shared" si="1"/>
        <v>1.0251309109947644</v>
      </c>
    </row>
    <row r="48" spans="1:9" x14ac:dyDescent="0.35">
      <c r="A48" s="1">
        <v>43168</v>
      </c>
      <c r="B48">
        <v>97.900002000000001</v>
      </c>
      <c r="C48">
        <v>100</v>
      </c>
      <c r="D48">
        <v>97.550003000000004</v>
      </c>
      <c r="E48">
        <v>99.550003000000004</v>
      </c>
      <c r="F48">
        <v>97.535110000000003</v>
      </c>
      <c r="G48">
        <v>4540700</v>
      </c>
      <c r="H48">
        <f t="shared" si="0"/>
        <v>1.2159980073034902</v>
      </c>
      <c r="I48" s="11">
        <f t="shared" si="1"/>
        <v>1.0214504387854864</v>
      </c>
    </row>
    <row r="49" spans="1:9" x14ac:dyDescent="0.35">
      <c r="A49" s="1">
        <v>43171</v>
      </c>
      <c r="B49">
        <v>100</v>
      </c>
      <c r="C49">
        <v>103.110001</v>
      </c>
      <c r="D49">
        <v>99.760002</v>
      </c>
      <c r="E49">
        <v>102.860001</v>
      </c>
      <c r="F49">
        <v>100.778114</v>
      </c>
      <c r="G49">
        <v>5762100</v>
      </c>
      <c r="H49">
        <f t="shared" si="0"/>
        <v>1.242081698122427</v>
      </c>
      <c r="I49" s="11">
        <f t="shared" si="1"/>
        <v>1</v>
      </c>
    </row>
    <row r="50" spans="1:9" x14ac:dyDescent="0.35">
      <c r="A50" s="1">
        <v>43172</v>
      </c>
      <c r="B50">
        <v>100</v>
      </c>
      <c r="C50">
        <v>103.110001</v>
      </c>
      <c r="D50">
        <v>100</v>
      </c>
      <c r="E50">
        <v>102.910004</v>
      </c>
      <c r="F50">
        <v>100.82711</v>
      </c>
      <c r="G50">
        <v>6893000</v>
      </c>
      <c r="H50">
        <f t="shared" si="0"/>
        <v>1.242081698122427</v>
      </c>
      <c r="I50" s="11">
        <f t="shared" si="1"/>
        <v>1.0344999699999999</v>
      </c>
    </row>
    <row r="51" spans="1:9" x14ac:dyDescent="0.35">
      <c r="A51" s="1">
        <v>43173</v>
      </c>
      <c r="B51">
        <v>103.449997</v>
      </c>
      <c r="C51">
        <v>104.599998</v>
      </c>
      <c r="D51">
        <v>101.379997</v>
      </c>
      <c r="E51">
        <v>103.199997</v>
      </c>
      <c r="F51">
        <v>101.11122899999999</v>
      </c>
      <c r="G51">
        <v>3976300</v>
      </c>
      <c r="H51">
        <f t="shared" si="0"/>
        <v>1.2849334794451999</v>
      </c>
      <c r="I51" s="11">
        <f t="shared" si="1"/>
        <v>0.99681011107230866</v>
      </c>
    </row>
    <row r="52" spans="1:9" x14ac:dyDescent="0.35">
      <c r="A52" s="1">
        <v>43174</v>
      </c>
      <c r="B52">
        <v>103.120003</v>
      </c>
      <c r="C52">
        <v>103.410004</v>
      </c>
      <c r="D52">
        <v>101.66999800000001</v>
      </c>
      <c r="E52">
        <v>102.230003</v>
      </c>
      <c r="F52">
        <v>100.160866</v>
      </c>
      <c r="G52">
        <v>2696500</v>
      </c>
      <c r="H52">
        <f t="shared" si="0"/>
        <v>1.2808346843662977</v>
      </c>
      <c r="I52" s="11">
        <f t="shared" si="1"/>
        <v>1.0073699959066138</v>
      </c>
    </row>
    <row r="53" spans="1:9" x14ac:dyDescent="0.35">
      <c r="A53" s="1">
        <v>43175</v>
      </c>
      <c r="B53">
        <v>103.879997</v>
      </c>
      <c r="C53">
        <v>106.959999</v>
      </c>
      <c r="D53">
        <v>103.43</v>
      </c>
      <c r="E53">
        <v>106.449997</v>
      </c>
      <c r="F53">
        <v>104.29544799999999</v>
      </c>
      <c r="G53">
        <v>7289900</v>
      </c>
      <c r="H53">
        <f t="shared" si="0"/>
        <v>1.2902744307471263</v>
      </c>
      <c r="I53" s="11">
        <f t="shared" si="1"/>
        <v>1.0203119085573327</v>
      </c>
    </row>
    <row r="54" spans="1:9" x14ac:dyDescent="0.35">
      <c r="A54" s="1">
        <v>43178</v>
      </c>
      <c r="B54">
        <v>105.989998</v>
      </c>
      <c r="C54">
        <v>106.389999</v>
      </c>
      <c r="D54">
        <v>102.41999800000001</v>
      </c>
      <c r="E54">
        <v>103.160004</v>
      </c>
      <c r="F54">
        <v>101.07204400000001</v>
      </c>
      <c r="G54">
        <v>4434100</v>
      </c>
      <c r="H54">
        <f t="shared" si="0"/>
        <v>1.3164823669983265</v>
      </c>
      <c r="I54" s="11">
        <f t="shared" si="1"/>
        <v>0.97688463962420302</v>
      </c>
    </row>
    <row r="55" spans="1:9" x14ac:dyDescent="0.35">
      <c r="A55" s="1">
        <v>43179</v>
      </c>
      <c r="B55">
        <v>103.540001</v>
      </c>
      <c r="C55">
        <v>104.5</v>
      </c>
      <c r="D55">
        <v>103.120003</v>
      </c>
      <c r="E55">
        <v>103.66999800000001</v>
      </c>
      <c r="F55">
        <v>101.571716</v>
      </c>
      <c r="G55">
        <v>2499200</v>
      </c>
      <c r="H55">
        <f t="shared" si="0"/>
        <v>1.286051402656778</v>
      </c>
      <c r="I55" s="11">
        <f t="shared" si="1"/>
        <v>1.0014487251163924</v>
      </c>
    </row>
    <row r="56" spans="1:9" x14ac:dyDescent="0.35">
      <c r="A56" s="1">
        <v>43180</v>
      </c>
      <c r="B56">
        <v>103.69000200000001</v>
      </c>
      <c r="C56">
        <v>104.599998</v>
      </c>
      <c r="D56">
        <v>102.760002</v>
      </c>
      <c r="E56">
        <v>102.839996</v>
      </c>
      <c r="F56">
        <v>100.758522</v>
      </c>
      <c r="G56">
        <v>2381700</v>
      </c>
      <c r="H56">
        <f t="shared" si="0"/>
        <v>1.2879145376247787</v>
      </c>
      <c r="I56" s="11">
        <f t="shared" si="1"/>
        <v>0.97965088283053547</v>
      </c>
    </row>
    <row r="57" spans="1:9" x14ac:dyDescent="0.35">
      <c r="A57" s="1">
        <v>43181</v>
      </c>
      <c r="B57">
        <v>101.58000199999999</v>
      </c>
      <c r="C57">
        <v>102.739998</v>
      </c>
      <c r="D57">
        <v>100.389999</v>
      </c>
      <c r="E57">
        <v>100.83000199999999</v>
      </c>
      <c r="F57">
        <v>98.789207000000005</v>
      </c>
      <c r="G57">
        <v>3234800</v>
      </c>
      <c r="H57">
        <f t="shared" si="0"/>
        <v>1.2617066137943953</v>
      </c>
      <c r="I57" s="11">
        <f t="shared" si="1"/>
        <v>0.96879308980521583</v>
      </c>
    </row>
    <row r="58" spans="1:9" x14ac:dyDescent="0.35">
      <c r="A58" s="1">
        <v>43182</v>
      </c>
      <c r="B58">
        <v>98.410004000000001</v>
      </c>
      <c r="C58">
        <v>99.110000999999997</v>
      </c>
      <c r="D58">
        <v>92.32</v>
      </c>
      <c r="E58">
        <v>92.339995999999999</v>
      </c>
      <c r="F58">
        <v>90.471039000000005</v>
      </c>
      <c r="G58">
        <v>8564400</v>
      </c>
      <c r="H58">
        <f t="shared" si="0"/>
        <v>1.2223326488055484</v>
      </c>
      <c r="I58" s="11">
        <f t="shared" si="1"/>
        <v>0.95732136135265267</v>
      </c>
    </row>
    <row r="59" spans="1:9" x14ac:dyDescent="0.35">
      <c r="A59" s="1">
        <v>43185</v>
      </c>
      <c r="B59">
        <v>94.209998999999996</v>
      </c>
      <c r="C59">
        <v>94.510002</v>
      </c>
      <c r="D59">
        <v>91.610000999999997</v>
      </c>
      <c r="E59">
        <v>94.269997000000004</v>
      </c>
      <c r="F59">
        <v>92.361969000000002</v>
      </c>
      <c r="G59">
        <v>4380400</v>
      </c>
      <c r="H59">
        <f t="shared" si="0"/>
        <v>1.1701651553803216</v>
      </c>
      <c r="I59" s="11">
        <f t="shared" si="1"/>
        <v>1.0076425114918004</v>
      </c>
    </row>
    <row r="60" spans="1:9" x14ac:dyDescent="0.35">
      <c r="A60" s="1">
        <v>43186</v>
      </c>
      <c r="B60">
        <v>94.93</v>
      </c>
      <c r="C60">
        <v>95.699996999999996</v>
      </c>
      <c r="D60">
        <v>91.580001999999993</v>
      </c>
      <c r="E60">
        <v>92.18</v>
      </c>
      <c r="F60">
        <v>90.314278000000002</v>
      </c>
      <c r="G60">
        <v>3326400</v>
      </c>
      <c r="H60">
        <f t="shared" si="0"/>
        <v>1.1791081560276202</v>
      </c>
      <c r="I60" s="11">
        <f t="shared" si="1"/>
        <v>0.96723901822395431</v>
      </c>
    </row>
    <row r="61" spans="1:9" x14ac:dyDescent="0.35">
      <c r="A61" s="1">
        <v>43187</v>
      </c>
      <c r="B61">
        <v>91.82</v>
      </c>
      <c r="C61">
        <v>92.870002999999997</v>
      </c>
      <c r="D61">
        <v>90.220000999999996</v>
      </c>
      <c r="E61">
        <v>90.800003000000004</v>
      </c>
      <c r="F61">
        <v>89.447388000000004</v>
      </c>
      <c r="G61">
        <v>2808200</v>
      </c>
      <c r="H61">
        <f t="shared" si="0"/>
        <v>1.1404794152160125</v>
      </c>
      <c r="I61" s="11">
        <f t="shared" si="1"/>
        <v>0.9941189174471794</v>
      </c>
    </row>
    <row r="62" spans="1:9" x14ac:dyDescent="0.35">
      <c r="A62" s="1">
        <v>43188</v>
      </c>
      <c r="B62">
        <v>91.279999000000004</v>
      </c>
      <c r="C62">
        <v>93.260002</v>
      </c>
      <c r="D62">
        <v>90.57</v>
      </c>
      <c r="E62">
        <v>92.269997000000004</v>
      </c>
      <c r="F62">
        <v>90.895477</v>
      </c>
      <c r="G62">
        <v>3373000</v>
      </c>
      <c r="H62">
        <f t="shared" si="0"/>
        <v>1.1337721616253345</v>
      </c>
      <c r="I62" s="11">
        <f t="shared" si="1"/>
        <v>1.0134750549241351</v>
      </c>
    </row>
    <row r="63" spans="1:9" x14ac:dyDescent="0.35">
      <c r="A63" s="1">
        <v>43192</v>
      </c>
      <c r="B63">
        <v>92.510002</v>
      </c>
      <c r="C63">
        <v>93.410004000000001</v>
      </c>
      <c r="D63">
        <v>88.900002000000001</v>
      </c>
      <c r="E63">
        <v>89.989998</v>
      </c>
      <c r="F63">
        <v>88.649445</v>
      </c>
      <c r="G63">
        <v>3404700</v>
      </c>
      <c r="H63">
        <f t="shared" si="0"/>
        <v>1.1490498037746912</v>
      </c>
      <c r="I63" s="11">
        <f t="shared" si="1"/>
        <v>0.97913739100340735</v>
      </c>
    </row>
    <row r="64" spans="1:9" x14ac:dyDescent="0.35">
      <c r="A64" s="1">
        <v>43193</v>
      </c>
      <c r="B64">
        <v>90.580001999999993</v>
      </c>
      <c r="C64">
        <v>91.790001000000004</v>
      </c>
      <c r="D64">
        <v>89.300003000000004</v>
      </c>
      <c r="E64">
        <v>91.209998999999996</v>
      </c>
      <c r="F64">
        <v>89.851273000000006</v>
      </c>
      <c r="G64">
        <v>2337600</v>
      </c>
      <c r="H64">
        <f t="shared" si="0"/>
        <v>1.1250776270009284</v>
      </c>
      <c r="I64" s="11">
        <f t="shared" si="1"/>
        <v>0.97251042233361851</v>
      </c>
    </row>
    <row r="65" spans="1:9" x14ac:dyDescent="0.35">
      <c r="A65" s="1">
        <v>43194</v>
      </c>
      <c r="B65">
        <v>88.089995999999999</v>
      </c>
      <c r="C65">
        <v>92.779999000000004</v>
      </c>
      <c r="D65">
        <v>88.089995999999999</v>
      </c>
      <c r="E65">
        <v>92.510002</v>
      </c>
      <c r="F65">
        <v>91.131912</v>
      </c>
      <c r="G65">
        <v>2315100</v>
      </c>
      <c r="H65">
        <f t="shared" si="0"/>
        <v>1.0941497181927782</v>
      </c>
      <c r="I65" s="11">
        <f t="shared" si="1"/>
        <v>1.0566466821045148</v>
      </c>
    </row>
    <row r="66" spans="1:9" x14ac:dyDescent="0.35">
      <c r="A66" s="1">
        <v>43195</v>
      </c>
      <c r="B66">
        <v>93.080001999999993</v>
      </c>
      <c r="C66">
        <v>93.389999000000003</v>
      </c>
      <c r="D66">
        <v>90.07</v>
      </c>
      <c r="E66">
        <v>90.529999000000004</v>
      </c>
      <c r="F66">
        <v>89.181411999999995</v>
      </c>
      <c r="G66">
        <v>2320400</v>
      </c>
      <c r="H66">
        <f t="shared" ref="H66:H129" si="2">B66/B$2</f>
        <v>1.1561296694539891</v>
      </c>
      <c r="I66" s="11">
        <f t="shared" ref="I66:I129" si="3">B67/B66</f>
        <v>0.9613236041829909</v>
      </c>
    </row>
    <row r="67" spans="1:9" x14ac:dyDescent="0.35">
      <c r="A67" s="1">
        <v>43196</v>
      </c>
      <c r="B67">
        <v>89.480002999999996</v>
      </c>
      <c r="C67">
        <v>90.620002999999997</v>
      </c>
      <c r="D67">
        <v>87.150002000000001</v>
      </c>
      <c r="E67">
        <v>87.769997000000004</v>
      </c>
      <c r="F67">
        <v>86.462517000000005</v>
      </c>
      <c r="G67">
        <v>3690700</v>
      </c>
      <c r="H67">
        <f t="shared" si="2"/>
        <v>1.1114147407423987</v>
      </c>
      <c r="I67" s="11">
        <f t="shared" si="3"/>
        <v>0.99038891404596852</v>
      </c>
    </row>
    <row r="68" spans="1:9" x14ac:dyDescent="0.35">
      <c r="A68" s="1">
        <v>43199</v>
      </c>
      <c r="B68">
        <v>88.620002999999997</v>
      </c>
      <c r="C68">
        <v>90.989998</v>
      </c>
      <c r="D68">
        <v>88.389999000000003</v>
      </c>
      <c r="E68">
        <v>88.559997999999993</v>
      </c>
      <c r="F68">
        <v>87.240752999999998</v>
      </c>
      <c r="G68">
        <v>2362800</v>
      </c>
      <c r="H68">
        <f t="shared" si="2"/>
        <v>1.1007328381385457</v>
      </c>
      <c r="I68" s="11">
        <f t="shared" si="3"/>
        <v>1.021439787132483</v>
      </c>
    </row>
    <row r="69" spans="1:9" x14ac:dyDescent="0.35">
      <c r="A69" s="1">
        <v>43200</v>
      </c>
      <c r="B69">
        <v>90.519997000000004</v>
      </c>
      <c r="C69">
        <v>92.300003000000004</v>
      </c>
      <c r="D69">
        <v>90.129997000000003</v>
      </c>
      <c r="E69">
        <v>90.720000999999996</v>
      </c>
      <c r="F69">
        <v>89.368576000000004</v>
      </c>
      <c r="G69">
        <v>2978500</v>
      </c>
      <c r="H69">
        <f t="shared" si="2"/>
        <v>1.1243323158779701</v>
      </c>
      <c r="I69" s="11">
        <f t="shared" si="3"/>
        <v>0.99315073994092151</v>
      </c>
    </row>
    <row r="70" spans="1:9" x14ac:dyDescent="0.35">
      <c r="A70" s="1">
        <v>43201</v>
      </c>
      <c r="B70">
        <v>89.900002000000001</v>
      </c>
      <c r="C70">
        <v>90.839995999999999</v>
      </c>
      <c r="D70">
        <v>89.419998000000007</v>
      </c>
      <c r="E70">
        <v>89.629997000000003</v>
      </c>
      <c r="F70">
        <v>88.294815</v>
      </c>
      <c r="G70">
        <v>2641700</v>
      </c>
      <c r="H70">
        <f t="shared" si="2"/>
        <v>1.116631471453696</v>
      </c>
      <c r="I70" s="11">
        <f t="shared" si="3"/>
        <v>1.0054504670645057</v>
      </c>
    </row>
    <row r="71" spans="1:9" x14ac:dyDescent="0.35">
      <c r="A71" s="1">
        <v>43202</v>
      </c>
      <c r="B71">
        <v>90.389999000000003</v>
      </c>
      <c r="C71">
        <v>91.220000999999996</v>
      </c>
      <c r="D71">
        <v>89.949996999999996</v>
      </c>
      <c r="E71">
        <v>90.5</v>
      </c>
      <c r="F71">
        <v>89.151854999999998</v>
      </c>
      <c r="G71">
        <v>2322300</v>
      </c>
      <c r="H71">
        <f t="shared" si="2"/>
        <v>1.1227176345120449</v>
      </c>
      <c r="I71" s="11">
        <f t="shared" si="3"/>
        <v>1.0090718000782364</v>
      </c>
    </row>
    <row r="72" spans="1:9" x14ac:dyDescent="0.35">
      <c r="A72" s="1">
        <v>43203</v>
      </c>
      <c r="B72">
        <v>91.209998999999996</v>
      </c>
      <c r="C72">
        <v>91.910004000000001</v>
      </c>
      <c r="D72">
        <v>89.480002999999996</v>
      </c>
      <c r="E72">
        <v>89.93</v>
      </c>
      <c r="F72">
        <v>88.590339999999998</v>
      </c>
      <c r="G72">
        <v>2868600</v>
      </c>
      <c r="H72">
        <f t="shared" si="2"/>
        <v>1.1329027044366486</v>
      </c>
      <c r="I72" s="11">
        <f t="shared" si="3"/>
        <v>0.99287357738047988</v>
      </c>
    </row>
    <row r="73" spans="1:9" x14ac:dyDescent="0.35">
      <c r="A73" s="1">
        <v>43206</v>
      </c>
      <c r="B73">
        <v>90.559997999999993</v>
      </c>
      <c r="C73">
        <v>90.599997999999999</v>
      </c>
      <c r="D73">
        <v>89.040001000000004</v>
      </c>
      <c r="E73">
        <v>90.519997000000004</v>
      </c>
      <c r="F73">
        <v>89.171554999999998</v>
      </c>
      <c r="G73">
        <v>2525100</v>
      </c>
      <c r="H73">
        <f t="shared" si="2"/>
        <v>1.1248291609780359</v>
      </c>
      <c r="I73" s="11">
        <f t="shared" si="3"/>
        <v>1.0078400951378115</v>
      </c>
    </row>
    <row r="74" spans="1:9" x14ac:dyDescent="0.35">
      <c r="A74" s="1">
        <v>43207</v>
      </c>
      <c r="B74">
        <v>91.269997000000004</v>
      </c>
      <c r="C74">
        <v>91.879997000000003</v>
      </c>
      <c r="D74">
        <v>90.800003000000004</v>
      </c>
      <c r="E74">
        <v>91.370002999999997</v>
      </c>
      <c r="F74">
        <v>90.008895999999993</v>
      </c>
      <c r="G74">
        <v>2151100</v>
      </c>
      <c r="H74">
        <f t="shared" si="2"/>
        <v>1.1336479286138883</v>
      </c>
      <c r="I74" s="11">
        <f t="shared" si="3"/>
        <v>0.98827654174240842</v>
      </c>
    </row>
    <row r="75" spans="1:9" x14ac:dyDescent="0.35">
      <c r="A75" s="1">
        <v>43208</v>
      </c>
      <c r="B75">
        <v>90.199996999999996</v>
      </c>
      <c r="C75">
        <v>92.059997999999993</v>
      </c>
      <c r="D75">
        <v>89.110000999999997</v>
      </c>
      <c r="E75">
        <v>91.699996999999996</v>
      </c>
      <c r="F75">
        <v>90.333977000000004</v>
      </c>
      <c r="G75">
        <v>3020500</v>
      </c>
      <c r="H75">
        <f t="shared" si="2"/>
        <v>1.1203576544439782</v>
      </c>
      <c r="I75" s="11">
        <f t="shared" si="3"/>
        <v>1.0046563859641813</v>
      </c>
    </row>
    <row r="76" spans="1:9" x14ac:dyDescent="0.35">
      <c r="A76" s="1">
        <v>43209</v>
      </c>
      <c r="B76">
        <v>90.620002999999997</v>
      </c>
      <c r="C76">
        <v>91.550003000000004</v>
      </c>
      <c r="D76">
        <v>88.639999000000003</v>
      </c>
      <c r="E76">
        <v>89.510002</v>
      </c>
      <c r="F76">
        <v>88.176597999999998</v>
      </c>
      <c r="G76">
        <v>2380200</v>
      </c>
      <c r="H76">
        <f t="shared" si="2"/>
        <v>1.1255744721009944</v>
      </c>
      <c r="I76" s="11">
        <f t="shared" si="3"/>
        <v>0.98399906254693026</v>
      </c>
    </row>
    <row r="77" spans="1:9" x14ac:dyDescent="0.35">
      <c r="A77" s="1">
        <v>43210</v>
      </c>
      <c r="B77">
        <v>89.169998000000007</v>
      </c>
      <c r="C77">
        <v>91.5</v>
      </c>
      <c r="D77">
        <v>88.790001000000004</v>
      </c>
      <c r="E77">
        <v>89.559997999999993</v>
      </c>
      <c r="F77">
        <v>88.225853000000001</v>
      </c>
      <c r="G77">
        <v>3558500</v>
      </c>
      <c r="H77">
        <f t="shared" si="2"/>
        <v>1.1075642253741342</v>
      </c>
      <c r="I77" s="11">
        <f t="shared" si="3"/>
        <v>1.0102052710598914</v>
      </c>
    </row>
    <row r="78" spans="1:9" x14ac:dyDescent="0.35">
      <c r="A78" s="1">
        <v>43213</v>
      </c>
      <c r="B78">
        <v>90.080001999999993</v>
      </c>
      <c r="C78">
        <v>90.139999000000003</v>
      </c>
      <c r="D78">
        <v>86.639999000000003</v>
      </c>
      <c r="E78">
        <v>87</v>
      </c>
      <c r="F78">
        <v>85.703986999999998</v>
      </c>
      <c r="G78">
        <v>3362700</v>
      </c>
      <c r="H78">
        <f t="shared" si="2"/>
        <v>1.1188672185103161</v>
      </c>
      <c r="I78" s="11">
        <f t="shared" si="3"/>
        <v>0.97768647918102847</v>
      </c>
    </row>
    <row r="79" spans="1:9" x14ac:dyDescent="0.35">
      <c r="A79" s="1">
        <v>43214</v>
      </c>
      <c r="B79">
        <v>88.07</v>
      </c>
      <c r="C79">
        <v>89.779999000000004</v>
      </c>
      <c r="D79">
        <v>85.870002999999997</v>
      </c>
      <c r="E79">
        <v>86.43</v>
      </c>
      <c r="F79">
        <v>85.142487000000003</v>
      </c>
      <c r="G79">
        <v>3454100</v>
      </c>
      <c r="H79">
        <f t="shared" si="2"/>
        <v>1.0939013515364215</v>
      </c>
      <c r="I79" s="11">
        <f t="shared" si="3"/>
        <v>0.98149201771318284</v>
      </c>
    </row>
    <row r="80" spans="1:9" x14ac:dyDescent="0.35">
      <c r="A80" s="1">
        <v>43215</v>
      </c>
      <c r="B80">
        <v>86.440002000000007</v>
      </c>
      <c r="C80">
        <v>86.949996999999996</v>
      </c>
      <c r="D80">
        <v>83.860000999999997</v>
      </c>
      <c r="E80">
        <v>85.919998000000007</v>
      </c>
      <c r="F80">
        <v>84.640075999999993</v>
      </c>
      <c r="G80">
        <v>2609200</v>
      </c>
      <c r="H80">
        <f t="shared" si="2"/>
        <v>1.0736554446986599</v>
      </c>
      <c r="I80" s="11">
        <f t="shared" si="3"/>
        <v>1.0099491089785029</v>
      </c>
    </row>
    <row r="81" spans="1:9" x14ac:dyDescent="0.35">
      <c r="A81" s="1">
        <v>43216</v>
      </c>
      <c r="B81">
        <v>87.300003000000004</v>
      </c>
      <c r="C81">
        <v>88.389999000000003</v>
      </c>
      <c r="D81">
        <v>86.540001000000004</v>
      </c>
      <c r="E81">
        <v>87.910004000000001</v>
      </c>
      <c r="F81">
        <v>86.600441000000004</v>
      </c>
      <c r="G81">
        <v>4334900</v>
      </c>
      <c r="H81">
        <f t="shared" si="2"/>
        <v>1.0843373597233299</v>
      </c>
      <c r="I81" s="11">
        <f t="shared" si="3"/>
        <v>0.9875142730522013</v>
      </c>
    </row>
    <row r="82" spans="1:9" x14ac:dyDescent="0.35">
      <c r="A82" s="1">
        <v>43217</v>
      </c>
      <c r="B82">
        <v>86.209998999999996</v>
      </c>
      <c r="C82">
        <v>87.209998999999996</v>
      </c>
      <c r="D82">
        <v>80.599997999999999</v>
      </c>
      <c r="E82">
        <v>80.879997000000003</v>
      </c>
      <c r="F82">
        <v>79.675156000000001</v>
      </c>
      <c r="G82">
        <v>9130300</v>
      </c>
      <c r="H82">
        <f t="shared" si="2"/>
        <v>1.0707986195305275</v>
      </c>
      <c r="I82" s="11">
        <f t="shared" si="3"/>
        <v>0.93608627695263047</v>
      </c>
    </row>
    <row r="83" spans="1:9" x14ac:dyDescent="0.35">
      <c r="A83" s="1">
        <v>43220</v>
      </c>
      <c r="B83">
        <v>80.699996999999996</v>
      </c>
      <c r="C83">
        <v>82</v>
      </c>
      <c r="D83">
        <v>76.699996999999996</v>
      </c>
      <c r="E83">
        <v>78.790001000000004</v>
      </c>
      <c r="F83">
        <v>77.616294999999994</v>
      </c>
      <c r="G83">
        <v>7565300</v>
      </c>
      <c r="H83">
        <f t="shared" si="2"/>
        <v>1.0023598931223476</v>
      </c>
      <c r="I83" s="11">
        <f t="shared" si="3"/>
        <v>0.9692689455738146</v>
      </c>
    </row>
    <row r="84" spans="1:9" x14ac:dyDescent="0.35">
      <c r="A84" s="1">
        <v>43221</v>
      </c>
      <c r="B84">
        <v>78.220000999999996</v>
      </c>
      <c r="C84">
        <v>80.430000000000007</v>
      </c>
      <c r="D84">
        <v>78.220000999999996</v>
      </c>
      <c r="E84">
        <v>79.790001000000004</v>
      </c>
      <c r="F84">
        <v>78.601394999999997</v>
      </c>
      <c r="G84">
        <v>4525700</v>
      </c>
      <c r="H84">
        <f t="shared" si="2"/>
        <v>0.97155631669217934</v>
      </c>
      <c r="I84" s="11">
        <f t="shared" si="3"/>
        <v>1.016108437533771</v>
      </c>
    </row>
    <row r="85" spans="1:9" x14ac:dyDescent="0.35">
      <c r="A85" s="1">
        <v>43222</v>
      </c>
      <c r="B85">
        <v>79.480002999999996</v>
      </c>
      <c r="C85">
        <v>79.769997000000004</v>
      </c>
      <c r="D85">
        <v>76.690002000000007</v>
      </c>
      <c r="E85">
        <v>76.769997000000004</v>
      </c>
      <c r="F85">
        <v>75.626380999999995</v>
      </c>
      <c r="G85">
        <v>5421900</v>
      </c>
      <c r="H85">
        <f t="shared" si="2"/>
        <v>0.98720657093015596</v>
      </c>
      <c r="I85" s="11">
        <f t="shared" si="3"/>
        <v>0.96401610603864729</v>
      </c>
    </row>
    <row r="86" spans="1:9" x14ac:dyDescent="0.35">
      <c r="A86" s="1">
        <v>43223</v>
      </c>
      <c r="B86">
        <v>76.620002999999997</v>
      </c>
      <c r="C86">
        <v>77.480002999999996</v>
      </c>
      <c r="D86">
        <v>75.959998999999996</v>
      </c>
      <c r="E86">
        <v>76.980002999999996</v>
      </c>
      <c r="F86">
        <v>75.833259999999996</v>
      </c>
      <c r="G86">
        <v>4527400</v>
      </c>
      <c r="H86">
        <f t="shared" si="2"/>
        <v>0.95168303436385449</v>
      </c>
      <c r="I86" s="11">
        <f t="shared" si="3"/>
        <v>1.0002609762361927</v>
      </c>
    </row>
    <row r="87" spans="1:9" x14ac:dyDescent="0.35">
      <c r="A87" s="1">
        <v>43224</v>
      </c>
      <c r="B87">
        <v>76.639999000000003</v>
      </c>
      <c r="C87">
        <v>77.760002</v>
      </c>
      <c r="D87">
        <v>76.050003000000004</v>
      </c>
      <c r="E87">
        <v>77.279999000000004</v>
      </c>
      <c r="F87">
        <v>76.128783999999996</v>
      </c>
      <c r="G87">
        <v>4778100</v>
      </c>
      <c r="H87">
        <f t="shared" si="2"/>
        <v>0.95193140102021112</v>
      </c>
      <c r="I87" s="11">
        <f t="shared" si="3"/>
        <v>1.0142223905822336</v>
      </c>
    </row>
    <row r="88" spans="1:9" x14ac:dyDescent="0.35">
      <c r="A88" s="1">
        <v>43227</v>
      </c>
      <c r="B88">
        <v>77.730002999999996</v>
      </c>
      <c r="C88">
        <v>79.169998000000007</v>
      </c>
      <c r="D88">
        <v>77.440002000000007</v>
      </c>
      <c r="E88">
        <v>78.519997000000004</v>
      </c>
      <c r="F88">
        <v>77.350311000000005</v>
      </c>
      <c r="G88">
        <v>4521000</v>
      </c>
      <c r="H88">
        <f t="shared" si="2"/>
        <v>0.96547014121301344</v>
      </c>
      <c r="I88" s="11">
        <f t="shared" si="3"/>
        <v>1.0099060461891403</v>
      </c>
    </row>
    <row r="89" spans="1:9" x14ac:dyDescent="0.35">
      <c r="A89" s="1">
        <v>43228</v>
      </c>
      <c r="B89">
        <v>78.5</v>
      </c>
      <c r="C89">
        <v>78.900002000000001</v>
      </c>
      <c r="D89">
        <v>77.029999000000004</v>
      </c>
      <c r="E89">
        <v>77.730002999999996</v>
      </c>
      <c r="F89">
        <v>76.572090000000003</v>
      </c>
      <c r="G89">
        <v>2777100</v>
      </c>
      <c r="H89">
        <f t="shared" si="2"/>
        <v>0.9750341330261052</v>
      </c>
      <c r="I89" s="11">
        <f t="shared" si="3"/>
        <v>0.99439487898089163</v>
      </c>
    </row>
    <row r="90" spans="1:9" x14ac:dyDescent="0.35">
      <c r="A90" s="1">
        <v>43229</v>
      </c>
      <c r="B90">
        <v>78.059997999999993</v>
      </c>
      <c r="C90">
        <v>78.690002000000007</v>
      </c>
      <c r="D90">
        <v>77.139999000000003</v>
      </c>
      <c r="E90">
        <v>78.449996999999996</v>
      </c>
      <c r="F90">
        <v>77.281357</v>
      </c>
      <c r="G90">
        <v>3473100</v>
      </c>
      <c r="H90">
        <f t="shared" si="2"/>
        <v>0.96956894871273247</v>
      </c>
      <c r="I90" s="11">
        <f t="shared" si="3"/>
        <v>1.0125544840521263</v>
      </c>
    </row>
    <row r="91" spans="1:9" x14ac:dyDescent="0.35">
      <c r="A91" s="1">
        <v>43230</v>
      </c>
      <c r="B91">
        <v>79.040001000000004</v>
      </c>
      <c r="C91">
        <v>79.230002999999996</v>
      </c>
      <c r="D91">
        <v>78.099997999999999</v>
      </c>
      <c r="E91">
        <v>79.040001000000004</v>
      </c>
      <c r="F91">
        <v>77.862572</v>
      </c>
      <c r="G91">
        <v>3281800</v>
      </c>
      <c r="H91">
        <f t="shared" si="2"/>
        <v>0.98174138661678334</v>
      </c>
      <c r="I91" s="11">
        <f t="shared" si="3"/>
        <v>0.99949391448008706</v>
      </c>
    </row>
    <row r="92" spans="1:9" x14ac:dyDescent="0.35">
      <c r="A92" s="1">
        <v>43231</v>
      </c>
      <c r="B92">
        <v>79</v>
      </c>
      <c r="C92">
        <v>79.830001999999993</v>
      </c>
      <c r="D92">
        <v>78.580001999999993</v>
      </c>
      <c r="E92">
        <v>78.800003000000004</v>
      </c>
      <c r="F92">
        <v>77.626143999999996</v>
      </c>
      <c r="G92">
        <v>3030400</v>
      </c>
      <c r="H92">
        <f t="shared" si="2"/>
        <v>0.98124454151671736</v>
      </c>
      <c r="I92" s="11">
        <f t="shared" si="3"/>
        <v>1.0245569873417721</v>
      </c>
    </row>
    <row r="93" spans="1:9" x14ac:dyDescent="0.35">
      <c r="A93" s="1">
        <v>43234</v>
      </c>
      <c r="B93">
        <v>80.940002000000007</v>
      </c>
      <c r="C93">
        <v>82.970000999999996</v>
      </c>
      <c r="D93">
        <v>80.629997000000003</v>
      </c>
      <c r="E93">
        <v>81.120002999999997</v>
      </c>
      <c r="F93">
        <v>79.911582999999993</v>
      </c>
      <c r="G93">
        <v>6276900</v>
      </c>
      <c r="H93">
        <f t="shared" si="2"/>
        <v>1.0053409513019265</v>
      </c>
      <c r="I93" s="11">
        <f t="shared" si="3"/>
        <v>1.0169260682746213</v>
      </c>
    </row>
    <row r="94" spans="1:9" x14ac:dyDescent="0.35">
      <c r="A94" s="1">
        <v>43235</v>
      </c>
      <c r="B94">
        <v>82.309997999999993</v>
      </c>
      <c r="C94">
        <v>83.300003000000004</v>
      </c>
      <c r="D94">
        <v>81.010002</v>
      </c>
      <c r="E94">
        <v>82.980002999999996</v>
      </c>
      <c r="F94">
        <v>81.743881000000002</v>
      </c>
      <c r="G94">
        <v>5904000</v>
      </c>
      <c r="H94">
        <f t="shared" si="2"/>
        <v>1.0223574208829356</v>
      </c>
      <c r="I94" s="11">
        <f t="shared" si="3"/>
        <v>1.0144575632233646</v>
      </c>
    </row>
    <row r="95" spans="1:9" x14ac:dyDescent="0.35">
      <c r="A95" s="1">
        <v>43236</v>
      </c>
      <c r="B95">
        <v>83.5</v>
      </c>
      <c r="C95">
        <v>87.139999000000003</v>
      </c>
      <c r="D95">
        <v>83.349997999999999</v>
      </c>
      <c r="E95">
        <v>87.019997000000004</v>
      </c>
      <c r="F95">
        <v>85.723686000000001</v>
      </c>
      <c r="G95">
        <v>7123800</v>
      </c>
      <c r="H95">
        <f t="shared" si="2"/>
        <v>1.0371382179322266</v>
      </c>
      <c r="I95" s="11">
        <f t="shared" si="3"/>
        <v>1.0390419401197606</v>
      </c>
    </row>
    <row r="96" spans="1:9" x14ac:dyDescent="0.35">
      <c r="A96" s="1">
        <v>43237</v>
      </c>
      <c r="B96">
        <v>86.760002</v>
      </c>
      <c r="C96">
        <v>87.730002999999996</v>
      </c>
      <c r="D96">
        <v>85.699996999999996</v>
      </c>
      <c r="E96">
        <v>86.519997000000004</v>
      </c>
      <c r="F96">
        <v>85.231133</v>
      </c>
      <c r="G96">
        <v>4025500</v>
      </c>
      <c r="H96">
        <f t="shared" si="2"/>
        <v>1.0776301061326516</v>
      </c>
      <c r="I96" s="11">
        <f t="shared" si="3"/>
        <v>0.98905020772129526</v>
      </c>
    </row>
    <row r="97" spans="1:9" x14ac:dyDescent="0.35">
      <c r="A97" s="1">
        <v>43238</v>
      </c>
      <c r="B97">
        <v>85.809997999999993</v>
      </c>
      <c r="C97">
        <v>86.709998999999996</v>
      </c>
      <c r="D97">
        <v>84.400002000000001</v>
      </c>
      <c r="E97">
        <v>84.75</v>
      </c>
      <c r="F97">
        <v>83.487510999999998</v>
      </c>
      <c r="G97">
        <v>3432900</v>
      </c>
      <c r="H97">
        <f t="shared" si="2"/>
        <v>1.0658302803172206</v>
      </c>
      <c r="I97" s="11">
        <f t="shared" si="3"/>
        <v>1.0095559843737558</v>
      </c>
    </row>
    <row r="98" spans="1:9" x14ac:dyDescent="0.35">
      <c r="A98" s="1">
        <v>43241</v>
      </c>
      <c r="B98">
        <v>86.629997000000003</v>
      </c>
      <c r="C98">
        <v>87.459998999999996</v>
      </c>
      <c r="D98">
        <v>85.949996999999996</v>
      </c>
      <c r="E98">
        <v>86.529999000000004</v>
      </c>
      <c r="F98">
        <v>85.240989999999996</v>
      </c>
      <c r="G98">
        <v>4036800</v>
      </c>
      <c r="H98">
        <f t="shared" si="2"/>
        <v>1.0760153378210078</v>
      </c>
      <c r="I98" s="11">
        <f t="shared" si="3"/>
        <v>1.0175459431217573</v>
      </c>
    </row>
    <row r="99" spans="1:9" x14ac:dyDescent="0.35">
      <c r="A99" s="1">
        <v>43242</v>
      </c>
      <c r="B99">
        <v>88.150002000000001</v>
      </c>
      <c r="C99">
        <v>88.620002999999997</v>
      </c>
      <c r="D99">
        <v>87.25</v>
      </c>
      <c r="E99">
        <v>87.870002999999997</v>
      </c>
      <c r="F99">
        <v>86.561035000000004</v>
      </c>
      <c r="G99">
        <v>4248900</v>
      </c>
      <c r="H99">
        <f t="shared" si="2"/>
        <v>1.0948950417365535</v>
      </c>
      <c r="I99" s="11">
        <f t="shared" si="3"/>
        <v>0.98650024988087914</v>
      </c>
    </row>
    <row r="100" spans="1:9" x14ac:dyDescent="0.35">
      <c r="A100" s="1">
        <v>43243</v>
      </c>
      <c r="B100">
        <v>86.959998999999996</v>
      </c>
      <c r="C100">
        <v>88.529999000000004</v>
      </c>
      <c r="D100">
        <v>86.410004000000001</v>
      </c>
      <c r="E100">
        <v>88.5</v>
      </c>
      <c r="F100">
        <v>87.181647999999996</v>
      </c>
      <c r="G100">
        <v>4417900</v>
      </c>
      <c r="H100">
        <f t="shared" si="2"/>
        <v>1.0801142322664457</v>
      </c>
      <c r="I100" s="11">
        <f t="shared" si="3"/>
        <v>1.0125345447623568</v>
      </c>
    </row>
    <row r="101" spans="1:9" x14ac:dyDescent="0.35">
      <c r="A101" s="1">
        <v>43244</v>
      </c>
      <c r="B101">
        <v>88.050003000000004</v>
      </c>
      <c r="C101">
        <v>88.620002999999997</v>
      </c>
      <c r="D101">
        <v>86.870002999999997</v>
      </c>
      <c r="E101">
        <v>87.459998999999996</v>
      </c>
      <c r="F101">
        <v>86.157134999999997</v>
      </c>
      <c r="G101">
        <v>4787400</v>
      </c>
      <c r="H101">
        <f t="shared" si="2"/>
        <v>1.0936529724592481</v>
      </c>
      <c r="I101" s="11">
        <f t="shared" si="3"/>
        <v>0.98921061933410714</v>
      </c>
    </row>
    <row r="102" spans="1:9" x14ac:dyDescent="0.35">
      <c r="A102" s="1">
        <v>43245</v>
      </c>
      <c r="B102">
        <v>87.099997999999999</v>
      </c>
      <c r="C102">
        <v>87.919998000000007</v>
      </c>
      <c r="D102">
        <v>86.080001999999993</v>
      </c>
      <c r="E102">
        <v>86.349997999999999</v>
      </c>
      <c r="F102">
        <v>85.063666999999995</v>
      </c>
      <c r="G102">
        <v>2816600</v>
      </c>
      <c r="H102">
        <f t="shared" si="2"/>
        <v>1.081853134223</v>
      </c>
      <c r="I102" s="11">
        <f t="shared" si="3"/>
        <v>0.98427100997177974</v>
      </c>
    </row>
    <row r="103" spans="1:9" x14ac:dyDescent="0.35">
      <c r="A103" s="1">
        <v>43249</v>
      </c>
      <c r="B103">
        <v>85.730002999999996</v>
      </c>
      <c r="C103">
        <v>87.260002</v>
      </c>
      <c r="D103">
        <v>85.620002999999997</v>
      </c>
      <c r="E103">
        <v>86.489998</v>
      </c>
      <c r="F103">
        <v>85.201590999999993</v>
      </c>
      <c r="G103">
        <v>2954400</v>
      </c>
      <c r="H103">
        <f t="shared" si="2"/>
        <v>1.0648366770628077</v>
      </c>
      <c r="I103" s="11">
        <f t="shared" si="3"/>
        <v>1.0165636177570179</v>
      </c>
    </row>
    <row r="104" spans="1:9" x14ac:dyDescent="0.35">
      <c r="A104" s="1">
        <v>43250</v>
      </c>
      <c r="B104">
        <v>87.150002000000001</v>
      </c>
      <c r="C104">
        <v>87.25</v>
      </c>
      <c r="D104">
        <v>86.050003000000004</v>
      </c>
      <c r="E104">
        <v>86.529999000000004</v>
      </c>
      <c r="F104">
        <v>85.240989999999996</v>
      </c>
      <c r="G104">
        <v>3051300</v>
      </c>
      <c r="H104">
        <f t="shared" si="2"/>
        <v>1.0824742247553292</v>
      </c>
      <c r="I104" s="11">
        <f t="shared" si="3"/>
        <v>0.99024671278837151</v>
      </c>
    </row>
    <row r="105" spans="1:9" x14ac:dyDescent="0.35">
      <c r="A105" s="1">
        <v>43251</v>
      </c>
      <c r="B105">
        <v>86.300003000000004</v>
      </c>
      <c r="C105">
        <v>86.910004000000001</v>
      </c>
      <c r="D105">
        <v>83.43</v>
      </c>
      <c r="E105">
        <v>83.510002</v>
      </c>
      <c r="F105">
        <v>82.265984000000003</v>
      </c>
      <c r="G105">
        <v>4896100</v>
      </c>
      <c r="H105">
        <f t="shared" si="2"/>
        <v>1.0719165427421056</v>
      </c>
      <c r="I105" s="11">
        <f t="shared" si="3"/>
        <v>0.97578210976423707</v>
      </c>
    </row>
    <row r="106" spans="1:9" x14ac:dyDescent="0.35">
      <c r="A106" s="1">
        <v>43252</v>
      </c>
      <c r="B106">
        <v>84.209998999999996</v>
      </c>
      <c r="C106">
        <v>85.980002999999996</v>
      </c>
      <c r="D106">
        <v>83.599997999999999</v>
      </c>
      <c r="E106">
        <v>85.870002999999997</v>
      </c>
      <c r="F106">
        <v>84.590828000000002</v>
      </c>
      <c r="G106">
        <v>3735400</v>
      </c>
      <c r="H106">
        <f t="shared" si="2"/>
        <v>1.0459569855680788</v>
      </c>
      <c r="I106" s="11">
        <f t="shared" si="3"/>
        <v>1.0143688281008056</v>
      </c>
    </row>
    <row r="107" spans="1:9" x14ac:dyDescent="0.35">
      <c r="A107" s="1">
        <v>43255</v>
      </c>
      <c r="B107">
        <v>85.419998000000007</v>
      </c>
      <c r="C107">
        <v>85.480002999999996</v>
      </c>
      <c r="D107">
        <v>83.769997000000004</v>
      </c>
      <c r="E107">
        <v>84.849997999999999</v>
      </c>
      <c r="F107">
        <v>83.586014000000006</v>
      </c>
      <c r="G107">
        <v>4231300</v>
      </c>
      <c r="H107">
        <f t="shared" si="2"/>
        <v>1.0609861616945433</v>
      </c>
      <c r="I107" s="11">
        <f t="shared" si="3"/>
        <v>1.0009365722532562</v>
      </c>
    </row>
    <row r="108" spans="1:9" x14ac:dyDescent="0.35">
      <c r="A108" s="1">
        <v>43256</v>
      </c>
      <c r="B108">
        <v>85.5</v>
      </c>
      <c r="C108">
        <v>86.099997999999999</v>
      </c>
      <c r="D108">
        <v>85.120002999999997</v>
      </c>
      <c r="E108">
        <v>85.900002000000001</v>
      </c>
      <c r="F108">
        <v>84.620377000000005</v>
      </c>
      <c r="G108">
        <v>2851100</v>
      </c>
      <c r="H108">
        <f t="shared" si="2"/>
        <v>1.0619798518946753</v>
      </c>
      <c r="I108" s="11">
        <f t="shared" si="3"/>
        <v>1.0116959064327486</v>
      </c>
    </row>
    <row r="109" spans="1:9" x14ac:dyDescent="0.35">
      <c r="A109" s="1">
        <v>43257</v>
      </c>
      <c r="B109">
        <v>86.5</v>
      </c>
      <c r="C109">
        <v>87.160004000000001</v>
      </c>
      <c r="D109">
        <v>84.57</v>
      </c>
      <c r="E109">
        <v>84.720000999999996</v>
      </c>
      <c r="F109">
        <v>83.457954000000001</v>
      </c>
      <c r="G109">
        <v>4804000</v>
      </c>
      <c r="H109">
        <f t="shared" si="2"/>
        <v>1.0744006688758994</v>
      </c>
      <c r="I109" s="11">
        <f t="shared" si="3"/>
        <v>0.97907516763005786</v>
      </c>
    </row>
    <row r="110" spans="1:9" x14ac:dyDescent="0.35">
      <c r="A110" s="1">
        <v>43258</v>
      </c>
      <c r="B110">
        <v>84.690002000000007</v>
      </c>
      <c r="C110">
        <v>84.830001999999993</v>
      </c>
      <c r="D110">
        <v>80.639999000000003</v>
      </c>
      <c r="E110">
        <v>82.599997999999999</v>
      </c>
      <c r="F110">
        <v>81.369536999999994</v>
      </c>
      <c r="G110">
        <v>8824100</v>
      </c>
      <c r="H110">
        <f t="shared" si="2"/>
        <v>1.0519190149815176</v>
      </c>
      <c r="I110" s="11">
        <f t="shared" si="3"/>
        <v>0.96516703353012079</v>
      </c>
    </row>
    <row r="111" spans="1:9" x14ac:dyDescent="0.35">
      <c r="A111" s="1">
        <v>43259</v>
      </c>
      <c r="B111">
        <v>81.739998</v>
      </c>
      <c r="C111">
        <v>82.849997999999999</v>
      </c>
      <c r="D111">
        <v>81.150002000000001</v>
      </c>
      <c r="E111">
        <v>82.620002999999997</v>
      </c>
      <c r="F111">
        <v>81.389244000000005</v>
      </c>
      <c r="G111">
        <v>2873800</v>
      </c>
      <c r="H111">
        <f t="shared" si="2"/>
        <v>1.0152775552036379</v>
      </c>
      <c r="I111" s="11">
        <f t="shared" si="3"/>
        <v>1.0084414242339474</v>
      </c>
    </row>
    <row r="112" spans="1:9" x14ac:dyDescent="0.35">
      <c r="A112" s="1">
        <v>43262</v>
      </c>
      <c r="B112">
        <v>82.43</v>
      </c>
      <c r="C112">
        <v>83.489998</v>
      </c>
      <c r="D112">
        <v>82.309997999999993</v>
      </c>
      <c r="E112">
        <v>83</v>
      </c>
      <c r="F112">
        <v>81.763580000000005</v>
      </c>
      <c r="G112">
        <v>3916600</v>
      </c>
      <c r="H112">
        <f t="shared" si="2"/>
        <v>1.0238479437623167</v>
      </c>
      <c r="I112" s="11">
        <f t="shared" si="3"/>
        <v>1.0109183792308625</v>
      </c>
    </row>
    <row r="113" spans="1:9" x14ac:dyDescent="0.35">
      <c r="A113" s="1">
        <v>43263</v>
      </c>
      <c r="B113">
        <v>83.330001999999993</v>
      </c>
      <c r="C113">
        <v>83.330001999999993</v>
      </c>
      <c r="D113">
        <v>81.370002999999997</v>
      </c>
      <c r="E113">
        <v>82.120002999999997</v>
      </c>
      <c r="F113">
        <v>80.896690000000007</v>
      </c>
      <c r="G113">
        <v>4004200</v>
      </c>
      <c r="H113">
        <f t="shared" si="2"/>
        <v>1.0350267038870524</v>
      </c>
      <c r="I113" s="11">
        <f t="shared" si="3"/>
        <v>0.989319573039252</v>
      </c>
    </row>
    <row r="114" spans="1:9" x14ac:dyDescent="0.35">
      <c r="A114" s="1">
        <v>43264</v>
      </c>
      <c r="B114">
        <v>82.440002000000007</v>
      </c>
      <c r="C114">
        <v>83.459998999999996</v>
      </c>
      <c r="D114">
        <v>82.220000999999996</v>
      </c>
      <c r="E114">
        <v>82.860000999999997</v>
      </c>
      <c r="F114">
        <v>81.625664</v>
      </c>
      <c r="G114">
        <v>4215900</v>
      </c>
      <c r="H114">
        <f t="shared" si="2"/>
        <v>1.0239721767737628</v>
      </c>
      <c r="I114" s="11">
        <f t="shared" si="3"/>
        <v>1.0080057737019461</v>
      </c>
    </row>
    <row r="115" spans="1:9" x14ac:dyDescent="0.35">
      <c r="A115" s="1">
        <v>43265</v>
      </c>
      <c r="B115">
        <v>83.099997999999999</v>
      </c>
      <c r="C115">
        <v>83.629997000000003</v>
      </c>
      <c r="D115">
        <v>82.389999000000003</v>
      </c>
      <c r="E115">
        <v>82.550003000000004</v>
      </c>
      <c r="F115">
        <v>81.320282000000006</v>
      </c>
      <c r="G115">
        <v>4112100</v>
      </c>
      <c r="H115">
        <f t="shared" si="2"/>
        <v>1.0321698662981029</v>
      </c>
      <c r="I115" s="11">
        <f t="shared" si="3"/>
        <v>0.98676295997022767</v>
      </c>
    </row>
    <row r="116" spans="1:9" x14ac:dyDescent="0.35">
      <c r="A116" s="1">
        <v>43266</v>
      </c>
      <c r="B116">
        <v>82</v>
      </c>
      <c r="C116">
        <v>82</v>
      </c>
      <c r="D116">
        <v>80.019997000000004</v>
      </c>
      <c r="E116">
        <v>80.599997999999999</v>
      </c>
      <c r="F116">
        <v>79.399322999999995</v>
      </c>
      <c r="G116">
        <v>5520300</v>
      </c>
      <c r="H116">
        <f t="shared" si="2"/>
        <v>1.0185069924603902</v>
      </c>
      <c r="I116" s="11">
        <f t="shared" si="3"/>
        <v>0.97621954878048789</v>
      </c>
    </row>
    <row r="117" spans="1:9" x14ac:dyDescent="0.35">
      <c r="A117" s="1">
        <v>43269</v>
      </c>
      <c r="B117">
        <v>80.050003000000004</v>
      </c>
      <c r="C117">
        <v>80.510002</v>
      </c>
      <c r="D117">
        <v>78.860000999999997</v>
      </c>
      <c r="E117">
        <v>80.269997000000004</v>
      </c>
      <c r="F117">
        <v>79.074241999999998</v>
      </c>
      <c r="G117">
        <v>3917900</v>
      </c>
      <c r="H117">
        <f t="shared" si="2"/>
        <v>0.99428643660945382</v>
      </c>
      <c r="I117" s="11">
        <f t="shared" si="3"/>
        <v>0.99150530950011329</v>
      </c>
    </row>
    <row r="118" spans="1:9" x14ac:dyDescent="0.35">
      <c r="A118" s="1">
        <v>43270</v>
      </c>
      <c r="B118">
        <v>79.370002999999997</v>
      </c>
      <c r="C118">
        <v>80.889999000000003</v>
      </c>
      <c r="D118">
        <v>78.900002000000001</v>
      </c>
      <c r="E118">
        <v>80.510002</v>
      </c>
      <c r="F118">
        <v>79.310676999999998</v>
      </c>
      <c r="G118">
        <v>3120100</v>
      </c>
      <c r="H118">
        <f t="shared" si="2"/>
        <v>0.98584028106222132</v>
      </c>
      <c r="I118" s="11">
        <f t="shared" si="3"/>
        <v>1.0205366881490481</v>
      </c>
    </row>
    <row r="119" spans="1:9" x14ac:dyDescent="0.35">
      <c r="A119" s="1">
        <v>43271</v>
      </c>
      <c r="B119">
        <v>81</v>
      </c>
      <c r="C119">
        <v>81.169998000000007</v>
      </c>
      <c r="D119">
        <v>80.040001000000004</v>
      </c>
      <c r="E119">
        <v>80.220000999999996</v>
      </c>
      <c r="F119">
        <v>79.024985999999998</v>
      </c>
      <c r="G119">
        <v>2863100</v>
      </c>
      <c r="H119">
        <f t="shared" si="2"/>
        <v>1.0060861754791659</v>
      </c>
      <c r="I119" s="11">
        <f t="shared" si="3"/>
        <v>1.0217284197530865</v>
      </c>
    </row>
    <row r="120" spans="1:9" x14ac:dyDescent="0.35">
      <c r="A120" s="1">
        <v>43272</v>
      </c>
      <c r="B120">
        <v>82.760002</v>
      </c>
      <c r="C120">
        <v>83.779999000000004</v>
      </c>
      <c r="D120">
        <v>80.730002999999996</v>
      </c>
      <c r="E120">
        <v>80.889999000000003</v>
      </c>
      <c r="F120">
        <v>79.685005000000004</v>
      </c>
      <c r="G120">
        <v>3783300</v>
      </c>
      <c r="H120">
        <f t="shared" si="2"/>
        <v>1.0279468382077546</v>
      </c>
      <c r="I120" s="11">
        <f t="shared" si="3"/>
        <v>0.98187530251630495</v>
      </c>
    </row>
    <row r="121" spans="1:9" x14ac:dyDescent="0.35">
      <c r="A121" s="1">
        <v>43273</v>
      </c>
      <c r="B121">
        <v>81.260002</v>
      </c>
      <c r="C121">
        <v>81.379997000000003</v>
      </c>
      <c r="D121">
        <v>79.540001000000004</v>
      </c>
      <c r="E121">
        <v>79.680000000000007</v>
      </c>
      <c r="F121">
        <v>78.493033999999994</v>
      </c>
      <c r="G121">
        <v>3577100</v>
      </c>
      <c r="H121">
        <f t="shared" si="2"/>
        <v>1.0093156127359182</v>
      </c>
      <c r="I121" s="11">
        <f t="shared" si="3"/>
        <v>0.97304944688531991</v>
      </c>
    </row>
    <row r="122" spans="1:9" x14ac:dyDescent="0.35">
      <c r="A122" s="1">
        <v>43276</v>
      </c>
      <c r="B122">
        <v>79.069999999999993</v>
      </c>
      <c r="C122">
        <v>79.470000999999996</v>
      </c>
      <c r="D122">
        <v>77.010002</v>
      </c>
      <c r="E122">
        <v>78.129997000000003</v>
      </c>
      <c r="F122">
        <v>76.966117999999994</v>
      </c>
      <c r="G122">
        <v>4567300</v>
      </c>
      <c r="H122">
        <f t="shared" si="2"/>
        <v>0.98211399870540306</v>
      </c>
      <c r="I122" s="11">
        <f t="shared" si="3"/>
        <v>0.99038823826988742</v>
      </c>
    </row>
    <row r="123" spans="1:9" x14ac:dyDescent="0.35">
      <c r="A123" s="1">
        <v>43277</v>
      </c>
      <c r="B123">
        <v>78.309997999999993</v>
      </c>
      <c r="C123">
        <v>78.809997999999993</v>
      </c>
      <c r="D123">
        <v>77.720000999999996</v>
      </c>
      <c r="E123">
        <v>78.510002</v>
      </c>
      <c r="F123">
        <v>77.340462000000002</v>
      </c>
      <c r="G123">
        <v>3512400</v>
      </c>
      <c r="H123">
        <f t="shared" si="2"/>
        <v>0.97267415295803861</v>
      </c>
      <c r="I123" s="11">
        <f t="shared" si="3"/>
        <v>1.0022985570756879</v>
      </c>
    </row>
    <row r="124" spans="1:9" x14ac:dyDescent="0.35">
      <c r="A124" s="1">
        <v>43278</v>
      </c>
      <c r="B124">
        <v>78.489998</v>
      </c>
      <c r="C124">
        <v>78.919998000000007</v>
      </c>
      <c r="D124">
        <v>77.279999000000004</v>
      </c>
      <c r="E124">
        <v>77.300003000000004</v>
      </c>
      <c r="F124">
        <v>76.148491000000007</v>
      </c>
      <c r="G124">
        <v>3382800</v>
      </c>
      <c r="H124">
        <f t="shared" si="2"/>
        <v>0.97490990001465905</v>
      </c>
      <c r="I124" s="11">
        <f t="shared" si="3"/>
        <v>0.98025231189329376</v>
      </c>
    </row>
    <row r="125" spans="1:9" x14ac:dyDescent="0.35">
      <c r="A125" s="1">
        <v>43279</v>
      </c>
      <c r="B125">
        <v>76.940002000000007</v>
      </c>
      <c r="C125">
        <v>77.580001999999993</v>
      </c>
      <c r="D125">
        <v>76.400002000000001</v>
      </c>
      <c r="E125">
        <v>76.930000000000007</v>
      </c>
      <c r="F125">
        <v>76.277382000000003</v>
      </c>
      <c r="G125">
        <v>3174600</v>
      </c>
      <c r="H125">
        <f t="shared" si="2"/>
        <v>0.95565768337702939</v>
      </c>
      <c r="I125" s="11">
        <f t="shared" si="3"/>
        <v>1.0085780606036374</v>
      </c>
    </row>
    <row r="126" spans="1:9" x14ac:dyDescent="0.35">
      <c r="A126" s="1">
        <v>43280</v>
      </c>
      <c r="B126">
        <v>77.599997999999999</v>
      </c>
      <c r="C126">
        <v>78.559997999999993</v>
      </c>
      <c r="D126">
        <v>77.209998999999996</v>
      </c>
      <c r="E126">
        <v>77.410004000000001</v>
      </c>
      <c r="F126">
        <v>76.753319000000005</v>
      </c>
      <c r="G126">
        <v>2610500</v>
      </c>
      <c r="H126">
        <f t="shared" si="2"/>
        <v>0.96385537290136947</v>
      </c>
      <c r="I126" s="11">
        <f t="shared" si="3"/>
        <v>0.98582476767589611</v>
      </c>
    </row>
    <row r="127" spans="1:9" x14ac:dyDescent="0.35">
      <c r="A127" s="1">
        <v>43283</v>
      </c>
      <c r="B127">
        <v>76.5</v>
      </c>
      <c r="C127">
        <v>78.169998000000007</v>
      </c>
      <c r="D127">
        <v>76.059997999999993</v>
      </c>
      <c r="E127">
        <v>78.040001000000004</v>
      </c>
      <c r="F127">
        <v>77.377967999999996</v>
      </c>
      <c r="G127">
        <v>2486500</v>
      </c>
      <c r="H127">
        <f t="shared" si="2"/>
        <v>0.95019249906365666</v>
      </c>
      <c r="I127" s="11">
        <f t="shared" si="3"/>
        <v>1.0261437908496731</v>
      </c>
    </row>
    <row r="128" spans="1:9" x14ac:dyDescent="0.35">
      <c r="A128" s="1">
        <v>43284</v>
      </c>
      <c r="B128">
        <v>78.5</v>
      </c>
      <c r="C128">
        <v>78.809997999999993</v>
      </c>
      <c r="D128">
        <v>76.620002999999997</v>
      </c>
      <c r="E128">
        <v>76.870002999999997</v>
      </c>
      <c r="F128">
        <v>76.217895999999996</v>
      </c>
      <c r="G128">
        <v>1864300</v>
      </c>
      <c r="H128">
        <f t="shared" si="2"/>
        <v>0.9750341330261052</v>
      </c>
      <c r="I128" s="11">
        <f t="shared" si="3"/>
        <v>0.98369428025477701</v>
      </c>
    </row>
    <row r="129" spans="1:9" x14ac:dyDescent="0.35">
      <c r="A129" s="1">
        <v>43286</v>
      </c>
      <c r="B129">
        <v>77.220000999999996</v>
      </c>
      <c r="C129">
        <v>77.720000999999996</v>
      </c>
      <c r="D129">
        <v>76.550003000000004</v>
      </c>
      <c r="E129">
        <v>77.459998999999996</v>
      </c>
      <c r="F129">
        <v>76.802886999999998</v>
      </c>
      <c r="G129">
        <v>2587600</v>
      </c>
      <c r="H129">
        <f t="shared" si="2"/>
        <v>0.95913549971095513</v>
      </c>
      <c r="I129" s="11">
        <f t="shared" si="3"/>
        <v>1.0010360269226104</v>
      </c>
    </row>
    <row r="130" spans="1:9" x14ac:dyDescent="0.35">
      <c r="A130" s="1">
        <v>43287</v>
      </c>
      <c r="B130">
        <v>77.300003000000004</v>
      </c>
      <c r="C130">
        <v>78.029999000000004</v>
      </c>
      <c r="D130">
        <v>76.489998</v>
      </c>
      <c r="E130">
        <v>77.930000000000007</v>
      </c>
      <c r="F130">
        <v>77.268906000000001</v>
      </c>
      <c r="G130">
        <v>2237100</v>
      </c>
      <c r="H130">
        <f t="shared" ref="H130:H193" si="4">B130/B$2</f>
        <v>0.96012918991108709</v>
      </c>
      <c r="I130" s="11">
        <f t="shared" ref="I130:I193" si="5">B131/B130</f>
        <v>1.0142302581799383</v>
      </c>
    </row>
    <row r="131" spans="1:9" x14ac:dyDescent="0.35">
      <c r="A131" s="1">
        <v>43290</v>
      </c>
      <c r="B131">
        <v>78.400002000000001</v>
      </c>
      <c r="C131">
        <v>79.699996999999996</v>
      </c>
      <c r="D131">
        <v>78.120002999999997</v>
      </c>
      <c r="E131">
        <v>79.680000000000007</v>
      </c>
      <c r="F131">
        <v>79.004058999999998</v>
      </c>
      <c r="G131">
        <v>2712200</v>
      </c>
      <c r="H131">
        <f t="shared" si="4"/>
        <v>0.97379207616961683</v>
      </c>
      <c r="I131" s="11">
        <f t="shared" si="5"/>
        <v>1.0188774867633295</v>
      </c>
    </row>
    <row r="132" spans="1:9" x14ac:dyDescent="0.35">
      <c r="A132" s="1">
        <v>43291</v>
      </c>
      <c r="B132">
        <v>79.879997000000003</v>
      </c>
      <c r="C132">
        <v>80.120002999999997</v>
      </c>
      <c r="D132">
        <v>79.129997000000003</v>
      </c>
      <c r="E132">
        <v>80.080001999999993</v>
      </c>
      <c r="F132">
        <v>79.400665000000004</v>
      </c>
      <c r="G132">
        <v>2784900</v>
      </c>
      <c r="H132">
        <f t="shared" si="4"/>
        <v>0.99217482319774386</v>
      </c>
      <c r="I132" s="11">
        <f t="shared" si="5"/>
        <v>0.99211320701476735</v>
      </c>
    </row>
    <row r="133" spans="1:9" x14ac:dyDescent="0.35">
      <c r="A133" s="1">
        <v>43292</v>
      </c>
      <c r="B133">
        <v>79.25</v>
      </c>
      <c r="C133">
        <v>79.339995999999999</v>
      </c>
      <c r="D133">
        <v>77.889999000000003</v>
      </c>
      <c r="E133">
        <v>78.190002000000007</v>
      </c>
      <c r="F133">
        <v>77.526695000000004</v>
      </c>
      <c r="G133">
        <v>3200300</v>
      </c>
      <c r="H133">
        <f t="shared" si="4"/>
        <v>0.9843497457620235</v>
      </c>
      <c r="I133" s="11">
        <f t="shared" si="5"/>
        <v>0.99419559621451103</v>
      </c>
    </row>
    <row r="134" spans="1:9" x14ac:dyDescent="0.35">
      <c r="A134" s="1">
        <v>43293</v>
      </c>
      <c r="B134">
        <v>78.790001000000004</v>
      </c>
      <c r="C134">
        <v>78.930000000000007</v>
      </c>
      <c r="D134">
        <v>78.330001999999993</v>
      </c>
      <c r="E134">
        <v>78.849997999999999</v>
      </c>
      <c r="F134">
        <v>78.181099000000003</v>
      </c>
      <c r="G134">
        <v>2049000</v>
      </c>
      <c r="H134">
        <f t="shared" si="4"/>
        <v>0.97863618237147731</v>
      </c>
      <c r="I134" s="11">
        <f t="shared" si="5"/>
        <v>1.0002538012405913</v>
      </c>
    </row>
    <row r="135" spans="1:9" x14ac:dyDescent="0.35">
      <c r="A135" s="1">
        <v>43294</v>
      </c>
      <c r="B135">
        <v>78.809997999999993</v>
      </c>
      <c r="C135">
        <v>80.059997999999993</v>
      </c>
      <c r="D135">
        <v>78.779999000000004</v>
      </c>
      <c r="E135">
        <v>79.519997000000004</v>
      </c>
      <c r="F135">
        <v>78.845412999999994</v>
      </c>
      <c r="G135">
        <v>1691300</v>
      </c>
      <c r="H135">
        <f t="shared" si="4"/>
        <v>0.97888456144865077</v>
      </c>
      <c r="I135" s="11">
        <f t="shared" si="5"/>
        <v>1.0110392338799452</v>
      </c>
    </row>
    <row r="136" spans="1:9" x14ac:dyDescent="0.35">
      <c r="A136" s="1">
        <v>43297</v>
      </c>
      <c r="B136">
        <v>79.680000000000007</v>
      </c>
      <c r="C136">
        <v>79.680000000000007</v>
      </c>
      <c r="D136">
        <v>78.230002999999996</v>
      </c>
      <c r="E136">
        <v>78.430000000000007</v>
      </c>
      <c r="F136">
        <v>77.764663999999996</v>
      </c>
      <c r="G136">
        <v>2174700</v>
      </c>
      <c r="H136">
        <f t="shared" si="4"/>
        <v>0.98969069706394996</v>
      </c>
      <c r="I136" s="11">
        <f t="shared" si="5"/>
        <v>0.976907580321285</v>
      </c>
    </row>
    <row r="137" spans="1:9" x14ac:dyDescent="0.35">
      <c r="A137" s="1">
        <v>43298</v>
      </c>
      <c r="B137">
        <v>77.839995999999999</v>
      </c>
      <c r="C137">
        <v>79.110000999999997</v>
      </c>
      <c r="D137">
        <v>77.660004000000001</v>
      </c>
      <c r="E137">
        <v>78.989998</v>
      </c>
      <c r="F137">
        <v>78.319907999999998</v>
      </c>
      <c r="G137">
        <v>1642500</v>
      </c>
      <c r="H137">
        <f t="shared" si="4"/>
        <v>0.96683634413522934</v>
      </c>
      <c r="I137" s="11">
        <f t="shared" si="5"/>
        <v>1.0149024159764859</v>
      </c>
    </row>
    <row r="138" spans="1:9" x14ac:dyDescent="0.35">
      <c r="A138" s="1">
        <v>43299</v>
      </c>
      <c r="B138">
        <v>79</v>
      </c>
      <c r="C138">
        <v>79.260002</v>
      </c>
      <c r="D138">
        <v>78.519997000000004</v>
      </c>
      <c r="E138">
        <v>78.779999000000004</v>
      </c>
      <c r="F138">
        <v>78.111687000000003</v>
      </c>
      <c r="G138">
        <v>2500000</v>
      </c>
      <c r="H138">
        <f t="shared" si="4"/>
        <v>0.98124454151671736</v>
      </c>
      <c r="I138" s="11">
        <f t="shared" si="5"/>
        <v>0.99253169620253168</v>
      </c>
    </row>
    <row r="139" spans="1:9" x14ac:dyDescent="0.35">
      <c r="A139" s="1">
        <v>43300</v>
      </c>
      <c r="B139">
        <v>78.410004000000001</v>
      </c>
      <c r="C139">
        <v>78.839995999999999</v>
      </c>
      <c r="D139">
        <v>77.190002000000007</v>
      </c>
      <c r="E139">
        <v>77.459998999999996</v>
      </c>
      <c r="F139">
        <v>76.802886999999998</v>
      </c>
      <c r="G139">
        <v>2607500</v>
      </c>
      <c r="H139">
        <f t="shared" si="4"/>
        <v>0.97391630918106298</v>
      </c>
      <c r="I139" s="11">
        <f t="shared" si="5"/>
        <v>0.9896696089953011</v>
      </c>
    </row>
    <row r="140" spans="1:9" x14ac:dyDescent="0.35">
      <c r="A140" s="1">
        <v>43301</v>
      </c>
      <c r="B140">
        <v>77.599997999999999</v>
      </c>
      <c r="C140">
        <v>77.669998000000007</v>
      </c>
      <c r="D140">
        <v>76.5</v>
      </c>
      <c r="E140">
        <v>76.639999000000003</v>
      </c>
      <c r="F140">
        <v>75.989845000000003</v>
      </c>
      <c r="G140">
        <v>3305000</v>
      </c>
      <c r="H140">
        <f t="shared" si="4"/>
        <v>0.96385537290136947</v>
      </c>
      <c r="I140" s="11">
        <f t="shared" si="5"/>
        <v>0.98247422635242854</v>
      </c>
    </row>
    <row r="141" spans="1:9" x14ac:dyDescent="0.35">
      <c r="A141" s="1">
        <v>43304</v>
      </c>
      <c r="B141">
        <v>76.239998</v>
      </c>
      <c r="C141">
        <v>76.529999000000004</v>
      </c>
      <c r="D141">
        <v>74.809997999999993</v>
      </c>
      <c r="E141">
        <v>76.379997000000003</v>
      </c>
      <c r="F141">
        <v>75.732048000000006</v>
      </c>
      <c r="G141">
        <v>3813900</v>
      </c>
      <c r="H141">
        <f t="shared" si="4"/>
        <v>0.94696306180690448</v>
      </c>
      <c r="I141" s="11">
        <f t="shared" si="5"/>
        <v>1.0034103096382558</v>
      </c>
    </row>
    <row r="142" spans="1:9" x14ac:dyDescent="0.35">
      <c r="A142" s="1">
        <v>43305</v>
      </c>
      <c r="B142">
        <v>76.5</v>
      </c>
      <c r="C142">
        <v>76.980002999999996</v>
      </c>
      <c r="D142">
        <v>74.970000999999996</v>
      </c>
      <c r="E142">
        <v>75.110000999999997</v>
      </c>
      <c r="F142">
        <v>74.472824000000003</v>
      </c>
      <c r="G142">
        <v>3268300</v>
      </c>
      <c r="H142">
        <f t="shared" si="4"/>
        <v>0.95019249906365666</v>
      </c>
      <c r="I142" s="11">
        <f t="shared" si="5"/>
        <v>0.98261435294117661</v>
      </c>
    </row>
    <row r="143" spans="1:9" x14ac:dyDescent="0.35">
      <c r="A143" s="1">
        <v>43306</v>
      </c>
      <c r="B143">
        <v>75.169998000000007</v>
      </c>
      <c r="C143">
        <v>76.139999000000003</v>
      </c>
      <c r="D143">
        <v>75.050003000000004</v>
      </c>
      <c r="E143">
        <v>75.629997000000003</v>
      </c>
      <c r="F143">
        <v>74.988410999999999</v>
      </c>
      <c r="G143">
        <v>3007400</v>
      </c>
      <c r="H143">
        <f t="shared" si="4"/>
        <v>0.93367278763699457</v>
      </c>
      <c r="I143" s="11">
        <f t="shared" si="5"/>
        <v>1.0047891580361623</v>
      </c>
    </row>
    <row r="144" spans="1:9" x14ac:dyDescent="0.35">
      <c r="A144" s="1">
        <v>43307</v>
      </c>
      <c r="B144">
        <v>75.529999000000004</v>
      </c>
      <c r="C144">
        <v>77.540001000000004</v>
      </c>
      <c r="D144">
        <v>75.379997000000003</v>
      </c>
      <c r="E144">
        <v>77.089995999999999</v>
      </c>
      <c r="F144">
        <v>76.436027999999993</v>
      </c>
      <c r="G144">
        <v>5389800</v>
      </c>
      <c r="H144">
        <f t="shared" si="4"/>
        <v>0.93814429417105227</v>
      </c>
      <c r="I144" s="11">
        <f t="shared" si="5"/>
        <v>0.98623062341097079</v>
      </c>
    </row>
    <row r="145" spans="1:9" x14ac:dyDescent="0.35">
      <c r="A145" s="1">
        <v>43308</v>
      </c>
      <c r="B145">
        <v>74.489998</v>
      </c>
      <c r="C145">
        <v>75</v>
      </c>
      <c r="D145">
        <v>69.959998999999996</v>
      </c>
      <c r="E145">
        <v>71.129997000000003</v>
      </c>
      <c r="F145">
        <v>70.526588000000004</v>
      </c>
      <c r="G145">
        <v>11225800</v>
      </c>
      <c r="H145">
        <f t="shared" si="4"/>
        <v>0.92522663208976197</v>
      </c>
      <c r="I145" s="11">
        <f t="shared" si="5"/>
        <v>0.95381937048783383</v>
      </c>
    </row>
    <row r="146" spans="1:9" x14ac:dyDescent="0.35">
      <c r="A146" s="1">
        <v>43311</v>
      </c>
      <c r="B146">
        <v>71.050003000000004</v>
      </c>
      <c r="C146">
        <v>71.900002000000001</v>
      </c>
      <c r="D146">
        <v>69.529999000000004</v>
      </c>
      <c r="E146">
        <v>70.029999000000004</v>
      </c>
      <c r="F146">
        <v>69.435920999999993</v>
      </c>
      <c r="G146">
        <v>6458600</v>
      </c>
      <c r="H146">
        <f t="shared" si="4"/>
        <v>0.88249908377843544</v>
      </c>
      <c r="I146" s="11">
        <f t="shared" si="5"/>
        <v>0.99985922590319942</v>
      </c>
    </row>
    <row r="147" spans="1:9" x14ac:dyDescent="0.35">
      <c r="A147" s="1">
        <v>43312</v>
      </c>
      <c r="B147">
        <v>71.040001000000004</v>
      </c>
      <c r="C147">
        <v>71.720000999999996</v>
      </c>
      <c r="D147">
        <v>70.120002999999997</v>
      </c>
      <c r="E147">
        <v>70.150002000000001</v>
      </c>
      <c r="F147">
        <v>69.554901000000001</v>
      </c>
      <c r="G147">
        <v>4954500</v>
      </c>
      <c r="H147">
        <f t="shared" si="4"/>
        <v>0.88237485076698918</v>
      </c>
      <c r="I147" s="11">
        <f t="shared" si="5"/>
        <v>0.98817561953581601</v>
      </c>
    </row>
    <row r="148" spans="1:9" x14ac:dyDescent="0.35">
      <c r="A148" s="1">
        <v>43313</v>
      </c>
      <c r="B148">
        <v>70.199996999999996</v>
      </c>
      <c r="C148">
        <v>70.430000000000007</v>
      </c>
      <c r="D148">
        <v>69.190002000000007</v>
      </c>
      <c r="E148">
        <v>69.230002999999996</v>
      </c>
      <c r="F148">
        <v>68.642707999999999</v>
      </c>
      <c r="G148">
        <v>4699500</v>
      </c>
      <c r="H148">
        <f t="shared" si="4"/>
        <v>0.87194131481949277</v>
      </c>
      <c r="I148" s="11">
        <f t="shared" si="5"/>
        <v>0.98290602491051393</v>
      </c>
    </row>
    <row r="149" spans="1:9" x14ac:dyDescent="0.35">
      <c r="A149" s="1">
        <v>43314</v>
      </c>
      <c r="B149">
        <v>69</v>
      </c>
      <c r="C149">
        <v>69.160004000000001</v>
      </c>
      <c r="D149">
        <v>68.410004000000001</v>
      </c>
      <c r="E149">
        <v>68.519997000000004</v>
      </c>
      <c r="F149">
        <v>67.938727999999998</v>
      </c>
      <c r="G149">
        <v>4732100</v>
      </c>
      <c r="H149">
        <f t="shared" si="4"/>
        <v>0.85703637170447466</v>
      </c>
      <c r="I149" s="11">
        <f t="shared" si="5"/>
        <v>0.99623185507246381</v>
      </c>
    </row>
    <row r="150" spans="1:9" x14ac:dyDescent="0.35">
      <c r="A150" s="1">
        <v>43315</v>
      </c>
      <c r="B150">
        <v>68.739998</v>
      </c>
      <c r="C150">
        <v>68.849997999999999</v>
      </c>
      <c r="D150">
        <v>67.330001999999993</v>
      </c>
      <c r="E150">
        <v>67.959998999999996</v>
      </c>
      <c r="F150">
        <v>67.383476000000002</v>
      </c>
      <c r="G150">
        <v>4693000</v>
      </c>
      <c r="H150">
        <f t="shared" si="4"/>
        <v>0.85380693444772238</v>
      </c>
      <c r="I150" s="11">
        <f t="shared" si="5"/>
        <v>0.98385218166576038</v>
      </c>
    </row>
    <row r="151" spans="1:9" x14ac:dyDescent="0.35">
      <c r="A151" s="1">
        <v>43318</v>
      </c>
      <c r="B151">
        <v>67.629997000000003</v>
      </c>
      <c r="C151">
        <v>68.459998999999996</v>
      </c>
      <c r="D151">
        <v>67.620002999999997</v>
      </c>
      <c r="E151">
        <v>68.300003000000004</v>
      </c>
      <c r="F151">
        <v>67.720596</v>
      </c>
      <c r="G151">
        <v>3582400</v>
      </c>
      <c r="H151">
        <f t="shared" si="4"/>
        <v>0.84001981517774649</v>
      </c>
      <c r="I151" s="11">
        <f t="shared" si="5"/>
        <v>1.0134556267982682</v>
      </c>
    </row>
    <row r="152" spans="1:9" x14ac:dyDescent="0.35">
      <c r="A152" s="1">
        <v>43319</v>
      </c>
      <c r="B152">
        <v>68.540001000000004</v>
      </c>
      <c r="C152">
        <v>69.550003000000004</v>
      </c>
      <c r="D152">
        <v>67.720000999999996</v>
      </c>
      <c r="E152">
        <v>67.75</v>
      </c>
      <c r="F152">
        <v>67.175262000000004</v>
      </c>
      <c r="G152">
        <v>4064700</v>
      </c>
      <c r="H152">
        <f t="shared" si="4"/>
        <v>0.85132280831392859</v>
      </c>
      <c r="I152" s="11">
        <f t="shared" si="5"/>
        <v>0.9877443246608647</v>
      </c>
    </row>
    <row r="153" spans="1:9" x14ac:dyDescent="0.35">
      <c r="A153" s="1">
        <v>43320</v>
      </c>
      <c r="B153">
        <v>67.699996999999996</v>
      </c>
      <c r="C153">
        <v>67.75</v>
      </c>
      <c r="D153">
        <v>67.019997000000004</v>
      </c>
      <c r="E153">
        <v>67.050003000000004</v>
      </c>
      <c r="F153">
        <v>66.481200999999999</v>
      </c>
      <c r="G153">
        <v>3150300</v>
      </c>
      <c r="H153">
        <f t="shared" si="4"/>
        <v>0.84088927236643218</v>
      </c>
      <c r="I153" s="11">
        <f t="shared" si="5"/>
        <v>0.98670614416718527</v>
      </c>
    </row>
    <row r="154" spans="1:9" x14ac:dyDescent="0.35">
      <c r="A154" s="1">
        <v>43321</v>
      </c>
      <c r="B154">
        <v>66.800003000000004</v>
      </c>
      <c r="C154">
        <v>67</v>
      </c>
      <c r="D154">
        <v>65.300003000000004</v>
      </c>
      <c r="E154">
        <v>66.110000999999997</v>
      </c>
      <c r="F154">
        <v>65.549171000000001</v>
      </c>
      <c r="G154">
        <v>5906900</v>
      </c>
      <c r="H154">
        <f t="shared" si="4"/>
        <v>0.82971061160823223</v>
      </c>
      <c r="I154" s="11">
        <f t="shared" si="5"/>
        <v>0.98068860865170915</v>
      </c>
    </row>
    <row r="155" spans="1:9" x14ac:dyDescent="0.35">
      <c r="A155" s="1">
        <v>43322</v>
      </c>
      <c r="B155">
        <v>65.510002</v>
      </c>
      <c r="C155">
        <v>65.970000999999996</v>
      </c>
      <c r="D155">
        <v>64.680000000000007</v>
      </c>
      <c r="E155">
        <v>64.790001000000004</v>
      </c>
      <c r="F155">
        <v>64.240371999999994</v>
      </c>
      <c r="G155">
        <v>4658800</v>
      </c>
      <c r="H155">
        <f t="shared" si="4"/>
        <v>0.8136877452816359</v>
      </c>
      <c r="I155" s="11">
        <f t="shared" si="5"/>
        <v>0.99175696865342788</v>
      </c>
    </row>
    <row r="156" spans="1:9" x14ac:dyDescent="0.35">
      <c r="A156" s="1">
        <v>43325</v>
      </c>
      <c r="B156">
        <v>64.970000999999996</v>
      </c>
      <c r="C156">
        <v>65.379997000000003</v>
      </c>
      <c r="D156">
        <v>64.040001000000004</v>
      </c>
      <c r="E156">
        <v>64.220000999999996</v>
      </c>
      <c r="F156">
        <v>63.675209000000002</v>
      </c>
      <c r="G156">
        <v>3585100</v>
      </c>
      <c r="H156">
        <f t="shared" si="4"/>
        <v>0.80698049169095776</v>
      </c>
      <c r="I156" s="11">
        <f t="shared" si="5"/>
        <v>0.9959981222718467</v>
      </c>
    </row>
    <row r="157" spans="1:9" x14ac:dyDescent="0.35">
      <c r="A157" s="1">
        <v>43326</v>
      </c>
      <c r="B157">
        <v>64.709998999999996</v>
      </c>
      <c r="C157">
        <v>65.790001000000004</v>
      </c>
      <c r="D157">
        <v>64.360000999999997</v>
      </c>
      <c r="E157">
        <v>64.989998</v>
      </c>
      <c r="F157">
        <v>64.438675000000003</v>
      </c>
      <c r="G157">
        <v>3257900</v>
      </c>
      <c r="H157">
        <f t="shared" si="4"/>
        <v>0.80375105443420558</v>
      </c>
      <c r="I157" s="11">
        <f t="shared" si="5"/>
        <v>0.97759231923338474</v>
      </c>
    </row>
    <row r="158" spans="1:9" x14ac:dyDescent="0.35">
      <c r="A158" s="1">
        <v>43327</v>
      </c>
      <c r="B158">
        <v>63.259998000000003</v>
      </c>
      <c r="C158">
        <v>64.190002000000007</v>
      </c>
      <c r="D158">
        <v>61.540000999999997</v>
      </c>
      <c r="E158">
        <v>63.950001</v>
      </c>
      <c r="F158">
        <v>63.407496999999999</v>
      </c>
      <c r="G158">
        <v>10172700</v>
      </c>
      <c r="H158">
        <f t="shared" si="4"/>
        <v>0.78574085739061339</v>
      </c>
      <c r="I158" s="11">
        <f t="shared" si="5"/>
        <v>1.0180209300670544</v>
      </c>
    </row>
    <row r="159" spans="1:9" x14ac:dyDescent="0.35">
      <c r="A159" s="1">
        <v>43328</v>
      </c>
      <c r="B159">
        <v>64.400002000000001</v>
      </c>
      <c r="C159">
        <v>65.489998</v>
      </c>
      <c r="D159">
        <v>64.360000999999997</v>
      </c>
      <c r="E159">
        <v>65.059997999999993</v>
      </c>
      <c r="F159">
        <v>64.508080000000007</v>
      </c>
      <c r="G159">
        <v>4229900</v>
      </c>
      <c r="H159">
        <f t="shared" si="4"/>
        <v>0.79990063843247705</v>
      </c>
      <c r="I159" s="11">
        <f t="shared" si="5"/>
        <v>1.004813617862931</v>
      </c>
    </row>
    <row r="160" spans="1:9" x14ac:dyDescent="0.35">
      <c r="A160" s="1">
        <v>43329</v>
      </c>
      <c r="B160">
        <v>64.709998999999996</v>
      </c>
      <c r="C160">
        <v>64.940002000000007</v>
      </c>
      <c r="D160">
        <v>63.650002000000001</v>
      </c>
      <c r="E160">
        <v>64.629997000000003</v>
      </c>
      <c r="F160">
        <v>64.081726000000003</v>
      </c>
      <c r="G160">
        <v>3401800</v>
      </c>
      <c r="H160">
        <f t="shared" si="4"/>
        <v>0.80375105443420558</v>
      </c>
      <c r="I160" s="11">
        <f t="shared" si="5"/>
        <v>1.0021634832663187</v>
      </c>
    </row>
    <row r="161" spans="1:9" x14ac:dyDescent="0.35">
      <c r="A161" s="1">
        <v>43332</v>
      </c>
      <c r="B161">
        <v>64.849997999999999</v>
      </c>
      <c r="C161">
        <v>64.849997999999999</v>
      </c>
      <c r="D161">
        <v>63.310001</v>
      </c>
      <c r="E161">
        <v>64.019997000000004</v>
      </c>
      <c r="F161">
        <v>63.476902000000003</v>
      </c>
      <c r="G161">
        <v>3499100</v>
      </c>
      <c r="H161">
        <f t="shared" si="4"/>
        <v>0.80548995639075993</v>
      </c>
      <c r="I161" s="11">
        <f t="shared" si="5"/>
        <v>0.99383190420453049</v>
      </c>
    </row>
    <row r="162" spans="1:9" x14ac:dyDescent="0.35">
      <c r="A162" s="1">
        <v>43333</v>
      </c>
      <c r="B162">
        <v>64.449996999999996</v>
      </c>
      <c r="C162">
        <v>65.239998</v>
      </c>
      <c r="D162">
        <v>64.360000999999997</v>
      </c>
      <c r="E162">
        <v>64.889999000000003</v>
      </c>
      <c r="F162">
        <v>64.339523</v>
      </c>
      <c r="G162">
        <v>3078500</v>
      </c>
      <c r="H162">
        <f t="shared" si="4"/>
        <v>0.80052161717745329</v>
      </c>
      <c r="I162" s="11">
        <f t="shared" si="5"/>
        <v>1.0058961212985005</v>
      </c>
    </row>
    <row r="163" spans="1:9" x14ac:dyDescent="0.35">
      <c r="A163" s="1">
        <v>43334</v>
      </c>
      <c r="B163">
        <v>64.830001999999993</v>
      </c>
      <c r="C163">
        <v>64.860000999999997</v>
      </c>
      <c r="D163">
        <v>63.939999</v>
      </c>
      <c r="E163">
        <v>64.019997000000004</v>
      </c>
      <c r="F163">
        <v>63.476902000000003</v>
      </c>
      <c r="G163">
        <v>2781900</v>
      </c>
      <c r="H163">
        <f t="shared" si="4"/>
        <v>0.8052415897344033</v>
      </c>
      <c r="I163" s="11">
        <f t="shared" si="5"/>
        <v>0.98472926161563301</v>
      </c>
    </row>
    <row r="164" spans="1:9" x14ac:dyDescent="0.35">
      <c r="A164" s="1">
        <v>43335</v>
      </c>
      <c r="B164">
        <v>63.84</v>
      </c>
      <c r="C164">
        <v>64.449996999999996</v>
      </c>
      <c r="D164">
        <v>63.18</v>
      </c>
      <c r="E164">
        <v>63.349997999999999</v>
      </c>
      <c r="F164">
        <v>62.812584000000001</v>
      </c>
      <c r="G164">
        <v>3149400</v>
      </c>
      <c r="H164">
        <f t="shared" si="4"/>
        <v>0.79294495608135751</v>
      </c>
      <c r="I164" s="11">
        <f t="shared" si="5"/>
        <v>0.99812031641604015</v>
      </c>
    </row>
    <row r="165" spans="1:9" x14ac:dyDescent="0.35">
      <c r="A165" s="1">
        <v>43336</v>
      </c>
      <c r="B165">
        <v>63.720001000000003</v>
      </c>
      <c r="C165">
        <v>64.25</v>
      </c>
      <c r="D165">
        <v>63.470001000000003</v>
      </c>
      <c r="E165">
        <v>63.810001</v>
      </c>
      <c r="F165">
        <v>63.268687999999997</v>
      </c>
      <c r="G165">
        <v>2617000</v>
      </c>
      <c r="H165">
        <f t="shared" si="4"/>
        <v>0.79145447046442752</v>
      </c>
      <c r="I165" s="11">
        <f t="shared" si="5"/>
        <v>1.0051789390273236</v>
      </c>
    </row>
    <row r="166" spans="1:9" x14ac:dyDescent="0.35">
      <c r="A166" s="1">
        <v>43339</v>
      </c>
      <c r="B166">
        <v>64.050003000000004</v>
      </c>
      <c r="C166">
        <v>65.220000999999996</v>
      </c>
      <c r="D166">
        <v>64</v>
      </c>
      <c r="E166">
        <v>64.470000999999996</v>
      </c>
      <c r="F166">
        <v>63.923088</v>
      </c>
      <c r="G166">
        <v>3163900</v>
      </c>
      <c r="H166">
        <f t="shared" si="4"/>
        <v>0.7955533649098655</v>
      </c>
      <c r="I166" s="11">
        <f t="shared" si="5"/>
        <v>1.0110850736416046</v>
      </c>
    </row>
    <row r="167" spans="1:9" x14ac:dyDescent="0.35">
      <c r="A167" s="1">
        <v>43340</v>
      </c>
      <c r="B167">
        <v>64.760002</v>
      </c>
      <c r="C167">
        <v>64.930000000000007</v>
      </c>
      <c r="D167">
        <v>64.169998000000007</v>
      </c>
      <c r="E167">
        <v>64.669998000000007</v>
      </c>
      <c r="F167">
        <v>64.121391000000003</v>
      </c>
      <c r="G167">
        <v>2132900</v>
      </c>
      <c r="H167">
        <f t="shared" si="4"/>
        <v>0.80437213254571771</v>
      </c>
      <c r="I167" s="11">
        <f t="shared" si="5"/>
        <v>1.0003087862782958</v>
      </c>
    </row>
    <row r="168" spans="1:9" x14ac:dyDescent="0.35">
      <c r="A168" s="1">
        <v>43341</v>
      </c>
      <c r="B168">
        <v>64.779999000000004</v>
      </c>
      <c r="C168">
        <v>64.860000999999997</v>
      </c>
      <c r="D168">
        <v>63.360000999999997</v>
      </c>
      <c r="E168">
        <v>63.389999000000003</v>
      </c>
      <c r="F168">
        <v>62.852249</v>
      </c>
      <c r="G168">
        <v>3614400</v>
      </c>
      <c r="H168">
        <f t="shared" si="4"/>
        <v>0.80462051162289128</v>
      </c>
      <c r="I168" s="11">
        <f t="shared" si="5"/>
        <v>0.97761659428244196</v>
      </c>
    </row>
    <row r="169" spans="1:9" x14ac:dyDescent="0.35">
      <c r="A169" s="1">
        <v>43342</v>
      </c>
      <c r="B169">
        <v>63.330002</v>
      </c>
      <c r="C169">
        <v>63.5</v>
      </c>
      <c r="D169">
        <v>62.889999000000003</v>
      </c>
      <c r="E169">
        <v>63.279998999999997</v>
      </c>
      <c r="F169">
        <v>62.743178999999998</v>
      </c>
      <c r="G169">
        <v>3228800</v>
      </c>
      <c r="H169">
        <f t="shared" si="4"/>
        <v>0.78661036426256703</v>
      </c>
      <c r="I169" s="11">
        <f t="shared" si="5"/>
        <v>0.99763142278125938</v>
      </c>
    </row>
    <row r="170" spans="1:9" x14ac:dyDescent="0.35">
      <c r="A170" s="1">
        <v>43343</v>
      </c>
      <c r="B170">
        <v>63.18</v>
      </c>
      <c r="C170">
        <v>63.330002</v>
      </c>
      <c r="D170">
        <v>62.599997999999999</v>
      </c>
      <c r="E170">
        <v>63.240001999999997</v>
      </c>
      <c r="F170">
        <v>62.703522</v>
      </c>
      <c r="G170">
        <v>3321500</v>
      </c>
      <c r="H170">
        <f t="shared" si="4"/>
        <v>0.78474721687374938</v>
      </c>
      <c r="I170" s="11">
        <f t="shared" si="5"/>
        <v>0.97736625514403297</v>
      </c>
    </row>
    <row r="171" spans="1:9" x14ac:dyDescent="0.35">
      <c r="A171" s="1">
        <v>43347</v>
      </c>
      <c r="B171">
        <v>61.75</v>
      </c>
      <c r="C171">
        <v>61.75</v>
      </c>
      <c r="D171">
        <v>58.919998</v>
      </c>
      <c r="E171">
        <v>60.240001999999997</v>
      </c>
      <c r="F171">
        <v>59.728973000000003</v>
      </c>
      <c r="G171">
        <v>8857800</v>
      </c>
      <c r="H171">
        <f t="shared" si="4"/>
        <v>0.7669854485905987</v>
      </c>
      <c r="I171" s="11">
        <f t="shared" si="5"/>
        <v>0.97360322267206478</v>
      </c>
    </row>
    <row r="172" spans="1:9" x14ac:dyDescent="0.35">
      <c r="A172" s="1">
        <v>43348</v>
      </c>
      <c r="B172">
        <v>60.119999</v>
      </c>
      <c r="C172">
        <v>60.860000999999997</v>
      </c>
      <c r="D172">
        <v>59.299999</v>
      </c>
      <c r="E172">
        <v>60.009998000000003</v>
      </c>
      <c r="F172">
        <v>59.500919000000003</v>
      </c>
      <c r="G172">
        <v>5695000</v>
      </c>
      <c r="H172">
        <f t="shared" si="4"/>
        <v>0.74673950449038617</v>
      </c>
      <c r="I172" s="11">
        <f t="shared" si="5"/>
        <v>0.99567534922946355</v>
      </c>
    </row>
    <row r="173" spans="1:9" x14ac:dyDescent="0.35">
      <c r="A173" s="1">
        <v>43349</v>
      </c>
      <c r="B173">
        <v>59.860000999999997</v>
      </c>
      <c r="C173">
        <v>59.860000999999997</v>
      </c>
      <c r="D173">
        <v>57.529998999999997</v>
      </c>
      <c r="E173">
        <v>57.790000999999997</v>
      </c>
      <c r="F173">
        <v>57.299754999999998</v>
      </c>
      <c r="G173">
        <v>5972600</v>
      </c>
      <c r="H173">
        <f t="shared" si="4"/>
        <v>0.74351011691690183</v>
      </c>
      <c r="I173" s="11">
        <f t="shared" si="5"/>
        <v>0.96057465819287247</v>
      </c>
    </row>
    <row r="174" spans="1:9" x14ac:dyDescent="0.35">
      <c r="A174" s="1">
        <v>43350</v>
      </c>
      <c r="B174">
        <v>57.5</v>
      </c>
      <c r="C174">
        <v>58.349997999999999</v>
      </c>
      <c r="D174">
        <v>56.610000999999997</v>
      </c>
      <c r="E174">
        <v>57.689999</v>
      </c>
      <c r="F174">
        <v>57.200600000000001</v>
      </c>
      <c r="G174">
        <v>4787400</v>
      </c>
      <c r="H174">
        <f t="shared" si="4"/>
        <v>0.71419697642039559</v>
      </c>
      <c r="I174" s="11">
        <f t="shared" si="5"/>
        <v>1.008695652173913</v>
      </c>
    </row>
    <row r="175" spans="1:9" x14ac:dyDescent="0.35">
      <c r="A175" s="1">
        <v>43353</v>
      </c>
      <c r="B175">
        <v>58</v>
      </c>
      <c r="C175">
        <v>58.060001</v>
      </c>
      <c r="D175">
        <v>56.91</v>
      </c>
      <c r="E175">
        <v>57.049999</v>
      </c>
      <c r="F175">
        <v>56.566032</v>
      </c>
      <c r="G175">
        <v>3628000</v>
      </c>
      <c r="H175">
        <f t="shared" si="4"/>
        <v>0.72040738491100775</v>
      </c>
      <c r="I175" s="11">
        <f t="shared" si="5"/>
        <v>0.96</v>
      </c>
    </row>
    <row r="176" spans="1:9" x14ac:dyDescent="0.35">
      <c r="A176" s="1">
        <v>43354</v>
      </c>
      <c r="B176">
        <v>55.68</v>
      </c>
      <c r="C176">
        <v>55.880001</v>
      </c>
      <c r="D176">
        <v>54.119999</v>
      </c>
      <c r="E176">
        <v>54.98</v>
      </c>
      <c r="F176">
        <v>54.513592000000003</v>
      </c>
      <c r="G176">
        <v>7373200</v>
      </c>
      <c r="H176">
        <f t="shared" si="4"/>
        <v>0.69159108951456738</v>
      </c>
      <c r="I176" s="11">
        <f t="shared" si="5"/>
        <v>0.96713358477011491</v>
      </c>
    </row>
    <row r="177" spans="1:9" x14ac:dyDescent="0.35">
      <c r="A177" s="1">
        <v>43355</v>
      </c>
      <c r="B177">
        <v>53.849997999999999</v>
      </c>
      <c r="C177">
        <v>57.669998</v>
      </c>
      <c r="D177">
        <v>53.610000999999997</v>
      </c>
      <c r="E177">
        <v>56.57</v>
      </c>
      <c r="F177">
        <v>56.090102999999999</v>
      </c>
      <c r="G177">
        <v>7210700</v>
      </c>
      <c r="H177">
        <f t="shared" si="4"/>
        <v>0.66886096959729302</v>
      </c>
      <c r="I177" s="11">
        <f t="shared" si="5"/>
        <v>1.0592386837228851</v>
      </c>
    </row>
    <row r="178" spans="1:9" x14ac:dyDescent="0.35">
      <c r="A178" s="1">
        <v>43356</v>
      </c>
      <c r="B178">
        <v>57.040000999999997</v>
      </c>
      <c r="C178">
        <v>57.720001000000003</v>
      </c>
      <c r="D178">
        <v>56.150002000000001</v>
      </c>
      <c r="E178">
        <v>57.099997999999999</v>
      </c>
      <c r="F178">
        <v>56.615603999999998</v>
      </c>
      <c r="G178">
        <v>5132700</v>
      </c>
      <c r="H178">
        <f t="shared" si="4"/>
        <v>0.7084834130298493</v>
      </c>
      <c r="I178" s="11">
        <f t="shared" si="5"/>
        <v>1.0054347299187461</v>
      </c>
    </row>
    <row r="179" spans="1:9" x14ac:dyDescent="0.35">
      <c r="A179" s="1">
        <v>43357</v>
      </c>
      <c r="B179">
        <v>57.349997999999999</v>
      </c>
      <c r="C179">
        <v>57.950001</v>
      </c>
      <c r="D179">
        <v>56.169998</v>
      </c>
      <c r="E179">
        <v>56.959999000000003</v>
      </c>
      <c r="F179">
        <v>56.476795000000003</v>
      </c>
      <c r="G179">
        <v>3028900</v>
      </c>
      <c r="H179">
        <f t="shared" si="4"/>
        <v>0.71233382903157794</v>
      </c>
      <c r="I179" s="11">
        <f t="shared" si="5"/>
        <v>0.99110727083198857</v>
      </c>
    </row>
    <row r="180" spans="1:9" x14ac:dyDescent="0.35">
      <c r="A180" s="1">
        <v>43360</v>
      </c>
      <c r="B180">
        <v>56.84</v>
      </c>
      <c r="C180">
        <v>58.110000999999997</v>
      </c>
      <c r="D180">
        <v>56.700001</v>
      </c>
      <c r="E180">
        <v>57.18</v>
      </c>
      <c r="F180">
        <v>56.694930999999997</v>
      </c>
      <c r="G180">
        <v>3501400</v>
      </c>
      <c r="H180">
        <f t="shared" si="4"/>
        <v>0.70599923721278757</v>
      </c>
      <c r="I180" s="11">
        <f t="shared" si="5"/>
        <v>1.010907793807178</v>
      </c>
    </row>
    <row r="181" spans="1:9" x14ac:dyDescent="0.35">
      <c r="A181" s="1">
        <v>43361</v>
      </c>
      <c r="B181">
        <v>57.459999000000003</v>
      </c>
      <c r="C181">
        <v>59.110000999999997</v>
      </c>
      <c r="D181">
        <v>57.259998000000003</v>
      </c>
      <c r="E181">
        <v>58.099997999999999</v>
      </c>
      <c r="F181">
        <v>57.607123999999999</v>
      </c>
      <c r="G181">
        <v>4935400</v>
      </c>
      <c r="H181">
        <f t="shared" si="4"/>
        <v>0.71370013132032961</v>
      </c>
      <c r="I181" s="11">
        <f t="shared" si="5"/>
        <v>1.0187957190879866</v>
      </c>
    </row>
    <row r="182" spans="1:9" x14ac:dyDescent="0.35">
      <c r="A182" s="1">
        <v>43362</v>
      </c>
      <c r="B182">
        <v>58.540000999999997</v>
      </c>
      <c r="C182">
        <v>58.939999</v>
      </c>
      <c r="D182">
        <v>57.98</v>
      </c>
      <c r="E182">
        <v>58.389999000000003</v>
      </c>
      <c r="F182">
        <v>57.894665000000003</v>
      </c>
      <c r="G182">
        <v>3552700</v>
      </c>
      <c r="H182">
        <f t="shared" si="4"/>
        <v>0.72711463850168578</v>
      </c>
      <c r="I182" s="11">
        <f t="shared" si="5"/>
        <v>1.0126408948985157</v>
      </c>
    </row>
    <row r="183" spans="1:9" x14ac:dyDescent="0.35">
      <c r="A183" s="1">
        <v>43363</v>
      </c>
      <c r="B183">
        <v>59.279998999999997</v>
      </c>
      <c r="C183">
        <v>60.669998</v>
      </c>
      <c r="D183">
        <v>59.139999000000003</v>
      </c>
      <c r="E183">
        <v>60.049999</v>
      </c>
      <c r="F183">
        <v>59.540581000000003</v>
      </c>
      <c r="G183">
        <v>6482200</v>
      </c>
      <c r="H183">
        <f t="shared" si="4"/>
        <v>0.73630601822615771</v>
      </c>
      <c r="I183" s="11">
        <f t="shared" si="5"/>
        <v>1.014844821438003</v>
      </c>
    </row>
    <row r="184" spans="1:9" x14ac:dyDescent="0.35">
      <c r="A184" s="1">
        <v>43364</v>
      </c>
      <c r="B184">
        <v>60.16</v>
      </c>
      <c r="C184">
        <v>61.09</v>
      </c>
      <c r="D184">
        <v>59.110000999999997</v>
      </c>
      <c r="E184">
        <v>60.720001000000003</v>
      </c>
      <c r="F184">
        <v>60.204898999999997</v>
      </c>
      <c r="G184">
        <v>9921200</v>
      </c>
      <c r="H184">
        <f t="shared" si="4"/>
        <v>0.74723634959045204</v>
      </c>
      <c r="I184" s="11">
        <f t="shared" si="5"/>
        <v>1.0018284574468086</v>
      </c>
    </row>
    <row r="185" spans="1:9" x14ac:dyDescent="0.35">
      <c r="A185" s="1">
        <v>43367</v>
      </c>
      <c r="B185">
        <v>60.27</v>
      </c>
      <c r="C185">
        <v>60.619999</v>
      </c>
      <c r="D185">
        <v>59.52</v>
      </c>
      <c r="E185">
        <v>59.919998</v>
      </c>
      <c r="F185">
        <v>59.411681999999999</v>
      </c>
      <c r="G185">
        <v>5897900</v>
      </c>
      <c r="H185">
        <f t="shared" si="4"/>
        <v>0.74860263945838679</v>
      </c>
      <c r="I185" s="11">
        <f t="shared" si="5"/>
        <v>0.99419276588684247</v>
      </c>
    </row>
    <row r="186" spans="1:9" x14ac:dyDescent="0.35">
      <c r="A186" s="1">
        <v>43368</v>
      </c>
      <c r="B186">
        <v>59.919998</v>
      </c>
      <c r="C186">
        <v>60.43</v>
      </c>
      <c r="D186">
        <v>58.970001000000003</v>
      </c>
      <c r="E186">
        <v>59.68</v>
      </c>
      <c r="F186">
        <v>59.173721</v>
      </c>
      <c r="G186">
        <v>4476400</v>
      </c>
      <c r="H186">
        <f t="shared" si="4"/>
        <v>0.74425532867332433</v>
      </c>
      <c r="I186" s="11">
        <f t="shared" si="5"/>
        <v>0.98598137469897784</v>
      </c>
    </row>
    <row r="187" spans="1:9" x14ac:dyDescent="0.35">
      <c r="A187" s="1">
        <v>43369</v>
      </c>
      <c r="B187">
        <v>59.080002</v>
      </c>
      <c r="C187">
        <v>59.439999</v>
      </c>
      <c r="D187">
        <v>57.939999</v>
      </c>
      <c r="E187">
        <v>58.939999</v>
      </c>
      <c r="F187">
        <v>58.439999</v>
      </c>
      <c r="G187">
        <v>5000400</v>
      </c>
      <c r="H187">
        <f t="shared" si="4"/>
        <v>0.73382189209236393</v>
      </c>
      <c r="I187" s="11">
        <f t="shared" si="5"/>
        <v>0.99390655064635924</v>
      </c>
    </row>
    <row r="188" spans="1:9" x14ac:dyDescent="0.35">
      <c r="A188" s="1">
        <v>43370</v>
      </c>
      <c r="B188">
        <v>58.720001000000003</v>
      </c>
      <c r="C188">
        <v>59.200001</v>
      </c>
      <c r="D188">
        <v>58.080002</v>
      </c>
      <c r="E188">
        <v>58.279998999999997</v>
      </c>
      <c r="F188">
        <v>58.279998999999997</v>
      </c>
      <c r="G188">
        <v>2938700</v>
      </c>
      <c r="H188">
        <f t="shared" si="4"/>
        <v>0.72935038555830622</v>
      </c>
      <c r="I188" s="11">
        <f t="shared" si="5"/>
        <v>0.98978198246284088</v>
      </c>
    </row>
    <row r="189" spans="1:9" x14ac:dyDescent="0.35">
      <c r="A189" s="1">
        <v>43371</v>
      </c>
      <c r="B189">
        <v>58.119999</v>
      </c>
      <c r="C189">
        <v>59.23</v>
      </c>
      <c r="D189">
        <v>57.630001</v>
      </c>
      <c r="E189">
        <v>58.540000999999997</v>
      </c>
      <c r="F189">
        <v>58.540000999999997</v>
      </c>
      <c r="G189">
        <v>4315700</v>
      </c>
      <c r="H189">
        <f t="shared" si="4"/>
        <v>0.72189787052793764</v>
      </c>
      <c r="I189" s="11">
        <f t="shared" si="5"/>
        <v>0.99810734683598334</v>
      </c>
    </row>
    <row r="190" spans="1:9" x14ac:dyDescent="0.35">
      <c r="A190" s="1">
        <v>43374</v>
      </c>
      <c r="B190">
        <v>58.009998000000003</v>
      </c>
      <c r="C190">
        <v>59.560001</v>
      </c>
      <c r="D190">
        <v>57.360000999999997</v>
      </c>
      <c r="E190">
        <v>58.02</v>
      </c>
      <c r="F190">
        <v>58.02</v>
      </c>
      <c r="G190">
        <v>4431200</v>
      </c>
      <c r="H190">
        <f t="shared" si="4"/>
        <v>0.72053156823918607</v>
      </c>
      <c r="I190" s="11">
        <f t="shared" si="5"/>
        <v>1.0013791070980558</v>
      </c>
    </row>
    <row r="191" spans="1:9" x14ac:dyDescent="0.35">
      <c r="A191" s="1">
        <v>43375</v>
      </c>
      <c r="B191">
        <v>58.09</v>
      </c>
      <c r="C191">
        <v>59.279998999999997</v>
      </c>
      <c r="D191">
        <v>57.669998</v>
      </c>
      <c r="E191">
        <v>57.720001000000003</v>
      </c>
      <c r="F191">
        <v>57.720001000000003</v>
      </c>
      <c r="G191">
        <v>4217400</v>
      </c>
      <c r="H191">
        <f t="shared" si="4"/>
        <v>0.72152525843931792</v>
      </c>
      <c r="I191" s="11">
        <f t="shared" si="5"/>
        <v>0.99707347219831288</v>
      </c>
    </row>
    <row r="192" spans="1:9" x14ac:dyDescent="0.35">
      <c r="A192" s="1">
        <v>43376</v>
      </c>
      <c r="B192">
        <v>57.919998</v>
      </c>
      <c r="C192">
        <v>59.240001999999997</v>
      </c>
      <c r="D192">
        <v>57.759998000000003</v>
      </c>
      <c r="E192">
        <v>58.360000999999997</v>
      </c>
      <c r="F192">
        <v>58.360000999999997</v>
      </c>
      <c r="G192">
        <v>4272800</v>
      </c>
      <c r="H192">
        <f t="shared" si="4"/>
        <v>0.7194136947108758</v>
      </c>
      <c r="I192" s="11">
        <f t="shared" si="5"/>
        <v>0.99706495155611019</v>
      </c>
    </row>
    <row r="193" spans="1:9" x14ac:dyDescent="0.35">
      <c r="A193" s="1">
        <v>43377</v>
      </c>
      <c r="B193">
        <v>57.75</v>
      </c>
      <c r="C193">
        <v>57.889999000000003</v>
      </c>
      <c r="D193">
        <v>56.060001</v>
      </c>
      <c r="E193">
        <v>56.610000999999997</v>
      </c>
      <c r="F193">
        <v>56.610000999999997</v>
      </c>
      <c r="G193">
        <v>5437000</v>
      </c>
      <c r="H193">
        <f t="shared" si="4"/>
        <v>0.71730218066570162</v>
      </c>
      <c r="I193" s="11">
        <f t="shared" si="5"/>
        <v>0.98372296103896106</v>
      </c>
    </row>
    <row r="194" spans="1:9" x14ac:dyDescent="0.35">
      <c r="A194" s="1">
        <v>43378</v>
      </c>
      <c r="B194">
        <v>56.810001</v>
      </c>
      <c r="C194">
        <v>57.389999000000003</v>
      </c>
      <c r="D194">
        <v>56.009998000000003</v>
      </c>
      <c r="E194">
        <v>56.150002000000001</v>
      </c>
      <c r="F194">
        <v>56.150002000000001</v>
      </c>
      <c r="G194">
        <v>3959500</v>
      </c>
      <c r="H194">
        <f t="shared" ref="H194:H202" si="6">B194/B$2</f>
        <v>0.70562662512416785</v>
      </c>
      <c r="I194" s="11">
        <f t="shared" ref="I194:I202" si="7">B195/B194</f>
        <v>0.98398171124834166</v>
      </c>
    </row>
    <row r="195" spans="1:9" x14ac:dyDescent="0.35">
      <c r="A195" s="1">
        <v>43381</v>
      </c>
      <c r="B195">
        <v>55.900002000000001</v>
      </c>
      <c r="C195">
        <v>56.459999000000003</v>
      </c>
      <c r="D195">
        <v>55.330002</v>
      </c>
      <c r="E195">
        <v>55.650002000000001</v>
      </c>
      <c r="F195">
        <v>55.650002000000001</v>
      </c>
      <c r="G195">
        <v>2533100</v>
      </c>
      <c r="H195">
        <f t="shared" si="6"/>
        <v>0.69432369409207073</v>
      </c>
      <c r="I195" s="11">
        <f t="shared" si="7"/>
        <v>0.99373876587696719</v>
      </c>
    </row>
    <row r="196" spans="1:9" x14ac:dyDescent="0.35">
      <c r="A196" s="1">
        <v>43382</v>
      </c>
      <c r="B196">
        <v>55.549999</v>
      </c>
      <c r="C196">
        <v>55.639999000000003</v>
      </c>
      <c r="D196">
        <v>53.580002</v>
      </c>
      <c r="E196">
        <v>54.419998</v>
      </c>
      <c r="F196">
        <v>54.419998</v>
      </c>
      <c r="G196">
        <v>4040800</v>
      </c>
      <c r="H196">
        <f t="shared" si="6"/>
        <v>0.68997637088619124</v>
      </c>
      <c r="I196" s="11">
        <f t="shared" si="7"/>
        <v>0.97245726323055381</v>
      </c>
    </row>
    <row r="197" spans="1:9" x14ac:dyDescent="0.35">
      <c r="A197" s="1">
        <v>43383</v>
      </c>
      <c r="B197">
        <v>54.02</v>
      </c>
      <c r="C197">
        <v>55.360000999999997</v>
      </c>
      <c r="D197">
        <v>53.950001</v>
      </c>
      <c r="E197">
        <v>54.150002000000001</v>
      </c>
      <c r="F197">
        <v>54.150002000000001</v>
      </c>
      <c r="G197">
        <v>5430700</v>
      </c>
      <c r="H197">
        <f t="shared" si="6"/>
        <v>0.67097253332573514</v>
      </c>
      <c r="I197" s="11">
        <f t="shared" si="7"/>
        <v>1.0099963161791927</v>
      </c>
    </row>
    <row r="198" spans="1:9" x14ac:dyDescent="0.35">
      <c r="A198" s="1">
        <v>43384</v>
      </c>
      <c r="B198">
        <v>54.560001</v>
      </c>
      <c r="C198">
        <v>55.91</v>
      </c>
      <c r="D198">
        <v>53.75</v>
      </c>
      <c r="E198">
        <v>54.130001</v>
      </c>
      <c r="F198">
        <v>54.130001</v>
      </c>
      <c r="G198">
        <v>4538300</v>
      </c>
      <c r="H198">
        <f t="shared" si="6"/>
        <v>0.67767978691641317</v>
      </c>
      <c r="I198" s="11">
        <f t="shared" si="7"/>
        <v>1.0111802967159036</v>
      </c>
    </row>
    <row r="199" spans="1:9" x14ac:dyDescent="0.35">
      <c r="A199" s="1">
        <v>43385</v>
      </c>
      <c r="B199">
        <v>55.169998</v>
      </c>
      <c r="C199">
        <v>55.66</v>
      </c>
      <c r="D199">
        <v>53.889999000000003</v>
      </c>
      <c r="E199">
        <v>54.41</v>
      </c>
      <c r="F199">
        <v>54.41</v>
      </c>
      <c r="G199">
        <v>4419600</v>
      </c>
      <c r="H199">
        <f t="shared" si="6"/>
        <v>0.68525644801250907</v>
      </c>
      <c r="I199" s="11">
        <f t="shared" si="7"/>
        <v>0.97915537354197479</v>
      </c>
    </row>
    <row r="200" spans="1:9" x14ac:dyDescent="0.35">
      <c r="A200" s="1">
        <v>43388</v>
      </c>
      <c r="B200">
        <v>54.02</v>
      </c>
      <c r="C200">
        <v>55.470001000000003</v>
      </c>
      <c r="D200">
        <v>53.810001</v>
      </c>
      <c r="E200">
        <v>54.5</v>
      </c>
      <c r="F200">
        <v>54.5</v>
      </c>
      <c r="G200">
        <v>2931000</v>
      </c>
      <c r="H200">
        <f t="shared" si="6"/>
        <v>0.67097253332573514</v>
      </c>
      <c r="I200" s="11">
        <f t="shared" si="7"/>
        <v>1.0236949092928544</v>
      </c>
    </row>
    <row r="201" spans="1:9" x14ac:dyDescent="0.35">
      <c r="A201" s="1">
        <v>43389</v>
      </c>
      <c r="B201">
        <v>55.299999</v>
      </c>
      <c r="C201">
        <v>56.240001999999997</v>
      </c>
      <c r="D201">
        <v>54.779998999999997</v>
      </c>
      <c r="E201">
        <v>56.060001</v>
      </c>
      <c r="F201">
        <v>56.060001</v>
      </c>
      <c r="G201">
        <v>3230700</v>
      </c>
      <c r="H201">
        <f t="shared" si="6"/>
        <v>0.68687116664088521</v>
      </c>
      <c r="I201" s="11">
        <f t="shared" si="7"/>
        <v>1.016455696500103</v>
      </c>
    </row>
    <row r="202" spans="1:9" x14ac:dyDescent="0.35">
      <c r="A202" s="1">
        <v>43390</v>
      </c>
      <c r="B202">
        <v>56.209999000000003</v>
      </c>
      <c r="C202">
        <v>56.860000999999997</v>
      </c>
      <c r="D202">
        <v>55.360000999999997</v>
      </c>
      <c r="E202">
        <v>55.759998000000003</v>
      </c>
      <c r="F202">
        <v>55.759998000000003</v>
      </c>
      <c r="G202">
        <v>3007400</v>
      </c>
      <c r="H202">
        <f t="shared" si="6"/>
        <v>0.69817411009379937</v>
      </c>
      <c r="I202" s="11">
        <f t="shared" si="7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9" sqref="A29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</vt:vector>
  </HeadingPairs>
  <TitlesOfParts>
    <vt:vector size="12" baseType="lpstr">
      <vt:lpstr>HPE weekly </vt:lpstr>
      <vt:lpstr>WDC</vt:lpstr>
      <vt:lpstr>TXN</vt:lpstr>
      <vt:lpstr>^DJI</vt:lpstr>
      <vt:lpstr> Combo weekly</vt:lpstr>
      <vt:lpstr>HPE daily</vt:lpstr>
      <vt:lpstr>TXN Daily</vt:lpstr>
      <vt:lpstr>WDC Daily</vt:lpstr>
      <vt:lpstr>News</vt:lpstr>
      <vt:lpstr>Stock Price using 2nd axis</vt:lpstr>
      <vt:lpstr>Since Jan 1</vt:lpstr>
      <vt:lpstr>Index HPE and ^DJI</vt:lpstr>
    </vt:vector>
  </TitlesOfParts>
  <Company>Loras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 M. Sheehan</dc:creator>
  <cp:lastModifiedBy>Laura D. Brinez Camacho</cp:lastModifiedBy>
  <cp:lastPrinted>2018-10-18T02:18:03Z</cp:lastPrinted>
  <dcterms:created xsi:type="dcterms:W3CDTF">2018-10-18T02:06:41Z</dcterms:created>
  <dcterms:modified xsi:type="dcterms:W3CDTF">2018-10-18T05:43:48Z</dcterms:modified>
</cp:coreProperties>
</file>