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pivotTables/pivotTable2.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ivotTables/pivotTable3.xml" ContentType="application/vnd.openxmlformats-officedocument.spreadsheetml.pivotTable+xml"/>
  <Override PartName="/xl/drawings/drawing3.xml" ContentType="application/vnd.openxmlformats-officedocument.drawing+xml"/>
  <Override PartName="/xl/slicers/slicer3.xml" ContentType="application/vnd.ms-excel.slicer+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C:\Courses\CIT110Prin\"/>
    </mc:Choice>
  </mc:AlternateContent>
  <xr:revisionPtr revIDLastSave="0" documentId="13_ncr:1_{A93A2E4E-A2A5-4527-AC34-82CA92B4DEE4}" xr6:coauthVersionLast="47" xr6:coauthVersionMax="47" xr10:uidLastSave="{00000000-0000-0000-0000-000000000000}"/>
  <bookViews>
    <workbookView xWindow="-110" yWindow="-110" windowWidth="19420" windowHeight="10420" activeTab="2" xr2:uid="{00000000-000D-0000-FFFF-FFFF00000000}"/>
  </bookViews>
  <sheets>
    <sheet name="Sheet2" sheetId="3" r:id="rId1"/>
    <sheet name="Sheet3" sheetId="4" r:id="rId2"/>
    <sheet name="Sheet4" sheetId="5" r:id="rId3"/>
    <sheet name="Form Responses 1" sheetId="1" r:id="rId4"/>
  </sheets>
  <definedNames>
    <definedName name="_xlnm._FilterDatabase" localSheetId="3" hidden="1">'Form Responses 1'!$C$39:$C$41</definedName>
    <definedName name="Slicer_Cake_or_Ice_cream">#N/A</definedName>
    <definedName name="Slicer_Cake_or_Ice_cream1">#N/A</definedName>
    <definedName name="Slicer_Night_owl_or_Early_bird">#N/A</definedName>
    <definedName name="Slicer_Sweet_or_Savory">#N/A</definedName>
  </definedNames>
  <calcPr calcId="191029"/>
  <pivotCaches>
    <pivotCache cacheId="11" r:id="rId5"/>
  </pivotCaches>
  <extLst>
    <ext xmlns:x14="http://schemas.microsoft.com/office/spreadsheetml/2009/9/main" uri="{BBE1A952-AA13-448e-AADC-164F8A28A991}">
      <x14:slicerCaches>
        <x14:slicerCache r:id="rId6"/>
        <x14:slicerCache r:id="rId7"/>
        <x14:slicerCache r:id="rId8"/>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40" i="1" l="1"/>
  <c r="F44" i="1" s="1"/>
  <c r="F41" i="1"/>
</calcChain>
</file>

<file path=xl/sharedStrings.xml><?xml version="1.0" encoding="utf-8"?>
<sst xmlns="http://schemas.openxmlformats.org/spreadsheetml/2006/main" count="603" uniqueCount="63">
  <si>
    <t>Timestamp</t>
  </si>
  <si>
    <t>Beach or Mountains</t>
  </si>
  <si>
    <t>Money or Love</t>
  </si>
  <si>
    <t>Cake or Ice cream</t>
  </si>
  <si>
    <t>Superman or Batman</t>
  </si>
  <si>
    <t>Donuts or Bagels</t>
  </si>
  <si>
    <t>Encanto or Frozen</t>
  </si>
  <si>
    <t>Sweet or Savory</t>
  </si>
  <si>
    <t>Night owl or Early bird</t>
  </si>
  <si>
    <t>Writing a paper or Taking an exam</t>
  </si>
  <si>
    <t>Sunrise or Sunset</t>
  </si>
  <si>
    <t>Nike or Adidas</t>
  </si>
  <si>
    <t>Halloween or Christmas</t>
  </si>
  <si>
    <t>Are you male or female?</t>
  </si>
  <si>
    <t>What year are you?</t>
  </si>
  <si>
    <t>How old are you?</t>
  </si>
  <si>
    <t>What is your major?</t>
  </si>
  <si>
    <t>What state are you from?</t>
  </si>
  <si>
    <t>Beach</t>
  </si>
  <si>
    <t>Money</t>
  </si>
  <si>
    <t>Cake</t>
  </si>
  <si>
    <t>Batman</t>
  </si>
  <si>
    <t>Donuts</t>
  </si>
  <si>
    <t>Frozen</t>
  </si>
  <si>
    <t>Savory</t>
  </si>
  <si>
    <t>Night owl</t>
  </si>
  <si>
    <t>Taking an exam</t>
  </si>
  <si>
    <t>Sunset</t>
  </si>
  <si>
    <t>Nike</t>
  </si>
  <si>
    <t>Christmas</t>
  </si>
  <si>
    <t>Male</t>
  </si>
  <si>
    <t>Freshman</t>
  </si>
  <si>
    <t>Below 21</t>
  </si>
  <si>
    <t>Bachelors of Art</t>
  </si>
  <si>
    <t>Wisconsin</t>
  </si>
  <si>
    <t>Ice cream</t>
  </si>
  <si>
    <t>Encanto</t>
  </si>
  <si>
    <t>Writing a paper</t>
  </si>
  <si>
    <t>Adidas</t>
  </si>
  <si>
    <t>Sophomore</t>
  </si>
  <si>
    <t>Illinois</t>
  </si>
  <si>
    <t>Mountains</t>
  </si>
  <si>
    <t>Bagels</t>
  </si>
  <si>
    <t>Early bird</t>
  </si>
  <si>
    <t>Sunrise</t>
  </si>
  <si>
    <t>Halloween</t>
  </si>
  <si>
    <t>Female</t>
  </si>
  <si>
    <t>Senior</t>
  </si>
  <si>
    <t>Above or equal to 21</t>
  </si>
  <si>
    <t>Iowa</t>
  </si>
  <si>
    <t>Superman</t>
  </si>
  <si>
    <t>Junior</t>
  </si>
  <si>
    <t>Love</t>
  </si>
  <si>
    <t>Sweet</t>
  </si>
  <si>
    <t>Bachelors of Science</t>
  </si>
  <si>
    <t>Nebraska</t>
  </si>
  <si>
    <t>Burma</t>
  </si>
  <si>
    <t xml:space="preserve">Colombia </t>
  </si>
  <si>
    <t>Order</t>
  </si>
  <si>
    <t>Count of Order</t>
  </si>
  <si>
    <t>Row Labels</t>
  </si>
  <si>
    <t>Grand Total</t>
  </si>
  <si>
    <t xml:space="preserve">More sweet people like donuts and cake, and more savory people like bagels and ice cream.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</si>
</sst>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0"/>
      <color rgb="FF000000"/>
      <name val="Arial"/>
      <scheme val="minor"/>
    </font>
    <font>
      <sz val="10"/>
      <color rgb="FF000000"/>
      <name val="Arial"/>
      <family val="2"/>
      <scheme val="minor"/>
    </font>
    <font>
      <sz val="8"/>
      <color rgb="FF000000"/>
      <name val="Arial"/>
      <family val="2"/>
      <scheme val="minor"/>
    </font>
    <font>
      <sz val="8"/>
      <color theme="1"/>
      <name val="Arial"/>
      <family val="2"/>
      <scheme val="minor"/>
    </font>
    <font>
      <b/>
      <sz val="8"/>
      <color rgb="FF000000"/>
      <name val="Arial"/>
      <family val="2"/>
      <scheme val="minor"/>
    </font>
    <font>
      <b/>
      <sz val="8"/>
      <color theme="1"/>
      <name val="Arial"/>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2" fillId="0" borderId="0" xfId="0" applyFont="1"/>
    <xf numFmtId="0" fontId="3" fillId="0" borderId="0" xfId="0" applyFont="1"/>
    <xf numFmtId="0" fontId="4" fillId="0" borderId="0" xfId="0" applyFont="1" applyAlignment="1">
      <alignment horizontal="center" wrapText="1"/>
    </xf>
    <xf numFmtId="0" fontId="5" fillId="0" borderId="0" xfId="0" applyFont="1" applyAlignment="1">
      <alignment horizontal="center" wrapText="1"/>
    </xf>
    <xf numFmtId="14" fontId="5" fillId="0" borderId="0" xfId="0" applyNumberFormat="1" applyFont="1" applyAlignment="1">
      <alignment horizontal="center" wrapText="1"/>
    </xf>
    <xf numFmtId="14" fontId="3" fillId="0" borderId="0" xfId="0" applyNumberFormat="1" applyFont="1"/>
    <xf numFmtId="14" fontId="2" fillId="0" borderId="0" xfId="0" applyNumberFormat="1" applyFont="1"/>
    <xf numFmtId="0" fontId="0" fillId="0" borderId="0" xfId="0" applyNumberFormat="1"/>
    <xf numFmtId="0" fontId="0" fillId="0" borderId="0" xfId="0" pivotButton="1"/>
    <xf numFmtId="0" fontId="0" fillId="0" borderId="0" xfId="0" applyAlignment="1">
      <alignment horizontal="left"/>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tyles" Target="styles.xml"/><Relationship Id="rId5" Type="http://schemas.openxmlformats.org/officeDocument/2006/relationships/pivotCacheDefinition" Target="pivotCache/pivotCacheDefinition1.xml"/><Relationship Id="rId10" Type="http://schemas.openxmlformats.org/officeDocument/2006/relationships/theme" Target="theme/theme1.xml"/><Relationship Id="rId4" Type="http://schemas.openxmlformats.org/officeDocument/2006/relationships/worksheet" Target="worksheets/sheet4.xml"/><Relationship Id="rId9" Type="http://schemas.microsoft.com/office/2007/relationships/slicerCache" Target="slicerCaches/slicerCache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[This or That_ CIT110 (Responses).xlsx]Sheet2!PivotTable2</c:name>
    <c:fmtId val="1"/>
  </c:pivotSource>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75000"/>
                  <a:lumOff val="25000"/>
                </a:schemeClr>
              </a:solidFill>
              <a:latin typeface="+mn-lt"/>
              <a:ea typeface="+mn-ea"/>
              <a:cs typeface="+mn-cs"/>
            </a:defRPr>
          </a:pPr>
          <a:endParaRPr lang="en-US"/>
        </a:p>
      </c:txPr>
    </c:title>
    <c:autoTitleDeleted val="0"/>
    <c:pivotFmts>
      <c:pivotFmt>
        <c:idx val="0"/>
        <c:spPr>
          <a:solidFill>
            <a:schemeClr val="accent1"/>
          </a:solidFill>
          <a:ln>
            <a:noFill/>
          </a:ln>
          <a:effectLst>
            <a:outerShdw blurRad="254000" sx="102000" sy="102000" algn="ctr" rotWithShape="0">
              <a:prstClr val="black">
                <a:alpha val="20000"/>
              </a:prstClr>
            </a:outerShdw>
          </a:effectLst>
        </c:spPr>
        <c:marker>
          <c:symbol val="circle"/>
          <c:size val="6"/>
        </c:marker>
        <c:dLbl>
          <c:idx val="0"/>
          <c:spPr>
            <a:pattFill prst="pct75">
              <a:fgClr>
                <a:srgbClr val="000000">
                  <a:lumMod val="75000"/>
                  <a:lumOff val="25000"/>
                </a:srgbClr>
              </a:fgClr>
              <a:bgClr>
                <a:srgbClr val="000000">
                  <a:lumMod val="65000"/>
                  <a:lumOff val="35000"/>
                </a:srgb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extLst>
            <c:ext xmlns:c15="http://schemas.microsoft.com/office/drawing/2012/chart" uri="{CE6537A1-D6FC-4f65-9D91-7224C49458BB}"/>
          </c:extLst>
        </c:dLbl>
      </c:pivotFmt>
    </c:pivotFmts>
    <c:plotArea>
      <c:layout/>
      <c:pieChart>
        <c:varyColors val="1"/>
        <c:ser>
          <c:idx val="0"/>
          <c:order val="0"/>
          <c:tx>
            <c:strRef>
              <c:f>Sheet2!$B$3</c:f>
              <c:strCache>
                <c:ptCount val="1"/>
                <c:pt idx="0">
                  <c:v>Total</c:v>
                </c:pt>
              </c:strCache>
            </c:strRef>
          </c:tx>
          <c:dPt>
            <c:idx val="0"/>
            <c:bubble3D val="0"/>
            <c:spPr>
              <a:solidFill>
                <a:schemeClr val="accent1"/>
              </a:solidFill>
              <a:ln>
                <a:noFill/>
              </a:ln>
              <a:effectLst>
                <a:outerShdw blurRad="254000" sx="102000" sy="102000" algn="ctr" rotWithShape="0">
                  <a:prstClr val="black">
                    <a:alpha val="20000"/>
                  </a:prstClr>
                </a:outerShdw>
              </a:effectLst>
            </c:spPr>
          </c:dPt>
          <c:dPt>
            <c:idx val="1"/>
            <c:bubble3D val="0"/>
            <c:spPr>
              <a:solidFill>
                <a:schemeClr val="accent2"/>
              </a:solidFill>
              <a:ln>
                <a:noFill/>
              </a:ln>
              <a:effectLst>
                <a:outerShdw blurRad="254000" sx="102000" sy="102000" algn="ctr" rotWithShape="0">
                  <a:prstClr val="black">
                    <a:alpha val="20000"/>
                  </a:prstClr>
                </a:outerShdw>
              </a:effectLst>
            </c:spPr>
          </c:dPt>
          <c:dLbls>
            <c:spPr>
              <a:pattFill prst="pct75">
                <a:fgClr>
                  <a:srgbClr val="000000">
                    <a:lumMod val="75000"/>
                    <a:lumOff val="25000"/>
                  </a:srgbClr>
                </a:fgClr>
                <a:bgClr>
                  <a:srgbClr val="000000">
                    <a:lumMod val="65000"/>
                    <a:lumOff val="35000"/>
                  </a:srgbClr>
                </a:bgClr>
              </a:pattFill>
              <a:ln>
                <a:noFill/>
              </a:ln>
              <a:effectLst>
                <a:outerShdw blurRad="50800" dist="38100" dir="2700000" algn="tl" rotWithShape="0">
                  <a:prstClr val="black">
                    <a:alpha val="40000"/>
                  </a:prstClr>
                </a:outerShdw>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lt1"/>
                    </a:solidFill>
                    <a:latin typeface="+mn-lt"/>
                    <a:ea typeface="+mn-ea"/>
                    <a:cs typeface="+mn-cs"/>
                  </a:defRPr>
                </a:pPr>
                <a:endParaRPr lang="en-US"/>
              </a:p>
            </c:txPr>
            <c:dLblPos val="ctr"/>
            <c:showLegendKey val="0"/>
            <c:showVal val="0"/>
            <c:showCatName val="0"/>
            <c:showSerName val="0"/>
            <c:showPercent val="1"/>
            <c:showBubbleSize val="0"/>
            <c:showLeaderLines val="1"/>
            <c:leaderLines>
              <c:spPr>
                <a:ln w="9525">
                  <a:solidFill>
                    <a:schemeClr val="dk1">
                      <a:lumMod val="50000"/>
                      <a:lumOff val="50000"/>
                    </a:schemeClr>
                  </a:solidFill>
                </a:ln>
                <a:effectLst/>
              </c:spPr>
            </c:leaderLines>
            <c:extLst>
              <c:ext xmlns:c15="http://schemas.microsoft.com/office/drawing/2012/chart" uri="{CE6537A1-D6FC-4f65-9D91-7224C49458BB}"/>
            </c:extLst>
          </c:dLbls>
          <c:cat>
            <c:strRef>
              <c:f>Sheet2!$A$4:$A$6</c:f>
              <c:strCache>
                <c:ptCount val="2"/>
                <c:pt idx="0">
                  <c:v>Batman</c:v>
                </c:pt>
                <c:pt idx="1">
                  <c:v>Superman</c:v>
                </c:pt>
              </c:strCache>
            </c:strRef>
          </c:cat>
          <c:val>
            <c:numRef>
              <c:f>Sheet2!$B$4:$B$6</c:f>
              <c:numCache>
                <c:formatCode>General</c:formatCode>
                <c:ptCount val="2"/>
                <c:pt idx="0">
                  <c:v>18</c:v>
                </c:pt>
                <c:pt idx="1">
                  <c:v>3</c:v>
                </c:pt>
              </c:numCache>
            </c:numRef>
          </c:val>
          <c:extLst>
            <c:ext xmlns:c16="http://schemas.microsoft.com/office/drawing/2014/chart" uri="{C3380CC4-5D6E-409C-BE32-E72D297353CC}">
              <c16:uniqueId val="{00000000-3137-4490-87FE-047816CFFE42}"/>
            </c:ext>
          </c:extLst>
        </c:ser>
        <c:dLbls>
          <c:dLblPos val="ctr"/>
          <c:showLegendKey val="0"/>
          <c:showVal val="0"/>
          <c:showCatName val="0"/>
          <c:showSerName val="0"/>
          <c:showPercent val="1"/>
          <c:showBubbleSize val="0"/>
          <c:showLeaderLines val="1"/>
        </c:dLbls>
        <c:firstSliceAng val="0"/>
      </c:pieChart>
      <c:spPr>
        <a:noFill/>
        <a:ln>
          <a:noFill/>
        </a:ln>
        <a:effectLst/>
      </c:spPr>
    </c:plotArea>
    <c:legend>
      <c:legendPos val="r"/>
      <c:overlay val="0"/>
      <c:spPr>
        <a:solidFill>
          <a:schemeClr val="lt1">
            <a:lumMod val="95000"/>
            <a:alpha val="39000"/>
          </a:schemeClr>
        </a:solidFill>
        <a:ln>
          <a:noFill/>
        </a:ln>
        <a:effectLst/>
      </c:spPr>
      <c:txPr>
        <a:bodyPr rot="0" spcFirstLastPara="1" vertOverflow="ellipsis" vert="horz" wrap="square" anchor="ctr" anchorCtr="1"/>
        <a:lstStyle/>
        <a:p>
          <a:pPr>
            <a:defRPr sz="900" b="0" i="0" u="none" strike="noStrike" kern="1200" baseline="0">
              <a:solidFill>
                <a:schemeClr val="dk1">
                  <a:lumMod val="75000"/>
                  <a:lumOff val="2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[This or That_ CIT110 (Responses).xlsx]Sheet3!PivotTable3</c:name>
    <c:fmtId val="2"/>
  </c:pivotSource>
  <c:chart>
    <c:title>
      <c:overlay val="0"/>
      <c:spPr>
        <a:noFill/>
        <a:ln>
          <a:noFill/>
        </a:ln>
        <a:effectLst/>
      </c:spPr>
      <c:txPr>
        <a:bodyPr rot="0" spcFirstLastPara="1" vertOverflow="ellipsis" vert="horz" wrap="square" anchor="ctr" anchorCtr="1"/>
        <a:lstStyle/>
        <a:p>
          <a:pPr>
            <a:defRPr sz="1800" b="1" i="0" u="none" strike="noStrike" kern="1200" baseline="0">
              <a:solidFill>
                <a:schemeClr val="dk1">
                  <a:lumMod val="65000"/>
                  <a:lumOff val="35000"/>
                </a:schemeClr>
              </a:solidFill>
              <a:latin typeface="+mn-lt"/>
              <a:ea typeface="+mn-ea"/>
              <a:cs typeface="+mn-cs"/>
            </a:defRPr>
          </a:pPr>
          <a:endParaRPr lang="en-US"/>
        </a:p>
      </c:txPr>
    </c:title>
    <c:autoTitleDeleted val="0"/>
    <c:pivotFmts>
      <c:pivotFmt>
        <c:idx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extLst>
            <c:ext xmlns:c15="http://schemas.microsoft.com/office/drawing/2012/chart" uri="{CE6537A1-D6FC-4f65-9D91-7224C49458BB}"/>
          </c:extLst>
        </c:dLbl>
      </c:pivotFmt>
    </c:pivotFmts>
    <c:view3D>
      <c:rotX val="50"/>
      <c:rotY val="0"/>
      <c:depthPercent val="100"/>
      <c:rAngAx val="0"/>
      <c:perspective val="6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Sheet3!$B$3</c:f>
              <c:strCache>
                <c:ptCount val="1"/>
                <c:pt idx="0">
                  <c:v>Total</c:v>
                </c:pt>
              </c:strCache>
            </c:strRef>
          </c:tx>
          <c:dPt>
            <c:idx val="0"/>
            <c:bubble3D val="0"/>
            <c:spPr>
              <a:solidFill>
                <a:schemeClr val="accent1"/>
              </a:solidFill>
              <a:ln>
                <a:noFill/>
              </a:ln>
              <a:effectLst>
                <a:outerShdw blurRad="88900" sx="102000" sy="102000" algn="ctr" rotWithShape="0">
                  <a:prstClr val="black">
                    <a:alpha val="20000"/>
                  </a:prstClr>
                </a:outerShdw>
              </a:effectLst>
              <a:scene3d>
                <a:camera prst="orthographicFront"/>
                <a:lightRig rig="threePt" dir="t"/>
              </a:scene3d>
              <a:sp3d prstMaterial="matte"/>
            </c:spPr>
          </c:dPt>
          <c:dPt>
            <c:idx val="1"/>
            <c:bubble3D val="0"/>
            <c:spPr>
              <a:solidFill>
                <a:schemeClr val="accent2"/>
              </a:solidFill>
              <a:ln>
                <a:noFill/>
              </a:ln>
              <a:effectLst>
                <a:outerShdw blurRad="88900" sx="102000" sy="102000" algn="ctr" rotWithShape="0">
                  <a:prstClr val="black">
                    <a:alpha val="20000"/>
                  </a:prstClr>
                </a:outerShdw>
              </a:effectLst>
              <a:scene3d>
                <a:camera prst="orthographicFront"/>
                <a:lightRig rig="threePt" dir="t"/>
              </a:scene3d>
              <a:sp3d prstMaterial="matte"/>
            </c:spPr>
          </c:dPt>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lt1"/>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cap="flat" cmpd="sng" algn="ctr">
                  <a:solidFill>
                    <a:schemeClr val="dk1">
                      <a:lumMod val="35000"/>
                      <a:lumOff val="65000"/>
                    </a:schemeClr>
                  </a:solidFill>
                  <a:round/>
                </a:ln>
                <a:effectLst/>
              </c:spPr>
            </c:leaderLines>
            <c:extLst>
              <c:ext xmlns:c15="http://schemas.microsoft.com/office/drawing/2012/chart" uri="{CE6537A1-D6FC-4f65-9D91-7224C49458BB}"/>
            </c:extLst>
          </c:dLbls>
          <c:cat>
            <c:strRef>
              <c:f>Sheet3!$A$4:$A$6</c:f>
              <c:strCache>
                <c:ptCount val="2"/>
                <c:pt idx="0">
                  <c:v>Bagels</c:v>
                </c:pt>
                <c:pt idx="1">
                  <c:v>Donuts</c:v>
                </c:pt>
              </c:strCache>
            </c:strRef>
          </c:cat>
          <c:val>
            <c:numRef>
              <c:f>Sheet3!$B$4:$B$6</c:f>
              <c:numCache>
                <c:formatCode>General</c:formatCode>
                <c:ptCount val="2"/>
                <c:pt idx="0">
                  <c:v>6</c:v>
                </c:pt>
                <c:pt idx="1">
                  <c:v>3</c:v>
                </c:pt>
              </c:numCache>
            </c:numRef>
          </c:val>
          <c:extLst>
            <c:ext xmlns:c16="http://schemas.microsoft.com/office/drawing/2014/chart" uri="{C3380CC4-5D6E-409C-BE32-E72D297353CC}">
              <c16:uniqueId val="{00000000-2E64-42A0-8818-4C2D175CC278}"/>
            </c:ext>
          </c:extLst>
        </c:ser>
        <c:dLbls>
          <c:dLblPos val="inEnd"/>
          <c:showLegendKey val="0"/>
          <c:showVal val="0"/>
          <c:showCatName val="0"/>
          <c:showSerName val="0"/>
          <c:showPercent val="1"/>
          <c:showBubbleSize val="0"/>
          <c:showLeaderLines val="1"/>
        </c:dLbls>
      </c:pie3DChart>
      <c:spPr>
        <a:noFill/>
        <a:ln>
          <a:noFill/>
        </a:ln>
        <a:effectLst/>
      </c:spPr>
    </c:plotArea>
    <c:legend>
      <c:legendPos val="r"/>
      <c:overlay val="0"/>
      <c:spPr>
        <a:solidFill>
          <a:schemeClr val="lt1">
            <a:alpha val="78000"/>
          </a:schemeClr>
        </a:solidFill>
        <a:ln>
          <a:noFill/>
        </a:ln>
        <a:effectLst/>
      </c:spPr>
      <c:txPr>
        <a:bodyPr rot="0" spcFirstLastPara="1" vertOverflow="ellipsis" vert="horz" wrap="square" anchor="ctr" anchorCtr="1"/>
        <a:lstStyle/>
        <a:p>
          <a:pPr>
            <a:defRPr sz="900" b="0" i="0" u="none" strike="noStrike" kern="1200" baseline="0">
              <a:solidFill>
                <a:schemeClr val="dk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pattFill prst="dkDnDiag">
      <a:fgClr>
        <a:schemeClr val="lt1">
          <a:lumMod val="95000"/>
        </a:schemeClr>
      </a:fgClr>
      <a:bgClr>
        <a:schemeClr val="lt1"/>
      </a:bgClr>
    </a:pattFill>
    <a:ln w="9525" cap="flat" cmpd="sng" algn="ctr">
      <a:solidFill>
        <a:schemeClr val="dk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[This or That_ CIT110 (Responses).xlsx]Sheet4!PivotTable4</c:name>
    <c:fmtId val="8"/>
  </c:pivotSource>
  <c:chart>
    <c:title>
      <c:overlay val="0"/>
      <c:spPr>
        <a:noFill/>
        <a:ln>
          <a:noFill/>
        </a:ln>
        <a:effectLst/>
      </c:spPr>
      <c:txPr>
        <a:bodyPr rot="0" spcFirstLastPara="1" vertOverflow="ellipsis" vert="horz" wrap="square" anchor="ctr" anchorCtr="1"/>
        <a:lstStyle/>
        <a:p>
          <a:pPr>
            <a:defRPr sz="1600" b="1" i="0" u="none" strike="noStrike" kern="1200" spc="100" baseline="0">
              <a:solidFill>
                <a:schemeClr val="lt1">
                  <a:lumMod val="95000"/>
                </a:schemeClr>
              </a:solidFill>
              <a:effectLst>
                <a:outerShdw blurRad="50800" dist="38100" dir="5400000" algn="t" rotWithShape="0">
                  <a:prstClr val="black">
                    <a:alpha val="40000"/>
                  </a:prstClr>
                </a:outerShdw>
              </a:effectLst>
              <a:latin typeface="+mn-lt"/>
              <a:ea typeface="+mn-ea"/>
              <a:cs typeface="+mn-cs"/>
            </a:defRPr>
          </a:pPr>
          <a:endParaRPr lang="en-US"/>
        </a:p>
      </c:txPr>
    </c:title>
    <c:autoTitleDeleted val="0"/>
    <c:pivotFmts>
      <c:pivotFmt>
        <c:idx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marker>
          <c:symbol val="circle"/>
          <c:size val="6"/>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inEnd"/>
          <c:showLegendKey val="0"/>
          <c:showVal val="0"/>
          <c:showCatName val="0"/>
          <c:showSerName val="0"/>
          <c:showPercent val="1"/>
          <c:showBubbleSize val="0"/>
          <c:extLst>
            <c:ext xmlns:c15="http://schemas.microsoft.com/office/drawing/2012/chart" uri="{CE6537A1-D6FC-4f65-9D91-7224C49458BB}"/>
          </c:extLst>
        </c:dLbl>
      </c:pivotFmt>
    </c:pivotFmts>
    <c:plotArea>
      <c:layout/>
      <c:ofPieChart>
        <c:ofPieType val="pie"/>
        <c:varyColors val="1"/>
        <c:ser>
          <c:idx val="0"/>
          <c:order val="0"/>
          <c:tx>
            <c:strRef>
              <c:f>Sheet4!$B$3</c:f>
              <c:strCache>
                <c:ptCount val="1"/>
                <c:pt idx="0">
                  <c:v>Total</c:v>
                </c:pt>
              </c:strCache>
            </c:strRef>
          </c:tx>
          <c:dPt>
            <c:idx val="0"/>
            <c:bubble3D val="0"/>
            <c:spPr>
              <a:gradFill rotWithShape="1">
                <a:gsLst>
                  <a:gs pos="0">
                    <a:schemeClr val="accent1">
                      <a:satMod val="103000"/>
                      <a:lumMod val="102000"/>
                      <a:tint val="94000"/>
                    </a:schemeClr>
                  </a:gs>
                  <a:gs pos="50000">
                    <a:schemeClr val="accent1">
                      <a:satMod val="110000"/>
                      <a:lumMod val="100000"/>
                      <a:shade val="100000"/>
                    </a:schemeClr>
                  </a:gs>
                  <a:gs pos="100000">
                    <a:schemeClr val="accent1">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1"/>
            <c:bubble3D val="0"/>
            <c:spPr>
              <a:gradFill rotWithShape="1">
                <a:gsLst>
                  <a:gs pos="0">
                    <a:schemeClr val="accent2">
                      <a:satMod val="103000"/>
                      <a:lumMod val="102000"/>
                      <a:tint val="94000"/>
                    </a:schemeClr>
                  </a:gs>
                  <a:gs pos="50000">
                    <a:schemeClr val="accent2">
                      <a:satMod val="110000"/>
                      <a:lumMod val="100000"/>
                      <a:shade val="100000"/>
                    </a:schemeClr>
                  </a:gs>
                  <a:gs pos="100000">
                    <a:schemeClr val="accent2">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2"/>
            <c:bubble3D val="0"/>
            <c:spPr>
              <a:gradFill rotWithShape="1">
                <a:gsLst>
                  <a:gs pos="0">
                    <a:schemeClr val="accent3">
                      <a:satMod val="103000"/>
                      <a:lumMod val="102000"/>
                      <a:tint val="94000"/>
                    </a:schemeClr>
                  </a:gs>
                  <a:gs pos="50000">
                    <a:schemeClr val="accent3">
                      <a:satMod val="110000"/>
                      <a:lumMod val="100000"/>
                      <a:shade val="100000"/>
                    </a:schemeClr>
                  </a:gs>
                  <a:gs pos="100000">
                    <a:schemeClr val="accent3">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3"/>
            <c:bubble3D val="0"/>
            <c:spPr>
              <a:gradFill rotWithShape="1">
                <a:gsLst>
                  <a:gs pos="0">
                    <a:schemeClr val="accent4">
                      <a:satMod val="103000"/>
                      <a:lumMod val="102000"/>
                      <a:tint val="94000"/>
                    </a:schemeClr>
                  </a:gs>
                  <a:gs pos="50000">
                    <a:schemeClr val="accent4">
                      <a:satMod val="110000"/>
                      <a:lumMod val="100000"/>
                      <a:shade val="100000"/>
                    </a:schemeClr>
                  </a:gs>
                  <a:gs pos="100000">
                    <a:schemeClr val="accent4">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4"/>
            <c:bubble3D val="0"/>
            <c:spPr>
              <a:gradFill rotWithShape="1">
                <a:gsLst>
                  <a:gs pos="0">
                    <a:schemeClr val="accent5">
                      <a:satMod val="103000"/>
                      <a:lumMod val="102000"/>
                      <a:tint val="94000"/>
                    </a:schemeClr>
                  </a:gs>
                  <a:gs pos="50000">
                    <a:schemeClr val="accent5">
                      <a:satMod val="110000"/>
                      <a:lumMod val="100000"/>
                      <a:shade val="100000"/>
                    </a:schemeClr>
                  </a:gs>
                  <a:gs pos="100000">
                    <a:schemeClr val="accent5">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5"/>
            <c:bubble3D val="0"/>
            <c:spPr>
              <a:gradFill rotWithShape="1">
                <a:gsLst>
                  <a:gs pos="0">
                    <a:schemeClr val="accent6">
                      <a:satMod val="103000"/>
                      <a:lumMod val="102000"/>
                      <a:tint val="94000"/>
                    </a:schemeClr>
                  </a:gs>
                  <a:gs pos="50000">
                    <a:schemeClr val="accent6">
                      <a:satMod val="110000"/>
                      <a:lumMod val="100000"/>
                      <a:shade val="100000"/>
                    </a:schemeClr>
                  </a:gs>
                  <a:gs pos="100000">
                    <a:schemeClr val="accent6">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Pt>
            <c:idx val="6"/>
            <c:bubble3D val="0"/>
            <c:spPr>
              <a:gradFill rotWithShape="1">
                <a:gsLst>
                  <a:gs pos="0">
                    <a:schemeClr val="accent1">
                      <a:lumMod val="60000"/>
                      <a:satMod val="103000"/>
                      <a:lumMod val="102000"/>
                      <a:tint val="94000"/>
                    </a:schemeClr>
                  </a:gs>
                  <a:gs pos="50000">
                    <a:schemeClr val="accent1">
                      <a:lumMod val="60000"/>
                      <a:satMod val="110000"/>
                      <a:lumMod val="100000"/>
                      <a:shade val="100000"/>
                    </a:schemeClr>
                  </a:gs>
                  <a:gs pos="100000">
                    <a:schemeClr val="accent1">
                      <a:lumMod val="60000"/>
                      <a:lumMod val="99000"/>
                      <a:satMod val="120000"/>
                      <a:shade val="78000"/>
                    </a:schemeClr>
                  </a:gs>
                </a:gsLst>
                <a:lin ang="5400000" scaled="0"/>
              </a:gradFill>
              <a:ln>
                <a:noFill/>
              </a:ln>
              <a:effectLst>
                <a:outerShdw blurRad="57150" dist="19050" dir="5400000" algn="ctr" rotWithShape="0">
                  <a:srgbClr val="000000">
                    <a:alpha val="63000"/>
                  </a:srgbClr>
                </a:outerShdw>
              </a:effectLst>
            </c:spPr>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lt1">
                        <a:lumMod val="85000"/>
                      </a:schemeClr>
                    </a:solidFill>
                    <a:latin typeface="+mn-lt"/>
                    <a:ea typeface="+mn-ea"/>
                    <a:cs typeface="+mn-cs"/>
                  </a:defRPr>
                </a:pPr>
                <a:endParaRPr lang="en-US"/>
              </a:p>
            </c:txPr>
            <c:dLblPos val="inEnd"/>
            <c:showLegendKey val="0"/>
            <c:showVal val="0"/>
            <c:showCatName val="0"/>
            <c:showSerName val="0"/>
            <c:showPercent val="1"/>
            <c:showBubbleSize val="0"/>
            <c:showLeaderLines val="1"/>
            <c:leaderLines>
              <c:spPr>
                <a:ln w="9525">
                  <a:solidFill>
                    <a:schemeClr val="lt1">
                      <a:lumMod val="95000"/>
                      <a:alpha val="54000"/>
                    </a:schemeClr>
                  </a:solidFill>
                </a:ln>
                <a:effectLst/>
              </c:spPr>
            </c:leaderLines>
            <c:extLst>
              <c:ext xmlns:c15="http://schemas.microsoft.com/office/drawing/2012/chart" uri="{CE6537A1-D6FC-4f65-9D91-7224C49458BB}"/>
            </c:extLst>
          </c:dLbls>
          <c:cat>
            <c:strRef>
              <c:f>Sheet4!$A$4:$A$10</c:f>
              <c:strCache>
                <c:ptCount val="6"/>
                <c:pt idx="0">
                  <c:v>Burma</c:v>
                </c:pt>
                <c:pt idx="1">
                  <c:v>Colombia </c:v>
                </c:pt>
                <c:pt idx="2">
                  <c:v>Illinois</c:v>
                </c:pt>
                <c:pt idx="3">
                  <c:v>Iowa</c:v>
                </c:pt>
                <c:pt idx="4">
                  <c:v>Nebraska</c:v>
                </c:pt>
                <c:pt idx="5">
                  <c:v>Wisconsin</c:v>
                </c:pt>
              </c:strCache>
            </c:strRef>
          </c:cat>
          <c:val>
            <c:numRef>
              <c:f>Sheet4!$B$4:$B$10</c:f>
              <c:numCache>
                <c:formatCode>General</c:formatCode>
                <c:ptCount val="6"/>
                <c:pt idx="0">
                  <c:v>1</c:v>
                </c:pt>
                <c:pt idx="1">
                  <c:v>1</c:v>
                </c:pt>
                <c:pt idx="2">
                  <c:v>2</c:v>
                </c:pt>
                <c:pt idx="3">
                  <c:v>3</c:v>
                </c:pt>
                <c:pt idx="4">
                  <c:v>1</c:v>
                </c:pt>
                <c:pt idx="5">
                  <c:v>3</c:v>
                </c:pt>
              </c:numCache>
            </c:numRef>
          </c:val>
          <c:extLst>
            <c:ext xmlns:c16="http://schemas.microsoft.com/office/drawing/2014/chart" uri="{C3380CC4-5D6E-409C-BE32-E72D297353CC}">
              <c16:uniqueId val="{00000000-8F46-424B-BB02-A6F8CC2B2085}"/>
            </c:ext>
          </c:extLst>
        </c:ser>
        <c:dLbls>
          <c:dLblPos val="inEnd"/>
          <c:showLegendKey val="0"/>
          <c:showVal val="0"/>
          <c:showCatName val="0"/>
          <c:showSerName val="0"/>
          <c:showPercent val="1"/>
          <c:showBubbleSize val="0"/>
          <c:showLeaderLines val="1"/>
        </c:dLbls>
        <c:gapWidth val="100"/>
        <c:secondPieSize val="75"/>
        <c:serLines>
          <c:spPr>
            <a:ln w="9525" cap="flat" cmpd="sng" algn="ctr">
              <a:solidFill>
                <a:schemeClr val="lt1">
                  <a:lumMod val="95000"/>
                  <a:alpha val="54000"/>
                </a:schemeClr>
              </a:solidFill>
              <a:round/>
            </a:ln>
            <a:effectLst/>
          </c:spPr>
        </c:serLines>
      </c:of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lt1">
                  <a:lumMod val="8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a:ln>
      <a:noFill/>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3">
  <cs:axisTitle>
    <cs:lnRef idx="0"/>
    <cs:fillRef idx="0"/>
    <cs:effectRef idx="0"/>
    <cs:fontRef idx="minor">
      <a:schemeClr val="dk1">
        <a:lumMod val="75000"/>
        <a:lumOff val="25000"/>
      </a:schemeClr>
    </cs:fontRef>
    <cs:defRPr sz="900" b="1" kern="1200"/>
  </cs:axisTitle>
  <cs:categoryAxis>
    <cs:lnRef idx="0"/>
    <cs:fillRef idx="0"/>
    <cs:effectRef idx="0"/>
    <cs:fontRef idx="minor">
      <a:schemeClr val="dk1">
        <a:lumMod val="75000"/>
        <a:lumOff val="25000"/>
      </a:schemeClr>
    </cs:fontRef>
    <cs:spPr>
      <a:ln w="19050" cap="flat" cmpd="sng" algn="ctr">
        <a:solidFill>
          <a:schemeClr val="dk1">
            <a:lumMod val="75000"/>
            <a:lumOff val="25000"/>
          </a:schemeClr>
        </a:solidFill>
        <a:round/>
      </a:ln>
    </cs:spPr>
    <cs:defRPr sz="900" kern="1200" cap="all" baseline="0"/>
  </cs:categoryAxis>
  <cs:chartArea>
    <cs:lnRef idx="0"/>
    <cs:fillRef idx="0"/>
    <cs:effectRef idx="0"/>
    <cs:fontRef idx="minor">
      <a:schemeClr val="dk1"/>
    </cs:fontRef>
    <cs:spPr>
      <a:gradFill flip="none" rotWithShape="1">
        <a:gsLst>
          <a:gs pos="0">
            <a:schemeClr val="lt1"/>
          </a:gs>
          <a:gs pos="39000">
            <a:schemeClr val="lt1"/>
          </a:gs>
          <a:gs pos="100000">
            <a:schemeClr val="lt1">
              <a:lumMod val="75000"/>
            </a:schemeClr>
          </a:gs>
        </a:gsLst>
        <a:path path="circle">
          <a:fillToRect l="50000" t="-80000" r="50000" b="180000"/>
        </a:path>
        <a:tileRect/>
      </a:gradFill>
      <a:ln w="9525" cap="flat" cmpd="sng" algn="ctr">
        <a:solidFill>
          <a:schemeClr val="dk1">
            <a:lumMod val="25000"/>
            <a:lumOff val="75000"/>
          </a:schemeClr>
        </a:solidFill>
        <a:round/>
      </a:ln>
    </cs:spPr>
    <cs:defRPr sz="900" kern="1200"/>
  </cs:chartArea>
  <cs:dataLabel>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dataLabel>
  <cs:dataLabelCallout>
    <cs:lnRef idx="0"/>
    <cs:fillRef idx="0"/>
    <cs:effectRef idx="0"/>
    <cs:fontRef idx="minor">
      <a:schemeClr val="lt1"/>
    </cs:fontRef>
    <cs:spPr>
      <a:pattFill prst="pct75">
        <a:fgClr>
          <a:schemeClr val="dk1">
            <a:lumMod val="75000"/>
            <a:lumOff val="25000"/>
          </a:schemeClr>
        </a:fgClr>
        <a:bgClr>
          <a:schemeClr val="dk1">
            <a:lumMod val="65000"/>
            <a:lumOff val="35000"/>
          </a:schemeClr>
        </a:bgClr>
      </a:pattFill>
      <a:effectLst>
        <a:outerShdw blurRad="50800" dist="38100" dir="2700000" algn="tl" rotWithShape="0">
          <a:prstClr val="black">
            <a:alpha val="40000"/>
          </a:prstClr>
        </a:outerShdw>
      </a:effectLst>
    </cs:spPr>
    <cs:defRPr sz="1000" b="1" i="0" u="none" strike="noStrike" kern="1200" baseline="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254000" sx="102000" sy="102000" algn="ctr" rotWithShape="0">
          <a:prstClr val="black">
            <a:alpha val="20000"/>
          </a:prstClr>
        </a:outerShdw>
      </a:effectLst>
    </cs:spPr>
  </cs:dataPoint3D>
  <cs:dataPointLine>
    <cs:lnRef idx="0">
      <cs:styleClr val="auto"/>
    </cs:lnRef>
    <cs:fillRef idx="0"/>
    <cs:effectRef idx="0"/>
    <cs:fontRef idx="minor">
      <a:schemeClr val="dk1"/>
    </cs:fontRef>
    <cs:spPr>
      <a:ln w="31750" cap="rnd">
        <a:solidFill>
          <a:schemeClr val="phClr">
            <a:alpha val="85000"/>
          </a:schemeClr>
        </a:solidFill>
        <a:round/>
      </a:ln>
    </cs:spPr>
  </cs:dataPointLine>
  <cs:dataPointMarker>
    <cs:lnRef idx="0"/>
    <cs:fillRef idx="0">
      <cs:styleClr val="auto"/>
    </cs:fillRef>
    <cs:effectRef idx="0"/>
    <cs:fontRef idx="minor">
      <a:schemeClr val="dk1"/>
    </cs:fontRef>
    <cs:spPr>
      <a:solidFill>
        <a:schemeClr val="phClr">
          <a:alpha val="85000"/>
        </a:scheme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75000"/>
        <a:lumOff val="25000"/>
      </a:schemeClr>
    </cs:fontRef>
    <cs:spPr>
      <a:ln w="9525">
        <a:solidFill>
          <a:schemeClr val="dk1">
            <a:lumMod val="35000"/>
            <a:lumOff val="65000"/>
          </a:schemeClr>
        </a:solidFill>
      </a:ln>
    </cs:spPr>
    <cs:defRPr sz="900" kern="1200"/>
  </cs:dataTable>
  <cs:downBar>
    <cs:lnRef idx="0"/>
    <cs:fillRef idx="0"/>
    <cs:effectRef idx="0"/>
    <cs:fontRef idx="minor">
      <a:schemeClr val="dk1"/>
    </cs:fontRef>
    <cs:spPr>
      <a:solidFill>
        <a:schemeClr val="dk1">
          <a:lumMod val="50000"/>
          <a:lumOff val="50000"/>
        </a:schemeClr>
      </a:solidFill>
      <a:ln w="9525">
        <a:solidFill>
          <a:schemeClr val="dk1">
            <a:lumMod val="65000"/>
            <a:lumOff val="35000"/>
          </a:schemeClr>
        </a:solidFill>
      </a:ln>
    </cs:spPr>
  </cs:downBar>
  <cs:dropLine>
    <cs:lnRef idx="0"/>
    <cs:fillRef idx="0"/>
    <cs:effectRef idx="0"/>
    <cs:fontRef idx="minor">
      <a:schemeClr val="dk1"/>
    </cs:fontRef>
    <cs:spPr>
      <a:ln w="9525">
        <a:solidFill>
          <a:schemeClr val="dk1">
            <a:lumMod val="35000"/>
            <a:lumOff val="65000"/>
          </a:schemeClr>
        </a:solidFill>
        <a:prstDash val="dash"/>
      </a:ln>
    </cs:spPr>
  </cs:dropLine>
  <cs:errorBar>
    <cs:lnRef idx="0"/>
    <cs:fillRef idx="0"/>
    <cs:effectRef idx="0"/>
    <cs:fontRef idx="minor">
      <a:schemeClr val="dk1"/>
    </cs:fontRef>
    <cs:spPr>
      <a:ln w="9525">
        <a:solidFill>
          <a:schemeClr val="dk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gradFill>
          <a:gsLst>
            <a:gs pos="100000">
              <a:schemeClr val="dk1">
                <a:lumMod val="95000"/>
                <a:lumOff val="5000"/>
                <a:alpha val="42000"/>
              </a:schemeClr>
            </a:gs>
            <a:gs pos="0">
              <a:schemeClr val="lt1">
                <a:lumMod val="75000"/>
                <a:alpha val="36000"/>
              </a:schemeClr>
            </a:gs>
          </a:gsLst>
          <a:lin ang="5400000" scaled="0"/>
        </a:gradFill>
        <a:round/>
      </a:ln>
    </cs:spPr>
  </cs:gridlineMajor>
  <cs:gridlineMinor>
    <cs:lnRef idx="0"/>
    <cs:fillRef idx="0"/>
    <cs:effectRef idx="0"/>
    <cs:fontRef idx="minor">
      <a:schemeClr val="dk1"/>
    </cs:fontRef>
    <cs:spPr>
      <a:ln>
        <a:gradFill>
          <a:gsLst>
            <a:gs pos="100000">
              <a:schemeClr val="dk1">
                <a:lumMod val="95000"/>
                <a:lumOff val="5000"/>
                <a:alpha val="42000"/>
              </a:schemeClr>
            </a:gs>
            <a:gs pos="0">
              <a:schemeClr val="lt1">
                <a:lumMod val="75000"/>
                <a:alpha val="36000"/>
              </a:schemeClr>
            </a:gs>
          </a:gsLst>
          <a:lin ang="5400000" scaled="0"/>
        </a:gradFill>
      </a:ln>
    </cs:spPr>
  </cs:gridlineMinor>
  <cs:hiLoLine>
    <cs:lnRef idx="0"/>
    <cs:fillRef idx="0"/>
    <cs:effectRef idx="0"/>
    <cs:fontRef idx="minor">
      <a:schemeClr val="dk1"/>
    </cs:fontRef>
    <cs:spPr>
      <a:ln w="9525">
        <a:solidFill>
          <a:schemeClr val="dk1">
            <a:lumMod val="35000"/>
            <a:lumOff val="65000"/>
          </a:schemeClr>
        </a:solidFill>
        <a:prstDash val="dash"/>
      </a:ln>
    </cs:spPr>
  </cs:hiLoLine>
  <cs:leaderLine>
    <cs:lnRef idx="0"/>
    <cs:fillRef idx="0"/>
    <cs:effectRef idx="0"/>
    <cs:fontRef idx="minor">
      <a:schemeClr val="dk1"/>
    </cs:fontRef>
    <cs:spPr>
      <a:ln w="9525">
        <a:solidFill>
          <a:schemeClr val="dk1">
            <a:lumMod val="50000"/>
            <a:lumOff val="50000"/>
          </a:schemeClr>
        </a:solidFill>
      </a:ln>
    </cs:spPr>
  </cs:leaderLine>
  <cs:legend>
    <cs:lnRef idx="0"/>
    <cs:fillRef idx="0"/>
    <cs:effectRef idx="0"/>
    <cs:fontRef idx="minor">
      <a:schemeClr val="dk1">
        <a:lumMod val="75000"/>
        <a:lumOff val="25000"/>
      </a:schemeClr>
    </cs:fontRef>
    <cs:spPr>
      <a:solidFill>
        <a:schemeClr val="lt1">
          <a:lumMod val="95000"/>
          <a:alpha val="39000"/>
        </a:schemeClr>
      </a:solidFill>
    </cs:spPr>
    <cs:defRPr sz="900" kern="1200"/>
  </cs:legend>
  <cs:plotArea>
    <cs:lnRef idx="0"/>
    <cs:fillRef idx="0"/>
    <cs:effectRef idx="0"/>
    <cs:fontRef idx="minor">
      <a:schemeClr val="dk1"/>
    </cs:fontRef>
  </cs:plotArea>
  <cs:plotArea3D>
    <cs:lnRef idx="0"/>
    <cs:fillRef idx="0"/>
    <cs:effectRef idx="0"/>
    <cs:fontRef idx="minor">
      <a:schemeClr val="dk1"/>
    </cs:fontRef>
  </cs:plotArea3D>
  <cs:seriesAxis>
    <cs:lnRef idx="0"/>
    <cs:fillRef idx="0"/>
    <cs:effectRef idx="0"/>
    <cs:fontRef idx="minor">
      <a:schemeClr val="dk1">
        <a:lumMod val="75000"/>
        <a:lumOff val="25000"/>
      </a:schemeClr>
    </cs:fontRef>
    <cs:spPr>
      <a:ln w="31750" cap="flat" cmpd="sng" algn="ctr">
        <a:solidFill>
          <a:schemeClr val="dk1">
            <a:lumMod val="75000"/>
            <a:lumOff val="25000"/>
          </a:schemeClr>
        </a:solidFill>
        <a:round/>
      </a:ln>
    </cs:spPr>
    <cs:defRPr sz="900" kern="1200"/>
  </cs:seriesAxis>
  <cs:seriesLine>
    <cs:lnRef idx="0"/>
    <cs:fillRef idx="0"/>
    <cs:effectRef idx="0"/>
    <cs:fontRef idx="minor">
      <a:schemeClr val="dk1"/>
    </cs:fontRef>
    <cs:spPr>
      <a:ln w="9525">
        <a:solidFill>
          <a:schemeClr val="dk1">
            <a:lumMod val="50000"/>
            <a:lumOff val="50000"/>
          </a:schemeClr>
        </a:solidFill>
        <a:round/>
      </a:ln>
    </cs:spPr>
  </cs:seriesLine>
  <cs:title>
    <cs:lnRef idx="0"/>
    <cs:fillRef idx="0"/>
    <cs:effectRef idx="0"/>
    <cs:fontRef idx="minor">
      <a:schemeClr val="dk1">
        <a:lumMod val="75000"/>
        <a:lumOff val="25000"/>
      </a:schemeClr>
    </cs:fontRef>
    <cs:defRPr sz="1800" b="1" kern="120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dk1">
        <a:lumMod val="75000"/>
        <a:lumOff val="25000"/>
      </a:schemeClr>
    </cs:fontRef>
    <cs:defRPr sz="900" kern="1200"/>
  </cs:trendlineLabel>
  <cs:upBar>
    <cs:lnRef idx="0"/>
    <cs:fillRef idx="0"/>
    <cs:effectRef idx="0"/>
    <cs:fontRef idx="minor">
      <a:schemeClr val="dk1"/>
    </cs:fontRef>
    <cs:spPr>
      <a:solidFill>
        <a:schemeClr val="lt1"/>
      </a:solidFill>
      <a:ln w="9525">
        <a:solidFill>
          <a:schemeClr val="dk1">
            <a:lumMod val="65000"/>
            <a:lumOff val="35000"/>
          </a:schemeClr>
        </a:solidFill>
      </a:ln>
    </cs:spPr>
  </cs:upBar>
  <cs:valueAxis>
    <cs:lnRef idx="0"/>
    <cs:fillRef idx="0"/>
    <cs:effectRef idx="0"/>
    <cs:fontRef idx="minor">
      <a:schemeClr val="dk1">
        <a:lumMod val="75000"/>
        <a:lumOff val="25000"/>
      </a:schemeClr>
    </cs:fontRef>
    <cs:spPr>
      <a:ln>
        <a:noFill/>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61">
  <cs:axisTitle>
    <cs:lnRef idx="0"/>
    <cs:fillRef idx="0"/>
    <cs:effectRef idx="0"/>
    <cs:fontRef idx="minor">
      <a:schemeClr val="dk1">
        <a:lumMod val="65000"/>
        <a:lumOff val="35000"/>
      </a:schemeClr>
    </cs:fontRef>
    <cs:defRPr sz="900" kern="1200"/>
  </cs:axisTitle>
  <cs:categoryAxis>
    <cs:lnRef idx="0"/>
    <cs:fillRef idx="0"/>
    <cs:effectRef idx="0"/>
    <cs:fontRef idx="minor">
      <a:schemeClr val="dk1">
        <a:lumMod val="65000"/>
        <a:lumOff val="35000"/>
      </a:schemeClr>
    </cs:fontRef>
    <cs:defRPr sz="900" kern="1200"/>
  </cs:categoryAxis>
  <cs:chartArea>
    <cs:lnRef idx="0"/>
    <cs:fillRef idx="0"/>
    <cs:effectRef idx="0"/>
    <cs:fontRef idx="minor">
      <a:schemeClr val="dk1"/>
    </cs:fontRef>
    <cs:spPr>
      <a:pattFill prst="dkDnDiag">
        <a:fgClr>
          <a:schemeClr val="lt1">
            <a:lumMod val="95000"/>
          </a:schemeClr>
        </a:fgClr>
        <a:bgClr>
          <a:schemeClr val="lt1"/>
        </a:bgClr>
      </a:pattFill>
      <a:ln w="9525" cap="flat" cmpd="sng" algn="ctr">
        <a:solidFill>
          <a:schemeClr val="dk1">
            <a:lumMod val="15000"/>
            <a:lumOff val="85000"/>
          </a:schemeClr>
        </a:solidFill>
        <a:round/>
      </a:ln>
    </cs:spPr>
    <cs:defRPr sz="900" kern="1200"/>
  </cs:chartArea>
  <cs:dataLabel>
    <cs:lnRef idx="0"/>
    <cs:fillRef idx="0"/>
    <cs:effectRef idx="0"/>
    <cs:fontRef idx="minor">
      <a:schemeClr val="lt1"/>
    </cs:fontRef>
    <cs:defRPr sz="900" b="1" i="0" u="none" strike="noStrike" kern="1200" baseline="0"/>
  </cs:dataLabel>
  <cs:dataLabelCallout>
    <cs:lnRef idx="0"/>
    <cs:fillRef idx="0"/>
    <cs:effectRef idx="0"/>
    <cs:fontRef idx="minor">
      <a:schemeClr val="dk1">
        <a:lumMod val="65000"/>
        <a:lumOff val="35000"/>
      </a:schemeClr>
    </cs:fontRef>
    <cs:spPr>
      <a:solidFill>
        <a:schemeClr val="lt1">
          <a:alpha val="75000"/>
        </a:schemeClr>
      </a:solidFill>
      <a:ln w="9525">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317500" algn="ctr" rotWithShape="0">
          <a:prstClr val="black">
            <a:alpha val="25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20000"/>
          </a:prstClr>
        </a:outerShdw>
      </a:effectLst>
      <a:scene3d>
        <a:camera prst="orthographicFront"/>
        <a:lightRig rig="threePt" dir="t"/>
      </a:scene3d>
      <a:sp3d prstMaterial="matte"/>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dk1">
        <a:lumMod val="65000"/>
        <a:lumOff val="35000"/>
      </a:schemeClr>
    </cs:fontRef>
    <cs:spPr>
      <a:noFill/>
      <a:ln w="9525" cap="flat" cmpd="sng" algn="ctr">
        <a:solidFill>
          <a:schemeClr val="dk1">
            <a:lumMod val="15000"/>
            <a:lumOff val="85000"/>
          </a:schemeClr>
        </a:solidFill>
        <a:round/>
      </a:ln>
    </cs:spPr>
    <cs:defRPr sz="900" kern="1200"/>
  </cs:dataTable>
  <cs:downBar>
    <cs:lnRef idx="0"/>
    <cs:fillRef idx="0"/>
    <cs:effectRef idx="0"/>
    <cs:fontRef idx="minor">
      <a:schemeClr val="dk1"/>
    </cs:fontRef>
    <cs:spPr>
      <a:solidFill>
        <a:schemeClr val="dk1">
          <a:lumMod val="75000"/>
          <a:lumOff val="25000"/>
        </a:schemeClr>
      </a:solidFill>
      <a:ln w="9525" cap="flat" cmpd="sng" algn="ctr">
        <a:solidFill>
          <a:schemeClr val="dk1">
            <a:lumMod val="65000"/>
            <a:lumOff val="35000"/>
          </a:schemeClr>
        </a:solidFill>
        <a:round/>
      </a:ln>
    </cs:spPr>
  </cs:downBar>
  <cs:dropLine>
    <cs:lnRef idx="0"/>
    <cs:fillRef idx="0"/>
    <cs:effectRef idx="0"/>
    <cs:fontRef idx="minor">
      <a:schemeClr val="dk1"/>
    </cs:fontRef>
    <cs:spPr>
      <a:ln w="9525" cap="flat" cmpd="sng" algn="ctr">
        <a:solidFill>
          <a:schemeClr val="dk1">
            <a:lumMod val="35000"/>
            <a:lumOff val="65000"/>
          </a:schemeClr>
        </a:solidFill>
        <a:round/>
      </a:ln>
    </cs:spPr>
  </cs:dropLine>
  <cs:errorBar>
    <cs:lnRef idx="0"/>
    <cs:fillRef idx="0"/>
    <cs:effectRef idx="0"/>
    <cs:fontRef idx="minor">
      <a:schemeClr val="dk1"/>
    </cs:fontRef>
    <cs:spPr>
      <a:ln w="9525" cap="flat" cmpd="sng" algn="ctr">
        <a:solidFill>
          <a:schemeClr val="dk1">
            <a:lumMod val="65000"/>
            <a:lumOff val="35000"/>
          </a:schemeClr>
        </a:solidFill>
        <a:round/>
      </a:ln>
    </cs:spPr>
  </cs:errorBar>
  <cs:floor>
    <cs:lnRef idx="0"/>
    <cs:fillRef idx="0"/>
    <cs:effectRef idx="0"/>
    <cs:fontRef idx="minor">
      <a:schemeClr val="dk1"/>
    </cs:fontRef>
    <cs:spPr>
      <a:noFill/>
      <a:ln>
        <a:noFill/>
      </a:ln>
    </cs:spPr>
  </cs:floor>
  <cs:gridlineMajor>
    <cs:lnRef idx="0"/>
    <cs:fillRef idx="0"/>
    <cs:effectRef idx="0"/>
    <cs:fontRef idx="minor">
      <a:schemeClr val="dk1"/>
    </cs:fontRef>
    <cs:spPr>
      <a:ln w="9525" cap="flat" cmpd="sng" algn="ctr">
        <a:solidFill>
          <a:schemeClr val="dk1">
            <a:lumMod val="15000"/>
            <a:lumOff val="85000"/>
          </a:schemeClr>
        </a:solidFill>
        <a:round/>
      </a:ln>
    </cs:spPr>
  </cs:gridlineMajor>
  <cs:gridlineMinor>
    <cs:lnRef idx="0"/>
    <cs:fillRef idx="0"/>
    <cs:effectRef idx="0"/>
    <cs:fontRef idx="minor">
      <a:schemeClr val="dk1"/>
    </cs:fontRef>
    <cs:spPr>
      <a:ln w="9525" cap="flat" cmpd="sng" algn="ctr">
        <a:solidFill>
          <a:schemeClr val="dk1">
            <a:lumMod val="5000"/>
            <a:lumOff val="95000"/>
          </a:schemeClr>
        </a:solidFill>
        <a:round/>
      </a:ln>
    </cs:spPr>
  </cs:gridlineMinor>
  <cs:hiLoLine>
    <cs:lnRef idx="0"/>
    <cs:fillRef idx="0"/>
    <cs:effectRef idx="0"/>
    <cs:fontRef idx="minor">
      <a:schemeClr val="dk1"/>
    </cs:fontRef>
    <cs:spPr>
      <a:ln w="9525" cap="flat" cmpd="sng" algn="ctr">
        <a:solidFill>
          <a:schemeClr val="dk1">
            <a:lumMod val="50000"/>
            <a:lumOff val="50000"/>
          </a:schemeClr>
        </a:solidFill>
        <a:round/>
      </a:ln>
    </cs:spPr>
  </cs:hiLoLine>
  <cs:leaderLine>
    <cs:lnRef idx="0"/>
    <cs:fillRef idx="0"/>
    <cs:effectRef idx="0"/>
    <cs:fontRef idx="minor">
      <a:schemeClr val="dk1"/>
    </cs:fontRef>
    <cs:spPr>
      <a:ln w="9525" cap="flat" cmpd="sng" algn="ctr">
        <a:solidFill>
          <a:schemeClr val="dk1">
            <a:lumMod val="35000"/>
            <a:lumOff val="65000"/>
          </a:schemeClr>
        </a:solidFill>
        <a:round/>
      </a:ln>
    </cs:spPr>
  </cs:leaderLine>
  <cs:legend>
    <cs:lnRef idx="0"/>
    <cs:fillRef idx="0"/>
    <cs:effectRef idx="0"/>
    <cs:fontRef idx="minor">
      <a:schemeClr val="dk1">
        <a:lumMod val="65000"/>
        <a:lumOff val="35000"/>
      </a:schemeClr>
    </cs:fontRef>
    <cs:spPr>
      <a:solidFill>
        <a:schemeClr val="lt1">
          <a:alpha val="78000"/>
        </a:schemeClr>
      </a:solidFill>
    </cs:spPr>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dk1">
        <a:lumMod val="65000"/>
        <a:lumOff val="35000"/>
      </a:schemeClr>
    </cs:fontRef>
    <cs:defRPr sz="900" kern="1200"/>
  </cs:seriesAxis>
  <cs:seriesLine>
    <cs:lnRef idx="0"/>
    <cs:fillRef idx="0"/>
    <cs:effectRef idx="0"/>
    <cs:fontRef idx="minor">
      <a:schemeClr val="dk1"/>
    </cs:fontRef>
    <cs:spPr>
      <a:ln w="9525" cap="flat" cmpd="sng" algn="ctr">
        <a:solidFill>
          <a:schemeClr val="dk1">
            <a:lumMod val="35000"/>
            <a:lumOff val="65000"/>
          </a:schemeClr>
        </a:solidFill>
        <a:round/>
      </a:ln>
    </cs:spPr>
  </cs:seriesLine>
  <cs:title>
    <cs:lnRef idx="0"/>
    <cs:fillRef idx="0"/>
    <cs:effectRef idx="0"/>
    <cs:fontRef idx="minor">
      <a:schemeClr val="dk1">
        <a:lumMod val="65000"/>
        <a:lumOff val="35000"/>
      </a:schemeClr>
    </cs:fontRef>
    <cs:defRPr sz="1800" b="1" kern="120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dk1">
        <a:lumMod val="65000"/>
        <a:lumOff val="35000"/>
      </a:schemeClr>
    </cs:fontRef>
    <cs:defRPr sz="900" kern="1200"/>
  </cs:trendlineLabel>
  <cs:upBar>
    <cs:lnRef idx="0"/>
    <cs:fillRef idx="0"/>
    <cs:effectRef idx="0"/>
    <cs:fontRef idx="minor">
      <a:schemeClr val="dk1"/>
    </cs:fontRef>
    <cs:spPr>
      <a:solidFill>
        <a:schemeClr val="lt1"/>
      </a:solidFill>
      <a:ln w="9525" cap="flat" cmpd="sng" algn="ctr">
        <a:solidFill>
          <a:schemeClr val="dk1">
            <a:lumMod val="65000"/>
            <a:lumOff val="35000"/>
          </a:schemeClr>
        </a:solidFill>
        <a:round/>
      </a:ln>
    </cs:spPr>
  </cs:upBar>
  <cs:valueAxis>
    <cs:lnRef idx="0"/>
    <cs:fillRef idx="0"/>
    <cs:effectRef idx="0"/>
    <cs:fontRef idx="minor">
      <a:schemeClr val="dk1">
        <a:lumMod val="65000"/>
        <a:lumOff val="35000"/>
      </a:schemeClr>
    </cs:fontRef>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338">
  <cs:axisTitle>
    <cs:lnRef idx="0"/>
    <cs:fillRef idx="0"/>
    <cs:effectRef idx="0"/>
    <cs:fontRef idx="minor">
      <a:schemeClr val="lt1">
        <a:lumMod val="85000"/>
      </a:schemeClr>
    </cs:fontRef>
    <cs:defRPr sz="900" b="1" kern="1200" cap="all"/>
  </cs:axisTitle>
  <cs:category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lt1">
        <a:lumMod val="85000"/>
      </a:schemeClr>
    </cs:fontRef>
    <cs:defRPr sz="900" kern="1200"/>
  </cs:dataLabel>
  <cs:dataLabelCallout>
    <cs:lnRef idx="0"/>
    <cs:fillRef idx="0"/>
    <cs:effectRef idx="0"/>
    <cs:fontRef idx="minor">
      <a:schemeClr val="dk1">
        <a:lumMod val="65000"/>
        <a:lumOff val="35000"/>
      </a:schemeClr>
    </cs:fontRef>
    <cs:spPr>
      <a:solidFill>
        <a:schemeClr val="lt1"/>
      </a:solidFill>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tx1"/>
    </cs:fontRef>
  </cs:dataPoint>
  <cs:dataPoint3D>
    <cs:lnRef idx="0"/>
    <cs:fillRef idx="3">
      <cs:styleClr val="auto"/>
    </cs:fillRef>
    <cs:effectRef idx="3"/>
    <cs:fontRef idx="minor">
      <a:schemeClr val="tx1"/>
    </cs:fontRef>
  </cs:dataPoint3D>
  <cs:dataPointLine>
    <cs:lnRef idx="0">
      <cs:styleClr val="auto"/>
    </cs:lnRef>
    <cs:fillRef idx="3"/>
    <cs:effectRef idx="3"/>
    <cs:fontRef idx="minor">
      <a:schemeClr val="tx1"/>
    </cs:fontRef>
    <cs:spPr>
      <a:ln w="34925" cap="rnd">
        <a:solidFill>
          <a:schemeClr val="phClr"/>
        </a:solidFill>
        <a:round/>
      </a:ln>
    </cs:spPr>
  </cs:dataPointLine>
  <cs:dataPointMarker>
    <cs:lnRef idx="0">
      <cs:styleClr val="auto"/>
    </cs:lnRef>
    <cs:fillRef idx="3">
      <cs:styleClr val="auto"/>
    </cs:fillRef>
    <cs:effectRef idx="3"/>
    <cs:fontRef idx="minor">
      <a:schemeClr val="tx1"/>
    </cs:fontRef>
    <cs:spPr>
      <a:ln w="9525">
        <a:solidFill>
          <a:schemeClr val="phClr"/>
        </a:solidFill>
        <a:round/>
      </a:ln>
    </cs:spPr>
  </cs:dataPointMarker>
  <cs:dataPointMarkerLayout symbol="circle" size="6"/>
  <cs:dataPointWireframe>
    <cs:lnRef idx="0">
      <cs:styleClr val="auto"/>
    </cs:lnRef>
    <cs:fillRef idx="3"/>
    <cs:effectRef idx="3"/>
    <cs:fontRef idx="minor">
      <a:schemeClr val="tx1"/>
    </cs:fontRef>
    <cs:spPr>
      <a:ln w="9525" cap="rnd">
        <a:solidFill>
          <a:schemeClr val="phClr"/>
        </a:solidFill>
        <a:round/>
      </a:ln>
    </cs:spPr>
  </cs:dataPointWireframe>
  <cs:dataTable>
    <cs:lnRef idx="0"/>
    <cs:fillRef idx="0"/>
    <cs:effectRef idx="0"/>
    <cs:fontRef idx="minor">
      <a:schemeClr val="lt1">
        <a:lumMod val="85000"/>
      </a:schemeClr>
    </cs:fontRef>
    <cs:spPr>
      <a:ln w="9525">
        <a:solidFill>
          <a:schemeClr val="lt1">
            <a:lumMod val="95000"/>
            <a:alpha val="54000"/>
          </a:schemeClr>
        </a:solidFill>
      </a:ln>
    </cs:spPr>
    <cs:defRPr sz="900" kern="1200"/>
  </cs:dataTable>
  <cs:downBar>
    <cs:lnRef idx="0"/>
    <cs:fillRef idx="0"/>
    <cs:effectRef idx="0"/>
    <cs:fontRef idx="minor">
      <a:schemeClr val="tx1"/>
    </cs:fontRef>
    <cs:spPr>
      <a:solidFill>
        <a:schemeClr val="dk1">
          <a:lumMod val="75000"/>
          <a:lumOff val="25000"/>
        </a:schemeClr>
      </a:solidFill>
      <a:ln w="9525">
        <a:solidFill>
          <a:schemeClr val="lt1">
            <a:lumMod val="95000"/>
            <a:alpha val="54000"/>
          </a:schemeClr>
        </a:solidFill>
      </a:ln>
    </cs:spPr>
  </cs:downBar>
  <cs:dropLine>
    <cs:lnRef idx="0"/>
    <cs:fillRef idx="0"/>
    <cs:effectRef idx="0"/>
    <cs:fontRef idx="minor">
      <a:schemeClr val="tx1"/>
    </cs:fontRef>
    <cs:spPr>
      <a:ln w="9525">
        <a:solidFill>
          <a:schemeClr val="lt1">
            <a:lumMod val="95000"/>
            <a:alpha val="54000"/>
          </a:schemeClr>
        </a:solidFill>
        <a:prstDash val="dash"/>
      </a:ln>
    </cs:spPr>
  </cs:dropLine>
  <cs:errorBar>
    <cs:lnRef idx="0"/>
    <cs:fillRef idx="0"/>
    <cs:effectRef idx="0"/>
    <cs:fontRef idx="minor">
      <a:schemeClr val="tx1"/>
    </cs:fontRef>
    <cs:spPr>
      <a:ln w="9525" cap="flat" cmpd="sng" algn="ctr">
        <a:solidFill>
          <a:schemeClr val="lt1">
            <a:lumMod val="95000"/>
          </a:schemeClr>
        </a:solidFill>
        <a:round/>
      </a:ln>
    </cs:spPr>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schemeClr>
        </a:solidFill>
      </a:ln>
    </cs:spPr>
  </cs:gridlineMinor>
  <cs:hiLoLine>
    <cs:lnRef idx="0"/>
    <cs:fillRef idx="0"/>
    <cs:effectRef idx="0"/>
    <cs:fontRef idx="minor">
      <a:schemeClr val="tx1"/>
    </cs:fontRef>
    <cs:spPr>
      <a:ln w="9525">
        <a:solidFill>
          <a:schemeClr val="lt1">
            <a:lumMod val="95000"/>
            <a:alpha val="54000"/>
          </a:schemeClr>
        </a:solidFill>
        <a:prstDash val="dash"/>
      </a:ln>
    </cs:spPr>
  </cs:hiLoLine>
  <cs:leaderLine>
    <cs:lnRef idx="0"/>
    <cs:fillRef idx="0"/>
    <cs:effectRef idx="0"/>
    <cs:fontRef idx="minor">
      <a:schemeClr val="tx1"/>
    </cs:fontRef>
    <cs:spPr>
      <a:ln w="9525">
        <a:solidFill>
          <a:schemeClr val="lt1">
            <a:lumMod val="95000"/>
            <a:alpha val="54000"/>
          </a:schemeClr>
        </a:solidFill>
      </a:ln>
    </cs:spPr>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85000"/>
      </a:schemeClr>
    </cs:fontRef>
    <cs:spPr>
      <a:ln w="12700" cap="flat" cmpd="sng" algn="ctr">
        <a:solidFill>
          <a:schemeClr val="lt1">
            <a:lumMod val="95000"/>
            <a:alpha val="54000"/>
          </a:schemeClr>
        </a:solidFill>
        <a:round/>
      </a:ln>
    </cs:spPr>
    <cs:defRPr sz="900" kern="1200"/>
  </cs:seriesAxis>
  <cs:seriesLine>
    <cs:lnRef idx="0"/>
    <cs:fillRef idx="0"/>
    <cs:effectRef idx="0"/>
    <cs:fontRef idx="minor">
      <a:schemeClr val="lt1"/>
    </cs:fontRef>
    <cs:spPr>
      <a:ln w="9525" cap="flat" cmpd="sng" algn="ctr">
        <a:solidFill>
          <a:schemeClr val="lt1">
            <a:lumMod val="95000"/>
            <a:alpha val="54000"/>
          </a:schemeClr>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ln>
    </cs:spPr>
  </cs:trendline>
  <cs:trendlineLabel>
    <cs:lnRef idx="0"/>
    <cs:fillRef idx="0"/>
    <cs:effectRef idx="0"/>
    <cs:fontRef idx="minor">
      <a:schemeClr val="lt1">
        <a:lumMod val="85000"/>
      </a:schemeClr>
    </cs:fontRef>
    <cs:defRPr sz="900" kern="1200"/>
  </cs:trendlineLabel>
  <cs:upBar>
    <cs:lnRef idx="0"/>
    <cs:fillRef idx="0"/>
    <cs:effectRef idx="0"/>
    <cs:fontRef idx="minor">
      <a:schemeClr val="tx1"/>
    </cs:fontRef>
    <cs:spPr>
      <a:solidFill>
        <a:schemeClr val="lt1"/>
      </a:solidFill>
      <a:ln w="9525">
        <a:solidFill>
          <a:schemeClr val="lt1">
            <a:lumMod val="95000"/>
            <a:alpha val="54000"/>
          </a:schemeClr>
        </a:solidFill>
      </a:ln>
    </cs:spPr>
  </cs:upBar>
  <cs:valueAxis>
    <cs:lnRef idx="0"/>
    <cs:fillRef idx="0"/>
    <cs:effectRef idx="0"/>
    <cs:fontRef idx="minor">
      <a:schemeClr val="lt1">
        <a:lumMod val="85000"/>
      </a:schemeClr>
    </cs:fontRef>
    <cs:defRPr sz="9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38100</xdr:colOff>
      <xdr:row>3</xdr:row>
      <xdr:rowOff>38100</xdr:rowOff>
    </xdr:from>
    <xdr:to>
      <xdr:col>9</xdr:col>
      <xdr:colOff>342900</xdr:colOff>
      <xdr:row>20</xdr:row>
      <xdr:rowOff>82550</xdr:rowOff>
    </xdr:to>
    <xdr:graphicFrame macro="">
      <xdr:nvGraphicFramePr>
        <xdr:cNvPr id="2" name="Chart 1">
          <a:extLst>
            <a:ext uri="{FF2B5EF4-FFF2-40B4-BE49-F238E27FC236}">
              <a16:creationId xmlns:a16="http://schemas.microsoft.com/office/drawing/2014/main" id="{036586E9-23AB-B115-F4DD-11E1C88E17C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5</xdr:row>
      <xdr:rowOff>152400</xdr:rowOff>
    </xdr:from>
    <xdr:to>
      <xdr:col>1</xdr:col>
      <xdr:colOff>920750</xdr:colOff>
      <xdr:row>20</xdr:row>
      <xdr:rowOff>104772</xdr:rowOff>
    </xdr:to>
    <mc:AlternateContent xmlns:mc="http://schemas.openxmlformats.org/markup-compatibility/2006">
      <mc:Choice xmlns:a14="http://schemas.microsoft.com/office/drawing/2010/main" Requires="a14">
        <xdr:graphicFrame macro="">
          <xdr:nvGraphicFramePr>
            <xdr:cNvPr id="3" name="Cake or Ice cream">
              <a:extLst>
                <a:ext uri="{FF2B5EF4-FFF2-40B4-BE49-F238E27FC236}">
                  <a16:creationId xmlns:a16="http://schemas.microsoft.com/office/drawing/2014/main" id="{98BBDF82-FD2C-D4B8-25CA-06CC3231C3D9}"/>
                </a:ext>
              </a:extLst>
            </xdr:cNvPr>
            <xdr:cNvGraphicFramePr/>
          </xdr:nvGraphicFramePr>
          <xdr:xfrm>
            <a:off x="0" y="0"/>
            <a:ext cx="0" cy="0"/>
          </xdr:xfrm>
          <a:graphic>
            <a:graphicData uri="http://schemas.microsoft.com/office/drawing/2010/slicer">
              <sle:slicer xmlns:sle="http://schemas.microsoft.com/office/drawing/2010/slicer" name="Cake or Ice cream"/>
            </a:graphicData>
          </a:graphic>
        </xdr:graphicFrame>
      </mc:Choice>
      <mc:Fallback>
        <xdr:sp macro="" textlink="">
          <xdr:nvSpPr>
            <xdr:cNvPr id="0" name=""/>
            <xdr:cNvSpPr>
              <a:spLocks noTextEdit="1"/>
            </xdr:cNvSpPr>
          </xdr:nvSpPr>
          <xdr:spPr>
            <a:xfrm>
              <a:off x="0" y="946150"/>
              <a:ext cx="1828800" cy="233362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2</xdr:col>
      <xdr:colOff>38100</xdr:colOff>
      <xdr:row>3</xdr:row>
      <xdr:rowOff>38100</xdr:rowOff>
    </xdr:from>
    <xdr:to>
      <xdr:col>9</xdr:col>
      <xdr:colOff>342900</xdr:colOff>
      <xdr:row>20</xdr:row>
      <xdr:rowOff>82550</xdr:rowOff>
    </xdr:to>
    <xdr:graphicFrame macro="">
      <xdr:nvGraphicFramePr>
        <xdr:cNvPr id="2" name="Chart 1">
          <a:extLst>
            <a:ext uri="{FF2B5EF4-FFF2-40B4-BE49-F238E27FC236}">
              <a16:creationId xmlns:a16="http://schemas.microsoft.com/office/drawing/2014/main" id="{83587EBA-05FA-07C4-77D1-987862E8E43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9</xdr:col>
      <xdr:colOff>527050</xdr:colOff>
      <xdr:row>2</xdr:row>
      <xdr:rowOff>114300</xdr:rowOff>
    </xdr:from>
    <xdr:to>
      <xdr:col>12</xdr:col>
      <xdr:colOff>527050</xdr:colOff>
      <xdr:row>17</xdr:row>
      <xdr:rowOff>66672</xdr:rowOff>
    </xdr:to>
    <mc:AlternateContent xmlns:mc="http://schemas.openxmlformats.org/markup-compatibility/2006">
      <mc:Choice xmlns:a14="http://schemas.microsoft.com/office/drawing/2010/main" Requires="a14">
        <xdr:graphicFrame macro="">
          <xdr:nvGraphicFramePr>
            <xdr:cNvPr id="3" name="Cake or Ice cream 1">
              <a:extLst>
                <a:ext uri="{FF2B5EF4-FFF2-40B4-BE49-F238E27FC236}">
                  <a16:creationId xmlns:a16="http://schemas.microsoft.com/office/drawing/2014/main" id="{CA59E65A-ECD2-1A2D-E2BC-7C38DC9AD2C7}"/>
                </a:ext>
              </a:extLst>
            </xdr:cNvPr>
            <xdr:cNvGraphicFramePr/>
          </xdr:nvGraphicFramePr>
          <xdr:xfrm>
            <a:off x="0" y="0"/>
            <a:ext cx="0" cy="0"/>
          </xdr:xfrm>
          <a:graphic>
            <a:graphicData uri="http://schemas.microsoft.com/office/drawing/2010/slicer">
              <sle:slicer xmlns:sle="http://schemas.microsoft.com/office/drawing/2010/slicer" name="Cake or Ice cream 1"/>
            </a:graphicData>
          </a:graphic>
        </xdr:graphicFrame>
      </mc:Choice>
      <mc:Fallback>
        <xdr:sp macro="" textlink="">
          <xdr:nvSpPr>
            <xdr:cNvPr id="0" name=""/>
            <xdr:cNvSpPr>
              <a:spLocks noTextEdit="1"/>
            </xdr:cNvSpPr>
          </xdr:nvSpPr>
          <xdr:spPr>
            <a:xfrm>
              <a:off x="6673850" y="431800"/>
              <a:ext cx="1828800" cy="233362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oneCell">
    <xdr:from>
      <xdr:col>0</xdr:col>
      <xdr:colOff>0</xdr:colOff>
      <xdr:row>6</xdr:row>
      <xdr:rowOff>6350</xdr:rowOff>
    </xdr:from>
    <xdr:to>
      <xdr:col>1</xdr:col>
      <xdr:colOff>920750</xdr:colOff>
      <xdr:row>20</xdr:row>
      <xdr:rowOff>117472</xdr:rowOff>
    </xdr:to>
    <mc:AlternateContent xmlns:mc="http://schemas.openxmlformats.org/markup-compatibility/2006">
      <mc:Choice xmlns:a14="http://schemas.microsoft.com/office/drawing/2010/main" Requires="a14">
        <xdr:graphicFrame macro="">
          <xdr:nvGraphicFramePr>
            <xdr:cNvPr id="4" name="Sweet or Savory">
              <a:extLst>
                <a:ext uri="{FF2B5EF4-FFF2-40B4-BE49-F238E27FC236}">
                  <a16:creationId xmlns:a16="http://schemas.microsoft.com/office/drawing/2014/main" id="{BC3965CB-8A49-78EE-D2D6-B0D10689C0BF}"/>
                </a:ext>
              </a:extLst>
            </xdr:cNvPr>
            <xdr:cNvGraphicFramePr/>
          </xdr:nvGraphicFramePr>
          <xdr:xfrm>
            <a:off x="0" y="0"/>
            <a:ext cx="0" cy="0"/>
          </xdr:xfrm>
          <a:graphic>
            <a:graphicData uri="http://schemas.microsoft.com/office/drawing/2010/slicer">
              <sle:slicer xmlns:sle="http://schemas.microsoft.com/office/drawing/2010/slicer" name="Sweet or Savory"/>
            </a:graphicData>
          </a:graphic>
        </xdr:graphicFrame>
      </mc:Choice>
      <mc:Fallback>
        <xdr:sp macro="" textlink="">
          <xdr:nvSpPr>
            <xdr:cNvPr id="0" name=""/>
            <xdr:cNvSpPr>
              <a:spLocks noTextEdit="1"/>
            </xdr:cNvSpPr>
          </xdr:nvSpPr>
          <xdr:spPr>
            <a:xfrm>
              <a:off x="0" y="958850"/>
              <a:ext cx="1828800" cy="233362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xdr:from>
      <xdr:col>2</xdr:col>
      <xdr:colOff>38100</xdr:colOff>
      <xdr:row>3</xdr:row>
      <xdr:rowOff>38100</xdr:rowOff>
    </xdr:from>
    <xdr:to>
      <xdr:col>9</xdr:col>
      <xdr:colOff>342900</xdr:colOff>
      <xdr:row>20</xdr:row>
      <xdr:rowOff>82550</xdr:rowOff>
    </xdr:to>
    <xdr:graphicFrame macro="">
      <xdr:nvGraphicFramePr>
        <xdr:cNvPr id="2" name="Chart 1">
          <a:extLst>
            <a:ext uri="{FF2B5EF4-FFF2-40B4-BE49-F238E27FC236}">
              <a16:creationId xmlns:a16="http://schemas.microsoft.com/office/drawing/2014/main" id="{235870A4-0FC3-7FF3-CBAD-6F24EE415B76}"/>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10</xdr:row>
      <xdr:rowOff>101600</xdr:rowOff>
    </xdr:from>
    <xdr:to>
      <xdr:col>1</xdr:col>
      <xdr:colOff>920750</xdr:colOff>
      <xdr:row>25</xdr:row>
      <xdr:rowOff>53972</xdr:rowOff>
    </xdr:to>
    <mc:AlternateContent xmlns:mc="http://schemas.openxmlformats.org/markup-compatibility/2006">
      <mc:Choice xmlns:a14="http://schemas.microsoft.com/office/drawing/2010/main" Requires="a14">
        <xdr:graphicFrame macro="">
          <xdr:nvGraphicFramePr>
            <xdr:cNvPr id="3" name="Night owl or Early bird">
              <a:extLst>
                <a:ext uri="{FF2B5EF4-FFF2-40B4-BE49-F238E27FC236}">
                  <a16:creationId xmlns:a16="http://schemas.microsoft.com/office/drawing/2014/main" id="{44D9E78B-AEA8-184D-C8C2-FD9A436A9498}"/>
                </a:ext>
              </a:extLst>
            </xdr:cNvPr>
            <xdr:cNvGraphicFramePr/>
          </xdr:nvGraphicFramePr>
          <xdr:xfrm>
            <a:off x="0" y="0"/>
            <a:ext cx="0" cy="0"/>
          </xdr:xfrm>
          <a:graphic>
            <a:graphicData uri="http://schemas.microsoft.com/office/drawing/2010/slicer">
              <sle:slicer xmlns:sle="http://schemas.microsoft.com/office/drawing/2010/slicer" name="Night owl or Early bird"/>
            </a:graphicData>
          </a:graphic>
        </xdr:graphicFrame>
      </mc:Choice>
      <mc:Fallback>
        <xdr:sp macro="" textlink="">
          <xdr:nvSpPr>
            <xdr:cNvPr id="0" name=""/>
            <xdr:cNvSpPr>
              <a:spLocks noTextEdit="1"/>
            </xdr:cNvSpPr>
          </xdr:nvSpPr>
          <xdr:spPr>
            <a:xfrm>
              <a:off x="0" y="1689100"/>
              <a:ext cx="1828800" cy="2333622"/>
            </a:xfrm>
            <a:prstGeom prst="rect">
              <a:avLst/>
            </a:prstGeom>
            <a:solidFill>
              <a:prstClr val="white"/>
            </a:solidFill>
            <a:ln w="1">
              <a:solidFill>
                <a:prstClr val="green"/>
              </a:solidFill>
            </a:ln>
          </xdr:spPr>
          <xdr:txBody>
            <a:bodyPr vertOverflow="clip" horzOverflow="clip"/>
            <a:lstStyle/>
            <a:p>
              <a:r>
                <a:rPr lang="en-US"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dministrator" refreshedDate="44824.366284953707" createdVersion="8" refreshedVersion="8" minRefreshableVersion="3" recordCount="33" xr:uid="{F5B9E19B-3C36-485D-9755-F89C2A4375A1}">
  <cacheSource type="worksheet">
    <worksheetSource ref="A3:S36" sheet="Form Responses 1"/>
  </cacheSource>
  <cacheFields count="19">
    <cacheField name="Order" numFmtId="0">
      <sharedItems containsSemiMixedTypes="0" containsString="0" containsNumber="1" containsInteger="1" minValue="1" maxValue="33"/>
    </cacheField>
    <cacheField name="Timestamp" numFmtId="14">
      <sharedItems containsSemiMixedTypes="0" containsNonDate="0" containsDate="1" containsString="0" minDate="2022-09-15T09:18:44" maxDate="2022-09-19T21:25:32"/>
    </cacheField>
    <cacheField name="Beach or Mountains" numFmtId="0">
      <sharedItems/>
    </cacheField>
    <cacheField name="Money or Love" numFmtId="0">
      <sharedItems/>
    </cacheField>
    <cacheField name="Cake or Ice cream" numFmtId="0">
      <sharedItems count="2">
        <s v="Cake"/>
        <s v="Ice cream"/>
      </sharedItems>
    </cacheField>
    <cacheField name="Superman or Batman" numFmtId="0">
      <sharedItems count="2">
        <s v="Batman"/>
        <s v="Superman"/>
      </sharedItems>
    </cacheField>
    <cacheField name="Donuts or Bagels" numFmtId="0">
      <sharedItems count="2">
        <s v="Donuts"/>
        <s v="Bagels"/>
      </sharedItems>
    </cacheField>
    <cacheField name="Encanto or Frozen" numFmtId="0">
      <sharedItems/>
    </cacheField>
    <cacheField name="Sweet or Savory" numFmtId="0">
      <sharedItems count="2">
        <s v="Savory"/>
        <s v="Sweet"/>
      </sharedItems>
    </cacheField>
    <cacheField name="Night owl or Early bird" numFmtId="0">
      <sharedItems containsBlank="1" count="3">
        <s v="Night owl"/>
        <s v="Early bird"/>
        <m/>
      </sharedItems>
    </cacheField>
    <cacheField name="Writing a paper or Taking an exam" numFmtId="0">
      <sharedItems/>
    </cacheField>
    <cacheField name="Sunrise or Sunset" numFmtId="0">
      <sharedItems/>
    </cacheField>
    <cacheField name="Nike or Adidas" numFmtId="0">
      <sharedItems containsBlank="1"/>
    </cacheField>
    <cacheField name="Halloween or Christmas" numFmtId="0">
      <sharedItems/>
    </cacheField>
    <cacheField name="Are you male or female?" numFmtId="0">
      <sharedItems/>
    </cacheField>
    <cacheField name="What year are you?" numFmtId="0">
      <sharedItems/>
    </cacheField>
    <cacheField name="How old are you?" numFmtId="0">
      <sharedItems/>
    </cacheField>
    <cacheField name="What is your major?" numFmtId="0">
      <sharedItems containsBlank="1"/>
    </cacheField>
    <cacheField name="What state are you from?" numFmtId="0">
      <sharedItems count="6">
        <s v="Wisconsin"/>
        <s v="Illinois"/>
        <s v="Iowa"/>
        <s v="Nebraska"/>
        <s v="Colombia "/>
        <s v="Burma"/>
      </sharedItems>
    </cacheField>
  </cacheFields>
  <extLst>
    <ext xmlns:x14="http://schemas.microsoft.com/office/spreadsheetml/2009/9/main" uri="{725AE2AE-9491-48be-B2B4-4EB974FC3084}">
      <x14:pivotCacheDefinition pivotCacheId="2090559993"/>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33">
  <r>
    <n v="1"/>
    <d v="2022-09-15T09:18:44"/>
    <s v="Beach"/>
    <s v="Money"/>
    <x v="0"/>
    <x v="0"/>
    <x v="0"/>
    <s v="Frozen"/>
    <x v="0"/>
    <x v="0"/>
    <s v="Taking an exam"/>
    <s v="Sunset"/>
    <s v="Nike"/>
    <s v="Christmas"/>
    <s v="Male"/>
    <s v="Freshman"/>
    <s v="Below 21"/>
    <s v="Bachelors of Art"/>
    <x v="0"/>
  </r>
  <r>
    <n v="12"/>
    <d v="2022-09-15T13:02:47"/>
    <s v="Beach"/>
    <s v="Money"/>
    <x v="0"/>
    <x v="0"/>
    <x v="0"/>
    <s v="Frozen"/>
    <x v="0"/>
    <x v="0"/>
    <s v="Writing a paper"/>
    <s v="Sunset"/>
    <s v="Nike"/>
    <s v="Christmas"/>
    <s v="Male"/>
    <s v="Freshman"/>
    <s v="Below 21"/>
    <s v="Bachelors of Art"/>
    <x v="0"/>
  </r>
  <r>
    <n v="27"/>
    <d v="2022-09-18T15:34:51"/>
    <s v="Beach"/>
    <s v="Love"/>
    <x v="0"/>
    <x v="0"/>
    <x v="1"/>
    <s v="Encanto"/>
    <x v="0"/>
    <x v="1"/>
    <s v="Writing a paper"/>
    <s v="Sunset"/>
    <s v="Adidas"/>
    <s v="Christmas"/>
    <s v="Female"/>
    <s v="Senior"/>
    <s v="Above or equal to 21"/>
    <s v="Bachelors of Art"/>
    <x v="0"/>
  </r>
  <r>
    <n v="3"/>
    <d v="2022-09-15T10:26:23"/>
    <s v="Mountains"/>
    <s v="Money"/>
    <x v="0"/>
    <x v="0"/>
    <x v="0"/>
    <s v="Frozen"/>
    <x v="0"/>
    <x v="0"/>
    <s v="Taking an exam"/>
    <s v="Sunset"/>
    <s v="Adidas"/>
    <s v="Christmas"/>
    <s v="Male"/>
    <s v="Freshman"/>
    <s v="Below 21"/>
    <s v="Bachelors of Art"/>
    <x v="1"/>
  </r>
  <r>
    <n v="16"/>
    <d v="2022-09-15T19:43:19"/>
    <s v="Mountains"/>
    <s v="Love"/>
    <x v="0"/>
    <x v="0"/>
    <x v="0"/>
    <s v="Frozen"/>
    <x v="1"/>
    <x v="0"/>
    <s v="Taking an exam"/>
    <s v="Sunrise"/>
    <s v="Nike"/>
    <s v="Christmas"/>
    <s v="Male"/>
    <s v="Freshman"/>
    <s v="Below 21"/>
    <s v="Bachelors of Art"/>
    <x v="1"/>
  </r>
  <r>
    <n v="33"/>
    <d v="2022-09-19T21:25:32"/>
    <s v="Mountains"/>
    <s v="Love"/>
    <x v="0"/>
    <x v="0"/>
    <x v="0"/>
    <s v="Encanto"/>
    <x v="1"/>
    <x v="0"/>
    <s v="Writing a paper"/>
    <s v="Sunset"/>
    <s v="Adidas"/>
    <s v="Halloween"/>
    <s v="Female"/>
    <s v="Junior"/>
    <s v="Below 21"/>
    <s v="Bachelors of Art"/>
    <x v="1"/>
  </r>
  <r>
    <n v="2"/>
    <d v="2022-09-15T10:06:54"/>
    <s v="Beach"/>
    <s v="Money"/>
    <x v="1"/>
    <x v="0"/>
    <x v="0"/>
    <s v="Encanto"/>
    <x v="0"/>
    <x v="0"/>
    <s v="Writing a paper"/>
    <s v="Sunset"/>
    <s v="Adidas"/>
    <s v="Christmas"/>
    <s v="Male"/>
    <s v="Sophomore"/>
    <s v="Below 21"/>
    <s v="Bachelors of Art"/>
    <x v="1"/>
  </r>
  <r>
    <n v="8"/>
    <d v="2022-09-15T11:04:52"/>
    <s v="Beach"/>
    <s v="Love"/>
    <x v="1"/>
    <x v="0"/>
    <x v="0"/>
    <s v="Encanto"/>
    <x v="1"/>
    <x v="0"/>
    <s v="Writing a paper"/>
    <s v="Sunrise"/>
    <s v="Adidas"/>
    <s v="Christmas"/>
    <s v="Male"/>
    <s v="Freshman"/>
    <s v="Below 21"/>
    <s v="Bachelors of Science"/>
    <x v="2"/>
  </r>
  <r>
    <n v="9"/>
    <d v="2022-09-15T11:05:49"/>
    <s v="Beach"/>
    <s v="Money"/>
    <x v="1"/>
    <x v="0"/>
    <x v="0"/>
    <s v="Frozen"/>
    <x v="1"/>
    <x v="1"/>
    <s v="Taking an exam"/>
    <s v="Sunrise"/>
    <s v="Nike"/>
    <s v="Christmas"/>
    <s v="Male"/>
    <s v="Freshman"/>
    <s v="Below 21"/>
    <s v="Bachelors of Science"/>
    <x v="2"/>
  </r>
  <r>
    <n v="11"/>
    <d v="2022-09-15T12:30:56"/>
    <s v="Beach"/>
    <s v="Love"/>
    <x v="1"/>
    <x v="0"/>
    <x v="1"/>
    <s v="Frozen"/>
    <x v="1"/>
    <x v="2"/>
    <s v="Writing a paper"/>
    <s v="Sunset"/>
    <m/>
    <s v="Christmas"/>
    <s v="Female"/>
    <s v="Sophomore"/>
    <s v="Below 21"/>
    <s v="Bachelors of Art"/>
    <x v="1"/>
  </r>
  <r>
    <n v="14"/>
    <d v="2022-09-15T17:16:15"/>
    <s v="Beach"/>
    <s v="Love"/>
    <x v="1"/>
    <x v="0"/>
    <x v="1"/>
    <s v="Encanto"/>
    <x v="1"/>
    <x v="1"/>
    <s v="Writing a paper"/>
    <s v="Sunrise"/>
    <s v="Adidas"/>
    <s v="Christmas"/>
    <s v="Female"/>
    <s v="Sophomore"/>
    <s v="Below 21"/>
    <s v="Bachelors of Art"/>
    <x v="3"/>
  </r>
  <r>
    <n v="19"/>
    <d v="2022-09-15T21:14:05"/>
    <s v="Beach"/>
    <s v="Love"/>
    <x v="1"/>
    <x v="0"/>
    <x v="0"/>
    <s v="Encanto"/>
    <x v="1"/>
    <x v="1"/>
    <s v="Writing a paper"/>
    <s v="Sunset"/>
    <s v="Nike"/>
    <s v="Christmas"/>
    <s v="Male"/>
    <s v="Sophomore"/>
    <s v="Below 21"/>
    <s v="Bachelors of Science"/>
    <x v="0"/>
  </r>
  <r>
    <n v="22"/>
    <d v="2022-09-16T10:13:50"/>
    <s v="Beach"/>
    <s v="Love"/>
    <x v="1"/>
    <x v="0"/>
    <x v="1"/>
    <s v="Encanto"/>
    <x v="1"/>
    <x v="0"/>
    <s v="Taking an exam"/>
    <s v="Sunrise"/>
    <s v="Nike"/>
    <s v="Christmas"/>
    <s v="Male"/>
    <s v="Junior"/>
    <s v="Below 21"/>
    <s v="Bachelors of Science"/>
    <x v="2"/>
  </r>
  <r>
    <n v="25"/>
    <d v="2022-09-16T14:56:29"/>
    <s v="Beach"/>
    <s v="Money"/>
    <x v="1"/>
    <x v="0"/>
    <x v="0"/>
    <s v="Encanto"/>
    <x v="1"/>
    <x v="1"/>
    <s v="Writing a paper"/>
    <s v="Sunrise"/>
    <s v="Nike"/>
    <s v="Christmas"/>
    <s v="Female"/>
    <s v="Sophomore"/>
    <s v="Below 21"/>
    <s v="Bachelors of Art"/>
    <x v="4"/>
  </r>
  <r>
    <n v="26"/>
    <d v="2022-09-18T15:19:35"/>
    <s v="Beach"/>
    <s v="Love"/>
    <x v="1"/>
    <x v="0"/>
    <x v="0"/>
    <s v="Frozen"/>
    <x v="0"/>
    <x v="1"/>
    <s v="Writing a paper"/>
    <s v="Sunset"/>
    <s v="Nike"/>
    <s v="Christmas"/>
    <s v="Male"/>
    <s v="Junior"/>
    <s v="Below 21"/>
    <s v="Bachelors of Art"/>
    <x v="2"/>
  </r>
  <r>
    <n v="30"/>
    <d v="2022-09-19T13:39:12"/>
    <s v="Beach"/>
    <s v="Love"/>
    <x v="1"/>
    <x v="0"/>
    <x v="0"/>
    <s v="Encanto"/>
    <x v="0"/>
    <x v="0"/>
    <s v="Writing a paper"/>
    <s v="Sunset"/>
    <s v="Nike"/>
    <s v="Christmas"/>
    <s v="Female"/>
    <s v="Sophomore"/>
    <s v="Below 21"/>
    <s v="Bachelors of Science"/>
    <x v="1"/>
  </r>
  <r>
    <n v="4"/>
    <d v="2022-09-15T10:30:17"/>
    <s v="Mountains"/>
    <s v="Money"/>
    <x v="1"/>
    <x v="0"/>
    <x v="1"/>
    <s v="Frozen"/>
    <x v="0"/>
    <x v="1"/>
    <s v="Writing a paper"/>
    <s v="Sunrise"/>
    <s v="Nike"/>
    <s v="Halloween"/>
    <s v="Female"/>
    <s v="Senior"/>
    <s v="Above or equal to 21"/>
    <s v="Bachelors of Art"/>
    <x v="2"/>
  </r>
  <r>
    <n v="6"/>
    <d v="2022-09-15T10:47:36"/>
    <s v="Mountains"/>
    <s v="Money"/>
    <x v="1"/>
    <x v="0"/>
    <x v="1"/>
    <s v="Frozen"/>
    <x v="0"/>
    <x v="1"/>
    <s v="Taking an exam"/>
    <s v="Sunrise"/>
    <s v="Nike"/>
    <s v="Christmas"/>
    <s v="Male"/>
    <s v="Sophomore"/>
    <s v="Below 21"/>
    <s v="Bachelors of Art"/>
    <x v="0"/>
  </r>
  <r>
    <n v="10"/>
    <d v="2022-09-15T11:18:09"/>
    <s v="Mountains"/>
    <s v="Love"/>
    <x v="1"/>
    <x v="0"/>
    <x v="1"/>
    <s v="Encanto"/>
    <x v="0"/>
    <x v="0"/>
    <s v="Taking an exam"/>
    <s v="Sunset"/>
    <s v="Nike"/>
    <s v="Christmas"/>
    <s v="Male"/>
    <s v="Freshman"/>
    <s v="Below 21"/>
    <s v="Bachelors of Science"/>
    <x v="2"/>
  </r>
  <r>
    <n v="15"/>
    <d v="2022-09-15T17:37:41"/>
    <s v="Mountains"/>
    <s v="Love"/>
    <x v="1"/>
    <x v="0"/>
    <x v="1"/>
    <s v="Encanto"/>
    <x v="0"/>
    <x v="1"/>
    <s v="Taking an exam"/>
    <s v="Sunrise"/>
    <s v="Nike"/>
    <s v="Halloween"/>
    <s v="Female"/>
    <s v="Junior"/>
    <s v="Below 21"/>
    <s v="Bachelors of Science"/>
    <x v="1"/>
  </r>
  <r>
    <n v="18"/>
    <d v="2022-09-15T20:58:15"/>
    <s v="Mountains"/>
    <s v="Money"/>
    <x v="1"/>
    <x v="0"/>
    <x v="1"/>
    <s v="Frozen"/>
    <x v="0"/>
    <x v="0"/>
    <s v="Writing a paper"/>
    <s v="Sunset"/>
    <s v="Nike"/>
    <s v="Christmas"/>
    <s v="Female"/>
    <s v="Sophomore"/>
    <s v="Below 21"/>
    <m/>
    <x v="1"/>
  </r>
  <r>
    <n v="21"/>
    <d v="2022-09-16T01:01:55"/>
    <s v="Mountains"/>
    <s v="Love"/>
    <x v="1"/>
    <x v="0"/>
    <x v="1"/>
    <s v="Frozen"/>
    <x v="1"/>
    <x v="0"/>
    <s v="Writing a paper"/>
    <s v="Sunset"/>
    <s v="Nike"/>
    <s v="Halloween"/>
    <s v="Female"/>
    <s v="Senior"/>
    <s v="Above or equal to 21"/>
    <s v="Bachelors of Art"/>
    <x v="1"/>
  </r>
  <r>
    <n v="28"/>
    <d v="2022-09-19T07:26:45"/>
    <s v="Mountains"/>
    <s v="Love"/>
    <x v="1"/>
    <x v="0"/>
    <x v="0"/>
    <s v="Frozen"/>
    <x v="1"/>
    <x v="0"/>
    <s v="Writing a paper"/>
    <s v="Sunset"/>
    <s v="Nike"/>
    <s v="Christmas"/>
    <s v="Male"/>
    <s v="Sophomore"/>
    <s v="Below 21"/>
    <s v="Bachelors of Science"/>
    <x v="1"/>
  </r>
  <r>
    <n v="32"/>
    <d v="2022-09-19T13:41:39"/>
    <s v="Mountains"/>
    <s v="Love"/>
    <x v="1"/>
    <x v="0"/>
    <x v="1"/>
    <s v="Encanto"/>
    <x v="0"/>
    <x v="0"/>
    <s v="Taking an exam"/>
    <s v="Sunset"/>
    <s v="Nike"/>
    <s v="Christmas"/>
    <s v="Female"/>
    <s v="Sophomore"/>
    <s v="Below 21"/>
    <s v="Bachelors of Science"/>
    <x v="1"/>
  </r>
  <r>
    <n v="5"/>
    <d v="2022-09-15T10:31:55"/>
    <s v="Beach"/>
    <s v="Money"/>
    <x v="0"/>
    <x v="1"/>
    <x v="0"/>
    <s v="Frozen"/>
    <x v="0"/>
    <x v="0"/>
    <s v="Taking an exam"/>
    <s v="Sunset"/>
    <s v="Nike"/>
    <s v="Christmas"/>
    <s v="Male"/>
    <s v="Junior"/>
    <s v="Below 21"/>
    <s v="Bachelors of Art"/>
    <x v="1"/>
  </r>
  <r>
    <n v="7"/>
    <d v="2022-09-15T11:04:10"/>
    <s v="Beach"/>
    <s v="Love"/>
    <x v="0"/>
    <x v="1"/>
    <x v="0"/>
    <s v="Frozen"/>
    <x v="1"/>
    <x v="0"/>
    <s v="Writing a paper"/>
    <s v="Sunset"/>
    <s v="Nike"/>
    <s v="Halloween"/>
    <s v="Female"/>
    <s v="Freshman"/>
    <s v="Below 21"/>
    <s v="Bachelors of Science"/>
    <x v="2"/>
  </r>
  <r>
    <n v="17"/>
    <d v="2022-09-15T20:12:09"/>
    <s v="Beach"/>
    <s v="Love"/>
    <x v="0"/>
    <x v="1"/>
    <x v="0"/>
    <s v="Frozen"/>
    <x v="1"/>
    <x v="0"/>
    <s v="Taking an exam"/>
    <s v="Sunset"/>
    <s v="Nike"/>
    <s v="Christmas"/>
    <s v="Female"/>
    <s v="Freshman"/>
    <s v="Below 21"/>
    <s v="Bachelors of Science"/>
    <x v="2"/>
  </r>
  <r>
    <n v="13"/>
    <d v="2022-09-15T14:24:35"/>
    <s v="Mountains"/>
    <s v="Money"/>
    <x v="0"/>
    <x v="1"/>
    <x v="0"/>
    <s v="Encanto"/>
    <x v="1"/>
    <x v="0"/>
    <s v="Taking an exam"/>
    <s v="Sunset"/>
    <s v="Nike"/>
    <s v="Christmas"/>
    <s v="Female"/>
    <s v="Senior"/>
    <s v="Above or equal to 21"/>
    <s v="Bachelors of Science"/>
    <x v="1"/>
  </r>
  <r>
    <n v="23"/>
    <d v="2022-09-16T10:38:54"/>
    <s v="Mountains"/>
    <s v="Love"/>
    <x v="0"/>
    <x v="1"/>
    <x v="1"/>
    <s v="Frozen"/>
    <x v="0"/>
    <x v="1"/>
    <s v="Writing a paper"/>
    <s v="Sunrise"/>
    <s v="Nike"/>
    <s v="Christmas"/>
    <s v="Male"/>
    <s v="Freshman"/>
    <s v="Above or equal to 21"/>
    <s v="Bachelors of Art"/>
    <x v="5"/>
  </r>
  <r>
    <n v="24"/>
    <d v="2022-09-16T13:27:47"/>
    <s v="Mountains"/>
    <s v="Money"/>
    <x v="0"/>
    <x v="1"/>
    <x v="0"/>
    <s v="Frozen"/>
    <x v="1"/>
    <x v="0"/>
    <s v="Writing a paper"/>
    <s v="Sunset"/>
    <s v="Nike"/>
    <s v="Christmas"/>
    <s v="Male"/>
    <s v="Senior"/>
    <s v="Above or equal to 21"/>
    <s v="Bachelors of Art"/>
    <x v="0"/>
  </r>
  <r>
    <n v="20"/>
    <d v="2022-09-15T21:52:37"/>
    <s v="Beach"/>
    <s v="Love"/>
    <x v="1"/>
    <x v="1"/>
    <x v="1"/>
    <s v="Frozen"/>
    <x v="1"/>
    <x v="0"/>
    <s v="Writing a paper"/>
    <s v="Sunset"/>
    <s v="Nike"/>
    <s v="Christmas"/>
    <s v="Female"/>
    <s v="Sophomore"/>
    <s v="Below 21"/>
    <s v="Bachelors of Art"/>
    <x v="2"/>
  </r>
  <r>
    <n v="29"/>
    <d v="2022-09-19T13:37:41"/>
    <s v="Mountains"/>
    <s v="Love"/>
    <x v="1"/>
    <x v="1"/>
    <x v="1"/>
    <s v="Encanto"/>
    <x v="1"/>
    <x v="1"/>
    <s v="Writing a paper"/>
    <s v="Sunset"/>
    <s v="Nike"/>
    <s v="Christmas"/>
    <s v="Female"/>
    <s v="Sophomore"/>
    <s v="Below 21"/>
    <s v="Bachelors of Science"/>
    <x v="1"/>
  </r>
  <r>
    <n v="31"/>
    <d v="2022-09-19T13:39:36"/>
    <s v="Mountains"/>
    <s v="Love"/>
    <x v="1"/>
    <x v="1"/>
    <x v="1"/>
    <s v="Encanto"/>
    <x v="1"/>
    <x v="0"/>
    <s v="Taking an exam"/>
    <s v="Sunset"/>
    <s v="Nike"/>
    <s v="Christmas"/>
    <s v="Female"/>
    <s v="Sophomore"/>
    <s v="Below 21"/>
    <s v="Bachelors of Art"/>
    <x v="1"/>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272F27B9-12D3-4155-B22B-494C4B48032C}" name="PivotTable2" cacheId="1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2">
  <location ref="A3:B6" firstHeaderRow="1" firstDataRow="1" firstDataCol="1"/>
  <pivotFields count="19">
    <pivotField dataField="1" showAll="0"/>
    <pivotField numFmtId="14" showAll="0"/>
    <pivotField showAll="0"/>
    <pivotField showAll="0"/>
    <pivotField showAll="0">
      <items count="3">
        <item h="1" x="0"/>
        <item x="1"/>
        <item t="default"/>
      </items>
    </pivotField>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
  </rowFields>
  <rowItems count="3">
    <i>
      <x/>
    </i>
    <i>
      <x v="1"/>
    </i>
    <i t="grand">
      <x/>
    </i>
  </rowItems>
  <colItems count="1">
    <i/>
  </colItems>
  <dataFields count="1">
    <dataField name="Count of Order" fld="0" subtotal="count" baseField="0" baseItem="223990512"/>
  </dataFields>
  <chartFormats count="1">
    <chartFormat chart="1"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9958107-56C5-401B-A7EE-12D3144E5CBE}" name="PivotTable3" cacheId="1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3">
  <location ref="A3:B6" firstHeaderRow="1" firstDataRow="1" firstDataCol="1"/>
  <pivotFields count="19">
    <pivotField dataField="1" showAll="0"/>
    <pivotField numFmtId="14" showAll="0"/>
    <pivotField showAll="0"/>
    <pivotField showAll="0"/>
    <pivotField showAll="0">
      <items count="3">
        <item h="1" x="0"/>
        <item x="1"/>
        <item t="default"/>
      </items>
    </pivotField>
    <pivotField showAll="0"/>
    <pivotField axis="axisRow" showAll="0">
      <items count="3">
        <item x="1"/>
        <item x="0"/>
        <item t="default"/>
      </items>
    </pivotField>
    <pivotField showAll="0"/>
    <pivotField showAll="0">
      <items count="3">
        <item x="0"/>
        <item h="1" x="1"/>
        <item t="default"/>
      </items>
    </pivotField>
    <pivotField showAll="0"/>
    <pivotField showAll="0"/>
    <pivotField showAll="0"/>
    <pivotField showAll="0"/>
    <pivotField showAll="0"/>
    <pivotField showAll="0"/>
    <pivotField showAll="0"/>
    <pivotField showAll="0"/>
    <pivotField showAll="0"/>
    <pivotField showAll="0"/>
  </pivotFields>
  <rowFields count="1">
    <field x="6"/>
  </rowFields>
  <rowItems count="3">
    <i>
      <x/>
    </i>
    <i>
      <x v="1"/>
    </i>
    <i t="grand">
      <x/>
    </i>
  </rowItems>
  <colItems count="1">
    <i/>
  </colItems>
  <dataFields count="1">
    <dataField name="Count of Order" fld="0" subtotal="count" baseField="0" baseItem="223990512"/>
  </dataFields>
  <chartFormats count="1">
    <chartFormat chart="2"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44B46D42-C881-44F4-952A-8BA9C162FB6D}" name="PivotTable4" cacheId="11" applyNumberFormats="0" applyBorderFormats="0" applyFontFormats="0" applyPatternFormats="0" applyAlignmentFormats="0" applyWidthHeightFormats="1" dataCaption="Values" updatedVersion="8" minRefreshableVersion="3" useAutoFormatting="1" itemPrintTitles="1" createdVersion="8" indent="0" outline="1" outlineData="1" multipleFieldFilters="0" chartFormat="9">
  <location ref="A3:B10" firstHeaderRow="1" firstDataRow="1" firstDataCol="1"/>
  <pivotFields count="19">
    <pivotField dataField="1" showAll="0"/>
    <pivotField numFmtId="14" showAll="0"/>
    <pivotField showAll="0"/>
    <pivotField showAll="0"/>
    <pivotField showAll="0"/>
    <pivotField showAll="0"/>
    <pivotField showAll="0"/>
    <pivotField showAll="0"/>
    <pivotField showAll="0"/>
    <pivotField showAll="0">
      <items count="4">
        <item x="1"/>
        <item h="1" x="0"/>
        <item h="1" x="2"/>
        <item t="default"/>
      </items>
    </pivotField>
    <pivotField showAll="0"/>
    <pivotField showAll="0"/>
    <pivotField showAll="0"/>
    <pivotField showAll="0"/>
    <pivotField showAll="0"/>
    <pivotField showAll="0"/>
    <pivotField showAll="0"/>
    <pivotField showAll="0"/>
    <pivotField axis="axisRow" showAll="0">
      <items count="7">
        <item x="5"/>
        <item x="4"/>
        <item x="1"/>
        <item x="2"/>
        <item x="3"/>
        <item x="0"/>
        <item t="default"/>
      </items>
    </pivotField>
  </pivotFields>
  <rowFields count="1">
    <field x="18"/>
  </rowFields>
  <rowItems count="7">
    <i>
      <x/>
    </i>
    <i>
      <x v="1"/>
    </i>
    <i>
      <x v="2"/>
    </i>
    <i>
      <x v="3"/>
    </i>
    <i>
      <x v="4"/>
    </i>
    <i>
      <x v="5"/>
    </i>
    <i t="grand">
      <x/>
    </i>
  </rowItems>
  <colItems count="1">
    <i/>
  </colItems>
  <dataFields count="1">
    <dataField name="Count of Order" fld="0" subtotal="count" baseField="0" baseItem="223990512"/>
  </dataFields>
  <chartFormats count="1">
    <chartFormat chart="8" format="0" series="1">
      <pivotArea type="data" outline="0" fieldPosition="0">
        <references count="1">
          <reference field="4294967294" count="1" selected="0">
            <x v="0"/>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ke_or_Ice_cream" xr10:uid="{E8C58F09-8255-4B00-ADDF-A6B473CBCABB}" sourceName="Cake or Ice cream">
  <pivotTables>
    <pivotTable tabId="3" name="PivotTable2"/>
  </pivotTables>
  <data>
    <tabular pivotCacheId="2090559993">
      <items count="2">
        <i x="0"/>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ake_or_Ice_cream1" xr10:uid="{FA8459D8-273A-4756-88BC-A9FD09A0FB1F}" sourceName="Cake or Ice cream">
  <pivotTables>
    <pivotTable tabId="4" name="PivotTable3"/>
  </pivotTables>
  <data>
    <tabular pivotCacheId="2090559993">
      <items count="2">
        <i x="0"/>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Sweet_or_Savory" xr10:uid="{90F88D59-27A3-4278-8CC9-7CC646BC486F}" sourceName="Sweet or Savory">
  <pivotTables>
    <pivotTable tabId="4" name="PivotTable3"/>
  </pivotTables>
  <data>
    <tabular pivotCacheId="2090559993">
      <items count="2">
        <i x="0" s="1"/>
        <i x="1"/>
      </items>
    </tabular>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Night_owl_or_Early_bird" xr10:uid="{E4A5F8EA-A901-4AA9-B212-32030F4E8641}" sourceName="Night owl or Early bird">
  <pivotTables>
    <pivotTable tabId="5" name="PivotTable4"/>
  </pivotTables>
  <data>
    <tabular pivotCacheId="2090559993">
      <items count="3">
        <i x="1" s="1"/>
        <i x="0"/>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ke or Ice cream" xr10:uid="{4E22DCB0-C70D-4CE6-B3FE-94E628E35C2B}" cache="Slicer_Cake_or_Ice_cream" caption="Cake or Ice cream" rowHeight="220133"/>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ake or Ice cream 1" xr10:uid="{A479B4ED-735B-4AA9-BBA2-92D86E1C8AFF}" cache="Slicer_Cake_or_Ice_cream1" caption="Cake or Ice cream" rowHeight="220133"/>
  <slicer name="Sweet or Savory" xr10:uid="{09B9FB6B-337E-4951-998F-35FD48801E47}" cache="Slicer_Sweet_or_Savory" caption="Sweet or Savory" rowHeight="220133"/>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Night owl or Early bird" xr10:uid="{5D2A60EE-0B28-4B85-8142-0DC4AC3AB288}" cache="Slicer_Night_owl_or_Early_bird" caption="Night owl or Early bird" rowHeight="220133"/>
</slicer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ivotTable" Target="../pivotTables/pivotTable1.xml"/></Relationships>
</file>

<file path=xl/worksheets/_rels/sheet2.xml.rels><?xml version="1.0" encoding="UTF-8" standalone="yes"?>
<Relationships xmlns="http://schemas.openxmlformats.org/package/2006/relationships"><Relationship Id="rId3" Type="http://schemas.microsoft.com/office/2007/relationships/slicer" Target="../slicers/slicer2.xml"/><Relationship Id="rId2" Type="http://schemas.openxmlformats.org/officeDocument/2006/relationships/drawing" Target="../drawings/drawing2.xml"/><Relationship Id="rId1" Type="http://schemas.openxmlformats.org/officeDocument/2006/relationships/pivotTable" Target="../pivotTables/pivotTable2.xml"/></Relationships>
</file>

<file path=xl/worksheets/_rels/sheet3.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ivotTable" Target="../pivotTables/pivotTable3.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FB55DE7-0436-4E74-B0D5-D769086BF1C0}">
  <dimension ref="A3:B6"/>
  <sheetViews>
    <sheetView workbookViewId="0">
      <selection activeCell="B5" sqref="B5"/>
    </sheetView>
  </sheetViews>
  <sheetFormatPr defaultRowHeight="12.5" x14ac:dyDescent="0.25"/>
  <cols>
    <col min="1" max="1" width="13" bestFit="1" customWidth="1"/>
    <col min="2" max="2" width="13.90625" bestFit="1" customWidth="1"/>
  </cols>
  <sheetData>
    <row r="3" spans="1:2" x14ac:dyDescent="0.25">
      <c r="A3" s="9" t="s">
        <v>60</v>
      </c>
      <c r="B3" t="s">
        <v>59</v>
      </c>
    </row>
    <row r="4" spans="1:2" x14ac:dyDescent="0.25">
      <c r="A4" s="10" t="s">
        <v>21</v>
      </c>
      <c r="B4" s="8">
        <v>18</v>
      </c>
    </row>
    <row r="5" spans="1:2" x14ac:dyDescent="0.25">
      <c r="A5" s="10" t="s">
        <v>50</v>
      </c>
      <c r="B5" s="8">
        <v>3</v>
      </c>
    </row>
    <row r="6" spans="1:2" x14ac:dyDescent="0.25">
      <c r="A6" s="10" t="s">
        <v>61</v>
      </c>
      <c r="B6" s="8">
        <v>21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76ABED-A1F6-468C-BBBE-0C964DCBAE8E}">
  <dimension ref="A3:O6"/>
  <sheetViews>
    <sheetView workbookViewId="0">
      <selection activeCell="P13" sqref="P13"/>
    </sheetView>
  </sheetViews>
  <sheetFormatPr defaultRowHeight="12.5" x14ac:dyDescent="0.25"/>
  <cols>
    <col min="1" max="1" width="13" bestFit="1" customWidth="1"/>
    <col min="2" max="2" width="13.90625" bestFit="1" customWidth="1"/>
  </cols>
  <sheetData>
    <row r="3" spans="1:15" x14ac:dyDescent="0.25">
      <c r="A3" s="9" t="s">
        <v>60</v>
      </c>
      <c r="B3" t="s">
        <v>59</v>
      </c>
    </row>
    <row r="4" spans="1:15" x14ac:dyDescent="0.25">
      <c r="A4" s="10" t="s">
        <v>42</v>
      </c>
      <c r="B4" s="8">
        <v>6</v>
      </c>
    </row>
    <row r="5" spans="1:15" x14ac:dyDescent="0.25">
      <c r="A5" s="10" t="s">
        <v>22</v>
      </c>
      <c r="B5" s="8">
        <v>3</v>
      </c>
      <c r="O5" s="11" t="s">
        <v>62</v>
      </c>
    </row>
    <row r="6" spans="1:15" x14ac:dyDescent="0.25">
      <c r="A6" s="10" t="s">
        <v>61</v>
      </c>
      <c r="B6" s="8">
        <v>9</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326D6C-5BEA-4943-AF87-C4C54E19FAC8}">
  <dimension ref="A3:B10"/>
  <sheetViews>
    <sheetView tabSelected="1" workbookViewId="0">
      <selection activeCell="A3" sqref="A3"/>
    </sheetView>
  </sheetViews>
  <sheetFormatPr defaultRowHeight="12.5" x14ac:dyDescent="0.25"/>
  <cols>
    <col min="1" max="1" width="13" bestFit="1" customWidth="1"/>
    <col min="2" max="2" width="13.90625" bestFit="1" customWidth="1"/>
  </cols>
  <sheetData>
    <row r="3" spans="1:2" x14ac:dyDescent="0.25">
      <c r="A3" s="9" t="s">
        <v>60</v>
      </c>
      <c r="B3" t="s">
        <v>59</v>
      </c>
    </row>
    <row r="4" spans="1:2" x14ac:dyDescent="0.25">
      <c r="A4" s="10" t="s">
        <v>56</v>
      </c>
      <c r="B4" s="8">
        <v>1</v>
      </c>
    </row>
    <row r="5" spans="1:2" x14ac:dyDescent="0.25">
      <c r="A5" s="10" t="s">
        <v>57</v>
      </c>
      <c r="B5" s="8">
        <v>1</v>
      </c>
    </row>
    <row r="6" spans="1:2" x14ac:dyDescent="0.25">
      <c r="A6" s="10" t="s">
        <v>40</v>
      </c>
      <c r="B6" s="8">
        <v>2</v>
      </c>
    </row>
    <row r="7" spans="1:2" x14ac:dyDescent="0.25">
      <c r="A7" s="10" t="s">
        <v>49</v>
      </c>
      <c r="B7" s="8">
        <v>3</v>
      </c>
    </row>
    <row r="8" spans="1:2" x14ac:dyDescent="0.25">
      <c r="A8" s="10" t="s">
        <v>55</v>
      </c>
      <c r="B8" s="8">
        <v>1</v>
      </c>
    </row>
    <row r="9" spans="1:2" x14ac:dyDescent="0.25">
      <c r="A9" s="10" t="s">
        <v>34</v>
      </c>
      <c r="B9" s="8">
        <v>3</v>
      </c>
    </row>
    <row r="10" spans="1:2" x14ac:dyDescent="0.25">
      <c r="A10" s="10" t="s">
        <v>61</v>
      </c>
      <c r="B10" s="8">
        <v>11</v>
      </c>
    </row>
  </sheetData>
  <pageMargins left="0.7" right="0.7" top="0.75" bottom="0.75" header="0.3" footer="0.3"/>
  <drawing r:id="rId2"/>
  <extLst>
    <ext xmlns:x14="http://schemas.microsoft.com/office/spreadsheetml/2009/9/main" uri="{A8765BA9-456A-4dab-B4F3-ACF838C121DE}">
      <x14:slicerList>
        <x14:slicer r:id="rId3"/>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3:S72"/>
  <sheetViews>
    <sheetView topLeftCell="C1" workbookViewId="0">
      <pane ySplit="3" topLeftCell="A17" activePane="bottomLeft" state="frozen"/>
      <selection pane="bottomLeft" activeCell="F3" sqref="F3"/>
    </sheetView>
  </sheetViews>
  <sheetFormatPr defaultColWidth="13.6328125" defaultRowHeight="15.75" customHeight="1" x14ac:dyDescent="0.2"/>
  <cols>
    <col min="1" max="1" width="4.54296875" style="1" customWidth="1"/>
    <col min="2" max="2" width="9.81640625" style="7" customWidth="1"/>
    <col min="3" max="3" width="8.26953125" style="1" customWidth="1"/>
    <col min="4" max="5" width="8.6328125" style="1" customWidth="1"/>
    <col min="6" max="6" width="8.90625" style="1" customWidth="1"/>
    <col min="7" max="8" width="8" style="1" customWidth="1"/>
    <col min="9" max="9" width="7" style="1" customWidth="1"/>
    <col min="10" max="10" width="8.36328125" style="1" customWidth="1"/>
    <col min="11" max="11" width="13.1796875" style="1" customWidth="1"/>
    <col min="12" max="13" width="9.6328125" style="1" customWidth="1"/>
    <col min="14" max="14" width="10.26953125" style="1" customWidth="1"/>
    <col min="15" max="15" width="7.6328125" style="1" customWidth="1"/>
    <col min="16" max="17" width="9.6328125" style="1" customWidth="1"/>
    <col min="18" max="18" width="14.1796875" style="1" customWidth="1"/>
    <col min="19" max="19" width="11.453125" style="1" customWidth="1"/>
    <col min="20" max="16384" width="13.6328125" style="1"/>
  </cols>
  <sheetData>
    <row r="3" spans="1:19" s="3" customFormat="1" ht="20" customHeight="1" x14ac:dyDescent="0.25">
      <c r="A3" s="3" t="s">
        <v>58</v>
      </c>
      <c r="B3" s="5" t="s">
        <v>0</v>
      </c>
      <c r="C3" s="4" t="s">
        <v>1</v>
      </c>
      <c r="D3" s="4" t="s">
        <v>2</v>
      </c>
      <c r="E3" s="4" t="s">
        <v>3</v>
      </c>
      <c r="F3" s="4" t="s">
        <v>4</v>
      </c>
      <c r="G3" s="4" t="s">
        <v>5</v>
      </c>
      <c r="H3" s="4" t="s">
        <v>6</v>
      </c>
      <c r="I3" s="4" t="s">
        <v>7</v>
      </c>
      <c r="J3" s="4" t="s">
        <v>8</v>
      </c>
      <c r="K3" s="4" t="s">
        <v>9</v>
      </c>
      <c r="L3" s="4" t="s">
        <v>10</v>
      </c>
      <c r="M3" s="4" t="s">
        <v>11</v>
      </c>
      <c r="N3" s="4" t="s">
        <v>12</v>
      </c>
      <c r="O3" s="4" t="s">
        <v>13</v>
      </c>
      <c r="P3" s="4" t="s">
        <v>14</v>
      </c>
      <c r="Q3" s="4" t="s">
        <v>15</v>
      </c>
      <c r="R3" s="4" t="s">
        <v>16</v>
      </c>
      <c r="S3" s="4" t="s">
        <v>17</v>
      </c>
    </row>
    <row r="4" spans="1:19" ht="15.75" customHeight="1" x14ac:dyDescent="0.2">
      <c r="A4" s="1">
        <v>1</v>
      </c>
      <c r="B4" s="6">
        <v>44819.388003483793</v>
      </c>
      <c r="C4" s="2" t="s">
        <v>18</v>
      </c>
      <c r="D4" s="2" t="s">
        <v>19</v>
      </c>
      <c r="E4" s="2" t="s">
        <v>20</v>
      </c>
      <c r="F4" s="2" t="s">
        <v>21</v>
      </c>
      <c r="G4" s="2" t="s">
        <v>22</v>
      </c>
      <c r="H4" s="2" t="s">
        <v>23</v>
      </c>
      <c r="I4" s="2" t="s">
        <v>24</v>
      </c>
      <c r="J4" s="2" t="s">
        <v>25</v>
      </c>
      <c r="K4" s="2" t="s">
        <v>26</v>
      </c>
      <c r="L4" s="2" t="s">
        <v>27</v>
      </c>
      <c r="M4" s="2" t="s">
        <v>28</v>
      </c>
      <c r="N4" s="2" t="s">
        <v>29</v>
      </c>
      <c r="O4" s="2" t="s">
        <v>30</v>
      </c>
      <c r="P4" s="2" t="s">
        <v>31</v>
      </c>
      <c r="Q4" s="2" t="s">
        <v>32</v>
      </c>
      <c r="R4" s="2" t="s">
        <v>33</v>
      </c>
      <c r="S4" s="2" t="s">
        <v>34</v>
      </c>
    </row>
    <row r="5" spans="1:19" ht="15.75" customHeight="1" x14ac:dyDescent="0.2">
      <c r="A5" s="1">
        <v>12</v>
      </c>
      <c r="B5" s="6">
        <v>44819.54360344907</v>
      </c>
      <c r="C5" s="2" t="s">
        <v>18</v>
      </c>
      <c r="D5" s="2" t="s">
        <v>19</v>
      </c>
      <c r="E5" s="2" t="s">
        <v>20</v>
      </c>
      <c r="F5" s="2" t="s">
        <v>21</v>
      </c>
      <c r="G5" s="2" t="s">
        <v>22</v>
      </c>
      <c r="H5" s="2" t="s">
        <v>23</v>
      </c>
      <c r="I5" s="2" t="s">
        <v>24</v>
      </c>
      <c r="J5" s="2" t="s">
        <v>25</v>
      </c>
      <c r="K5" s="2" t="s">
        <v>37</v>
      </c>
      <c r="L5" s="2" t="s">
        <v>27</v>
      </c>
      <c r="M5" s="2" t="s">
        <v>28</v>
      </c>
      <c r="N5" s="2" t="s">
        <v>29</v>
      </c>
      <c r="O5" s="2" t="s">
        <v>30</v>
      </c>
      <c r="P5" s="2" t="s">
        <v>31</v>
      </c>
      <c r="Q5" s="2" t="s">
        <v>32</v>
      </c>
      <c r="R5" s="2" t="s">
        <v>33</v>
      </c>
      <c r="S5" s="2" t="s">
        <v>34</v>
      </c>
    </row>
    <row r="6" spans="1:19" ht="15.75" customHeight="1" x14ac:dyDescent="0.2">
      <c r="A6" s="1">
        <v>27</v>
      </c>
      <c r="B6" s="6">
        <v>44822.649205381946</v>
      </c>
      <c r="C6" s="2" t="s">
        <v>18</v>
      </c>
      <c r="D6" s="2" t="s">
        <v>52</v>
      </c>
      <c r="E6" s="2" t="s">
        <v>20</v>
      </c>
      <c r="F6" s="2" t="s">
        <v>21</v>
      </c>
      <c r="G6" s="2" t="s">
        <v>42</v>
      </c>
      <c r="H6" s="2" t="s">
        <v>36</v>
      </c>
      <c r="I6" s="2" t="s">
        <v>24</v>
      </c>
      <c r="J6" s="2" t="s">
        <v>43</v>
      </c>
      <c r="K6" s="2" t="s">
        <v>37</v>
      </c>
      <c r="L6" s="2" t="s">
        <v>27</v>
      </c>
      <c r="M6" s="2" t="s">
        <v>38</v>
      </c>
      <c r="N6" s="2" t="s">
        <v>29</v>
      </c>
      <c r="O6" s="2" t="s">
        <v>46</v>
      </c>
      <c r="P6" s="2" t="s">
        <v>47</v>
      </c>
      <c r="Q6" s="2" t="s">
        <v>48</v>
      </c>
      <c r="R6" s="2" t="s">
        <v>33</v>
      </c>
      <c r="S6" s="2" t="s">
        <v>34</v>
      </c>
    </row>
    <row r="7" spans="1:19" ht="15.75" customHeight="1" x14ac:dyDescent="0.2">
      <c r="A7" s="1">
        <v>3</v>
      </c>
      <c r="B7" s="6">
        <v>44819.434990127316</v>
      </c>
      <c r="C7" s="2" t="s">
        <v>41</v>
      </c>
      <c r="D7" s="2" t="s">
        <v>19</v>
      </c>
      <c r="E7" s="2" t="s">
        <v>20</v>
      </c>
      <c r="F7" s="2" t="s">
        <v>21</v>
      </c>
      <c r="G7" s="2" t="s">
        <v>22</v>
      </c>
      <c r="H7" s="2" t="s">
        <v>23</v>
      </c>
      <c r="I7" s="2" t="s">
        <v>24</v>
      </c>
      <c r="J7" s="2" t="s">
        <v>25</v>
      </c>
      <c r="K7" s="2" t="s">
        <v>26</v>
      </c>
      <c r="L7" s="2" t="s">
        <v>27</v>
      </c>
      <c r="M7" s="2" t="s">
        <v>38</v>
      </c>
      <c r="N7" s="2" t="s">
        <v>29</v>
      </c>
      <c r="O7" s="2" t="s">
        <v>30</v>
      </c>
      <c r="P7" s="2" t="s">
        <v>31</v>
      </c>
      <c r="Q7" s="2" t="s">
        <v>32</v>
      </c>
      <c r="R7" s="2" t="s">
        <v>33</v>
      </c>
      <c r="S7" s="2" t="s">
        <v>40</v>
      </c>
    </row>
    <row r="8" spans="1:19" ht="15.75" customHeight="1" x14ac:dyDescent="0.2">
      <c r="A8" s="1">
        <v>16</v>
      </c>
      <c r="B8" s="6">
        <v>44819.821749479168</v>
      </c>
      <c r="C8" s="2" t="s">
        <v>41</v>
      </c>
      <c r="D8" s="2" t="s">
        <v>52</v>
      </c>
      <c r="E8" s="2" t="s">
        <v>20</v>
      </c>
      <c r="F8" s="2" t="s">
        <v>21</v>
      </c>
      <c r="G8" s="2" t="s">
        <v>22</v>
      </c>
      <c r="H8" s="2" t="s">
        <v>23</v>
      </c>
      <c r="I8" s="2" t="s">
        <v>53</v>
      </c>
      <c r="J8" s="2" t="s">
        <v>25</v>
      </c>
      <c r="K8" s="2" t="s">
        <v>26</v>
      </c>
      <c r="L8" s="2" t="s">
        <v>44</v>
      </c>
      <c r="M8" s="2" t="s">
        <v>28</v>
      </c>
      <c r="N8" s="2" t="s">
        <v>29</v>
      </c>
      <c r="O8" s="2" t="s">
        <v>30</v>
      </c>
      <c r="P8" s="2" t="s">
        <v>31</v>
      </c>
      <c r="Q8" s="2" t="s">
        <v>32</v>
      </c>
      <c r="R8" s="2" t="s">
        <v>33</v>
      </c>
      <c r="S8" s="2" t="s">
        <v>40</v>
      </c>
    </row>
    <row r="9" spans="1:19" ht="15.75" customHeight="1" x14ac:dyDescent="0.2">
      <c r="A9" s="1">
        <v>33</v>
      </c>
      <c r="B9" s="6">
        <v>44823.892732592591</v>
      </c>
      <c r="C9" s="2" t="s">
        <v>41</v>
      </c>
      <c r="D9" s="2" t="s">
        <v>52</v>
      </c>
      <c r="E9" s="2" t="s">
        <v>20</v>
      </c>
      <c r="F9" s="2" t="s">
        <v>21</v>
      </c>
      <c r="G9" s="2" t="s">
        <v>22</v>
      </c>
      <c r="H9" s="2" t="s">
        <v>36</v>
      </c>
      <c r="I9" s="2" t="s">
        <v>53</v>
      </c>
      <c r="J9" s="2" t="s">
        <v>25</v>
      </c>
      <c r="K9" s="2" t="s">
        <v>37</v>
      </c>
      <c r="L9" s="2" t="s">
        <v>27</v>
      </c>
      <c r="M9" s="2" t="s">
        <v>38</v>
      </c>
      <c r="N9" s="2" t="s">
        <v>45</v>
      </c>
      <c r="O9" s="2" t="s">
        <v>46</v>
      </c>
      <c r="P9" s="2" t="s">
        <v>51</v>
      </c>
      <c r="Q9" s="2" t="s">
        <v>32</v>
      </c>
      <c r="R9" s="2" t="s">
        <v>33</v>
      </c>
      <c r="S9" s="2" t="s">
        <v>40</v>
      </c>
    </row>
    <row r="10" spans="1:19" ht="15.75" customHeight="1" x14ac:dyDescent="0.2">
      <c r="A10" s="1">
        <v>2</v>
      </c>
      <c r="B10" s="6">
        <v>44819.421458252313</v>
      </c>
      <c r="C10" s="2" t="s">
        <v>18</v>
      </c>
      <c r="D10" s="2" t="s">
        <v>19</v>
      </c>
      <c r="E10" s="2" t="s">
        <v>35</v>
      </c>
      <c r="F10" s="2" t="s">
        <v>21</v>
      </c>
      <c r="G10" s="2" t="s">
        <v>22</v>
      </c>
      <c r="H10" s="2" t="s">
        <v>36</v>
      </c>
      <c r="I10" s="2" t="s">
        <v>24</v>
      </c>
      <c r="J10" s="2" t="s">
        <v>25</v>
      </c>
      <c r="K10" s="2" t="s">
        <v>37</v>
      </c>
      <c r="L10" s="2" t="s">
        <v>27</v>
      </c>
      <c r="M10" s="2" t="s">
        <v>38</v>
      </c>
      <c r="N10" s="2" t="s">
        <v>29</v>
      </c>
      <c r="O10" s="2" t="s">
        <v>30</v>
      </c>
      <c r="P10" s="2" t="s">
        <v>39</v>
      </c>
      <c r="Q10" s="2" t="s">
        <v>32</v>
      </c>
      <c r="R10" s="2" t="s">
        <v>33</v>
      </c>
      <c r="S10" s="2" t="s">
        <v>40</v>
      </c>
    </row>
    <row r="11" spans="1:19" ht="15.75" customHeight="1" x14ac:dyDescent="0.2">
      <c r="A11" s="1">
        <v>8</v>
      </c>
      <c r="B11" s="6">
        <v>44819.461715439815</v>
      </c>
      <c r="C11" s="2" t="s">
        <v>18</v>
      </c>
      <c r="D11" s="2" t="s">
        <v>52</v>
      </c>
      <c r="E11" s="2" t="s">
        <v>35</v>
      </c>
      <c r="F11" s="2" t="s">
        <v>21</v>
      </c>
      <c r="G11" s="2" t="s">
        <v>22</v>
      </c>
      <c r="H11" s="2" t="s">
        <v>36</v>
      </c>
      <c r="I11" s="2" t="s">
        <v>53</v>
      </c>
      <c r="J11" s="2" t="s">
        <v>25</v>
      </c>
      <c r="K11" s="2" t="s">
        <v>37</v>
      </c>
      <c r="L11" s="2" t="s">
        <v>44</v>
      </c>
      <c r="M11" s="2" t="s">
        <v>38</v>
      </c>
      <c r="N11" s="2" t="s">
        <v>29</v>
      </c>
      <c r="O11" s="2" t="s">
        <v>30</v>
      </c>
      <c r="P11" s="2" t="s">
        <v>31</v>
      </c>
      <c r="Q11" s="2" t="s">
        <v>32</v>
      </c>
      <c r="R11" s="2" t="s">
        <v>54</v>
      </c>
      <c r="S11" s="2" t="s">
        <v>49</v>
      </c>
    </row>
    <row r="12" spans="1:19" ht="15.75" customHeight="1" x14ac:dyDescent="0.2">
      <c r="A12" s="1">
        <v>9</v>
      </c>
      <c r="B12" s="6">
        <v>44819.462377268515</v>
      </c>
      <c r="C12" s="2" t="s">
        <v>18</v>
      </c>
      <c r="D12" s="2" t="s">
        <v>19</v>
      </c>
      <c r="E12" s="2" t="s">
        <v>35</v>
      </c>
      <c r="F12" s="2" t="s">
        <v>21</v>
      </c>
      <c r="G12" s="2" t="s">
        <v>22</v>
      </c>
      <c r="H12" s="2" t="s">
        <v>23</v>
      </c>
      <c r="I12" s="2" t="s">
        <v>53</v>
      </c>
      <c r="J12" s="2" t="s">
        <v>43</v>
      </c>
      <c r="K12" s="2" t="s">
        <v>26</v>
      </c>
      <c r="L12" s="2" t="s">
        <v>44</v>
      </c>
      <c r="M12" s="2" t="s">
        <v>28</v>
      </c>
      <c r="N12" s="2" t="s">
        <v>29</v>
      </c>
      <c r="O12" s="2" t="s">
        <v>30</v>
      </c>
      <c r="P12" s="2" t="s">
        <v>31</v>
      </c>
      <c r="Q12" s="2" t="s">
        <v>32</v>
      </c>
      <c r="R12" s="2" t="s">
        <v>54</v>
      </c>
      <c r="S12" s="2" t="s">
        <v>49</v>
      </c>
    </row>
    <row r="13" spans="1:19" ht="15.75" customHeight="1" x14ac:dyDescent="0.2">
      <c r="A13" s="1">
        <v>11</v>
      </c>
      <c r="B13" s="6">
        <v>44819.521481342592</v>
      </c>
      <c r="C13" s="2" t="s">
        <v>18</v>
      </c>
      <c r="D13" s="2" t="s">
        <v>52</v>
      </c>
      <c r="E13" s="2" t="s">
        <v>35</v>
      </c>
      <c r="F13" s="2" t="s">
        <v>21</v>
      </c>
      <c r="G13" s="2" t="s">
        <v>42</v>
      </c>
      <c r="H13" s="2" t="s">
        <v>23</v>
      </c>
      <c r="I13" s="2" t="s">
        <v>53</v>
      </c>
      <c r="K13" s="2" t="s">
        <v>37</v>
      </c>
      <c r="L13" s="2" t="s">
        <v>27</v>
      </c>
      <c r="N13" s="2" t="s">
        <v>29</v>
      </c>
      <c r="O13" s="2" t="s">
        <v>46</v>
      </c>
      <c r="P13" s="2" t="s">
        <v>39</v>
      </c>
      <c r="Q13" s="2" t="s">
        <v>32</v>
      </c>
      <c r="R13" s="2" t="s">
        <v>33</v>
      </c>
      <c r="S13" s="2" t="s">
        <v>40</v>
      </c>
    </row>
    <row r="14" spans="1:19" ht="15.75" customHeight="1" x14ac:dyDescent="0.2">
      <c r="A14" s="1">
        <v>14</v>
      </c>
      <c r="B14" s="6">
        <v>44819.719615254631</v>
      </c>
      <c r="C14" s="2" t="s">
        <v>18</v>
      </c>
      <c r="D14" s="2" t="s">
        <v>52</v>
      </c>
      <c r="E14" s="2" t="s">
        <v>35</v>
      </c>
      <c r="F14" s="2" t="s">
        <v>21</v>
      </c>
      <c r="G14" s="2" t="s">
        <v>42</v>
      </c>
      <c r="H14" s="2" t="s">
        <v>36</v>
      </c>
      <c r="I14" s="2" t="s">
        <v>53</v>
      </c>
      <c r="J14" s="2" t="s">
        <v>43</v>
      </c>
      <c r="K14" s="2" t="s">
        <v>37</v>
      </c>
      <c r="L14" s="2" t="s">
        <v>44</v>
      </c>
      <c r="M14" s="2" t="s">
        <v>38</v>
      </c>
      <c r="N14" s="2" t="s">
        <v>29</v>
      </c>
      <c r="O14" s="2" t="s">
        <v>46</v>
      </c>
      <c r="P14" s="2" t="s">
        <v>39</v>
      </c>
      <c r="Q14" s="2" t="s">
        <v>32</v>
      </c>
      <c r="R14" s="2" t="s">
        <v>33</v>
      </c>
      <c r="S14" s="2" t="s">
        <v>55</v>
      </c>
    </row>
    <row r="15" spans="1:19" ht="15.75" customHeight="1" x14ac:dyDescent="0.2">
      <c r="A15" s="1">
        <v>19</v>
      </c>
      <c r="B15" s="6">
        <v>44819.884781828703</v>
      </c>
      <c r="C15" s="2" t="s">
        <v>18</v>
      </c>
      <c r="D15" s="2" t="s">
        <v>52</v>
      </c>
      <c r="E15" s="2" t="s">
        <v>35</v>
      </c>
      <c r="F15" s="2" t="s">
        <v>21</v>
      </c>
      <c r="G15" s="2" t="s">
        <v>22</v>
      </c>
      <c r="H15" s="2" t="s">
        <v>36</v>
      </c>
      <c r="I15" s="2" t="s">
        <v>53</v>
      </c>
      <c r="J15" s="2" t="s">
        <v>43</v>
      </c>
      <c r="K15" s="2" t="s">
        <v>37</v>
      </c>
      <c r="L15" s="2" t="s">
        <v>27</v>
      </c>
      <c r="M15" s="2" t="s">
        <v>28</v>
      </c>
      <c r="N15" s="2" t="s">
        <v>29</v>
      </c>
      <c r="O15" s="2" t="s">
        <v>30</v>
      </c>
      <c r="P15" s="2" t="s">
        <v>39</v>
      </c>
      <c r="Q15" s="2" t="s">
        <v>32</v>
      </c>
      <c r="R15" s="2" t="s">
        <v>54</v>
      </c>
      <c r="S15" s="2" t="s">
        <v>34</v>
      </c>
    </row>
    <row r="16" spans="1:19" ht="15.75" customHeight="1" x14ac:dyDescent="0.2">
      <c r="A16" s="1">
        <v>22</v>
      </c>
      <c r="B16" s="6">
        <v>44820.426278159721</v>
      </c>
      <c r="C16" s="2" t="s">
        <v>18</v>
      </c>
      <c r="D16" s="2" t="s">
        <v>52</v>
      </c>
      <c r="E16" s="2" t="s">
        <v>35</v>
      </c>
      <c r="F16" s="2" t="s">
        <v>21</v>
      </c>
      <c r="G16" s="2" t="s">
        <v>42</v>
      </c>
      <c r="H16" s="2" t="s">
        <v>36</v>
      </c>
      <c r="I16" s="2" t="s">
        <v>53</v>
      </c>
      <c r="J16" s="2" t="s">
        <v>25</v>
      </c>
      <c r="K16" s="2" t="s">
        <v>26</v>
      </c>
      <c r="L16" s="2" t="s">
        <v>44</v>
      </c>
      <c r="M16" s="2" t="s">
        <v>28</v>
      </c>
      <c r="N16" s="2" t="s">
        <v>29</v>
      </c>
      <c r="O16" s="2" t="s">
        <v>30</v>
      </c>
      <c r="P16" s="2" t="s">
        <v>51</v>
      </c>
      <c r="Q16" s="2" t="s">
        <v>32</v>
      </c>
      <c r="R16" s="2" t="s">
        <v>54</v>
      </c>
      <c r="S16" s="2" t="s">
        <v>49</v>
      </c>
    </row>
    <row r="17" spans="1:19" ht="15.75" customHeight="1" x14ac:dyDescent="0.2">
      <c r="A17" s="1">
        <v>25</v>
      </c>
      <c r="B17" s="6">
        <v>44820.622553634261</v>
      </c>
      <c r="C17" s="2" t="s">
        <v>18</v>
      </c>
      <c r="D17" s="2" t="s">
        <v>19</v>
      </c>
      <c r="E17" s="2" t="s">
        <v>35</v>
      </c>
      <c r="F17" s="2" t="s">
        <v>21</v>
      </c>
      <c r="G17" s="2" t="s">
        <v>22</v>
      </c>
      <c r="H17" s="2" t="s">
        <v>36</v>
      </c>
      <c r="I17" s="2" t="s">
        <v>53</v>
      </c>
      <c r="J17" s="2" t="s">
        <v>43</v>
      </c>
      <c r="K17" s="2" t="s">
        <v>37</v>
      </c>
      <c r="L17" s="2" t="s">
        <v>44</v>
      </c>
      <c r="M17" s="2" t="s">
        <v>28</v>
      </c>
      <c r="N17" s="2" t="s">
        <v>29</v>
      </c>
      <c r="O17" s="2" t="s">
        <v>46</v>
      </c>
      <c r="P17" s="2" t="s">
        <v>39</v>
      </c>
      <c r="Q17" s="2" t="s">
        <v>32</v>
      </c>
      <c r="R17" s="2" t="s">
        <v>33</v>
      </c>
      <c r="S17" s="2" t="s">
        <v>57</v>
      </c>
    </row>
    <row r="18" spans="1:19" ht="15.75" customHeight="1" x14ac:dyDescent="0.2">
      <c r="A18" s="1">
        <v>26</v>
      </c>
      <c r="B18" s="6">
        <v>44822.638601782412</v>
      </c>
      <c r="C18" s="2" t="s">
        <v>18</v>
      </c>
      <c r="D18" s="2" t="s">
        <v>52</v>
      </c>
      <c r="E18" s="2" t="s">
        <v>35</v>
      </c>
      <c r="F18" s="2" t="s">
        <v>21</v>
      </c>
      <c r="G18" s="2" t="s">
        <v>22</v>
      </c>
      <c r="H18" s="2" t="s">
        <v>23</v>
      </c>
      <c r="I18" s="2" t="s">
        <v>24</v>
      </c>
      <c r="J18" s="2" t="s">
        <v>43</v>
      </c>
      <c r="K18" s="2" t="s">
        <v>37</v>
      </c>
      <c r="L18" s="2" t="s">
        <v>27</v>
      </c>
      <c r="M18" s="2" t="s">
        <v>28</v>
      </c>
      <c r="N18" s="2" t="s">
        <v>29</v>
      </c>
      <c r="O18" s="2" t="s">
        <v>30</v>
      </c>
      <c r="P18" s="2" t="s">
        <v>51</v>
      </c>
      <c r="Q18" s="2" t="s">
        <v>32</v>
      </c>
      <c r="R18" s="2" t="s">
        <v>33</v>
      </c>
      <c r="S18" s="2" t="s">
        <v>49</v>
      </c>
    </row>
    <row r="19" spans="1:19" ht="15.75" customHeight="1" x14ac:dyDescent="0.2">
      <c r="A19" s="1">
        <v>30</v>
      </c>
      <c r="B19" s="6">
        <v>44823.568892013893</v>
      </c>
      <c r="C19" s="2" t="s">
        <v>18</v>
      </c>
      <c r="D19" s="2" t="s">
        <v>52</v>
      </c>
      <c r="E19" s="2" t="s">
        <v>35</v>
      </c>
      <c r="F19" s="2" t="s">
        <v>21</v>
      </c>
      <c r="G19" s="2" t="s">
        <v>22</v>
      </c>
      <c r="H19" s="2" t="s">
        <v>36</v>
      </c>
      <c r="I19" s="2" t="s">
        <v>24</v>
      </c>
      <c r="J19" s="2" t="s">
        <v>25</v>
      </c>
      <c r="K19" s="2" t="s">
        <v>37</v>
      </c>
      <c r="L19" s="2" t="s">
        <v>27</v>
      </c>
      <c r="M19" s="2" t="s">
        <v>28</v>
      </c>
      <c r="N19" s="2" t="s">
        <v>29</v>
      </c>
      <c r="O19" s="2" t="s">
        <v>46</v>
      </c>
      <c r="P19" s="2" t="s">
        <v>39</v>
      </c>
      <c r="Q19" s="2" t="s">
        <v>32</v>
      </c>
      <c r="R19" s="2" t="s">
        <v>54</v>
      </c>
      <c r="S19" s="2" t="s">
        <v>40</v>
      </c>
    </row>
    <row r="20" spans="1:19" ht="15.75" customHeight="1" x14ac:dyDescent="0.2">
      <c r="A20" s="1">
        <v>4</v>
      </c>
      <c r="B20" s="6">
        <v>44819.437691724539</v>
      </c>
      <c r="C20" s="2" t="s">
        <v>41</v>
      </c>
      <c r="D20" s="2" t="s">
        <v>19</v>
      </c>
      <c r="E20" s="2" t="s">
        <v>35</v>
      </c>
      <c r="F20" s="2" t="s">
        <v>21</v>
      </c>
      <c r="G20" s="2" t="s">
        <v>42</v>
      </c>
      <c r="H20" s="2" t="s">
        <v>23</v>
      </c>
      <c r="I20" s="2" t="s">
        <v>24</v>
      </c>
      <c r="J20" s="2" t="s">
        <v>43</v>
      </c>
      <c r="K20" s="2" t="s">
        <v>37</v>
      </c>
      <c r="L20" s="2" t="s">
        <v>44</v>
      </c>
      <c r="M20" s="2" t="s">
        <v>28</v>
      </c>
      <c r="N20" s="2" t="s">
        <v>45</v>
      </c>
      <c r="O20" s="2" t="s">
        <v>46</v>
      </c>
      <c r="P20" s="2" t="s">
        <v>47</v>
      </c>
      <c r="Q20" s="2" t="s">
        <v>48</v>
      </c>
      <c r="R20" s="2" t="s">
        <v>33</v>
      </c>
      <c r="S20" s="2" t="s">
        <v>49</v>
      </c>
    </row>
    <row r="21" spans="1:19" ht="15.75" customHeight="1" x14ac:dyDescent="0.2">
      <c r="A21" s="1">
        <v>6</v>
      </c>
      <c r="B21" s="6">
        <v>44819.449720925928</v>
      </c>
      <c r="C21" s="2" t="s">
        <v>41</v>
      </c>
      <c r="D21" s="2" t="s">
        <v>19</v>
      </c>
      <c r="E21" s="2" t="s">
        <v>35</v>
      </c>
      <c r="F21" s="2" t="s">
        <v>21</v>
      </c>
      <c r="G21" s="2" t="s">
        <v>42</v>
      </c>
      <c r="H21" s="2" t="s">
        <v>23</v>
      </c>
      <c r="I21" s="2" t="s">
        <v>24</v>
      </c>
      <c r="J21" s="2" t="s">
        <v>43</v>
      </c>
      <c r="K21" s="2" t="s">
        <v>26</v>
      </c>
      <c r="L21" s="2" t="s">
        <v>44</v>
      </c>
      <c r="M21" s="2" t="s">
        <v>28</v>
      </c>
      <c r="N21" s="2" t="s">
        <v>29</v>
      </c>
      <c r="O21" s="2" t="s">
        <v>30</v>
      </c>
      <c r="P21" s="2" t="s">
        <v>39</v>
      </c>
      <c r="Q21" s="2" t="s">
        <v>32</v>
      </c>
      <c r="R21" s="2" t="s">
        <v>33</v>
      </c>
      <c r="S21" s="2" t="s">
        <v>34</v>
      </c>
    </row>
    <row r="22" spans="1:19" ht="15.75" customHeight="1" x14ac:dyDescent="0.2">
      <c r="A22" s="1">
        <v>10</v>
      </c>
      <c r="B22" s="6">
        <v>44819.470933576391</v>
      </c>
      <c r="C22" s="2" t="s">
        <v>41</v>
      </c>
      <c r="D22" s="2" t="s">
        <v>52</v>
      </c>
      <c r="E22" s="2" t="s">
        <v>35</v>
      </c>
      <c r="F22" s="2" t="s">
        <v>21</v>
      </c>
      <c r="G22" s="2" t="s">
        <v>42</v>
      </c>
      <c r="H22" s="2" t="s">
        <v>36</v>
      </c>
      <c r="I22" s="2" t="s">
        <v>24</v>
      </c>
      <c r="J22" s="2" t="s">
        <v>25</v>
      </c>
      <c r="K22" s="2" t="s">
        <v>26</v>
      </c>
      <c r="L22" s="2" t="s">
        <v>27</v>
      </c>
      <c r="M22" s="2" t="s">
        <v>28</v>
      </c>
      <c r="N22" s="2" t="s">
        <v>29</v>
      </c>
      <c r="O22" s="2" t="s">
        <v>30</v>
      </c>
      <c r="P22" s="2" t="s">
        <v>31</v>
      </c>
      <c r="Q22" s="2" t="s">
        <v>32</v>
      </c>
      <c r="R22" s="2" t="s">
        <v>54</v>
      </c>
      <c r="S22" s="2" t="s">
        <v>49</v>
      </c>
    </row>
    <row r="23" spans="1:19" ht="15.75" customHeight="1" x14ac:dyDescent="0.2">
      <c r="A23" s="1">
        <v>15</v>
      </c>
      <c r="B23" s="6">
        <v>44819.73450475694</v>
      </c>
      <c r="C23" s="2" t="s">
        <v>41</v>
      </c>
      <c r="D23" s="2" t="s">
        <v>52</v>
      </c>
      <c r="E23" s="2" t="s">
        <v>35</v>
      </c>
      <c r="F23" s="2" t="s">
        <v>21</v>
      </c>
      <c r="G23" s="2" t="s">
        <v>42</v>
      </c>
      <c r="H23" s="2" t="s">
        <v>36</v>
      </c>
      <c r="I23" s="2" t="s">
        <v>24</v>
      </c>
      <c r="J23" s="2" t="s">
        <v>43</v>
      </c>
      <c r="K23" s="2" t="s">
        <v>26</v>
      </c>
      <c r="L23" s="2" t="s">
        <v>44</v>
      </c>
      <c r="M23" s="2" t="s">
        <v>28</v>
      </c>
      <c r="N23" s="2" t="s">
        <v>45</v>
      </c>
      <c r="O23" s="2" t="s">
        <v>46</v>
      </c>
      <c r="P23" s="2" t="s">
        <v>51</v>
      </c>
      <c r="Q23" s="2" t="s">
        <v>32</v>
      </c>
      <c r="R23" s="2" t="s">
        <v>54</v>
      </c>
      <c r="S23" s="2" t="s">
        <v>40</v>
      </c>
    </row>
    <row r="24" spans="1:19" ht="10" x14ac:dyDescent="0.2">
      <c r="A24" s="1">
        <v>18</v>
      </c>
      <c r="B24" s="6">
        <v>44819.873784733798</v>
      </c>
      <c r="C24" s="2" t="s">
        <v>41</v>
      </c>
      <c r="D24" s="2" t="s">
        <v>19</v>
      </c>
      <c r="E24" s="2" t="s">
        <v>35</v>
      </c>
      <c r="F24" s="2" t="s">
        <v>21</v>
      </c>
      <c r="G24" s="2" t="s">
        <v>42</v>
      </c>
      <c r="H24" s="2" t="s">
        <v>23</v>
      </c>
      <c r="I24" s="2" t="s">
        <v>24</v>
      </c>
      <c r="J24" s="2" t="s">
        <v>25</v>
      </c>
      <c r="K24" s="2" t="s">
        <v>37</v>
      </c>
      <c r="L24" s="2" t="s">
        <v>27</v>
      </c>
      <c r="M24" s="2" t="s">
        <v>28</v>
      </c>
      <c r="N24" s="2" t="s">
        <v>29</v>
      </c>
      <c r="O24" s="2" t="s">
        <v>46</v>
      </c>
      <c r="P24" s="2" t="s">
        <v>39</v>
      </c>
      <c r="Q24" s="2" t="s">
        <v>32</v>
      </c>
      <c r="S24" s="2" t="s">
        <v>40</v>
      </c>
    </row>
    <row r="25" spans="1:19" ht="10" x14ac:dyDescent="0.2">
      <c r="A25" s="1">
        <v>21</v>
      </c>
      <c r="B25" s="6">
        <v>44820.042994999996</v>
      </c>
      <c r="C25" s="2" t="s">
        <v>41</v>
      </c>
      <c r="D25" s="2" t="s">
        <v>52</v>
      </c>
      <c r="E25" s="2" t="s">
        <v>35</v>
      </c>
      <c r="F25" s="2" t="s">
        <v>21</v>
      </c>
      <c r="G25" s="2" t="s">
        <v>42</v>
      </c>
      <c r="H25" s="2" t="s">
        <v>23</v>
      </c>
      <c r="I25" s="2" t="s">
        <v>53</v>
      </c>
      <c r="J25" s="2" t="s">
        <v>25</v>
      </c>
      <c r="K25" s="2" t="s">
        <v>37</v>
      </c>
      <c r="L25" s="2" t="s">
        <v>27</v>
      </c>
      <c r="M25" s="2" t="s">
        <v>28</v>
      </c>
      <c r="N25" s="2" t="s">
        <v>45</v>
      </c>
      <c r="O25" s="2" t="s">
        <v>46</v>
      </c>
      <c r="P25" s="2" t="s">
        <v>47</v>
      </c>
      <c r="Q25" s="2" t="s">
        <v>48</v>
      </c>
      <c r="R25" s="2" t="s">
        <v>33</v>
      </c>
      <c r="S25" s="2" t="s">
        <v>40</v>
      </c>
    </row>
    <row r="26" spans="1:19" ht="10" x14ac:dyDescent="0.2">
      <c r="A26" s="1">
        <v>28</v>
      </c>
      <c r="B26" s="6">
        <v>44823.310242581021</v>
      </c>
      <c r="C26" s="2" t="s">
        <v>41</v>
      </c>
      <c r="D26" s="2" t="s">
        <v>52</v>
      </c>
      <c r="E26" s="2" t="s">
        <v>35</v>
      </c>
      <c r="F26" s="2" t="s">
        <v>21</v>
      </c>
      <c r="G26" s="2" t="s">
        <v>22</v>
      </c>
      <c r="H26" s="2" t="s">
        <v>23</v>
      </c>
      <c r="I26" s="2" t="s">
        <v>53</v>
      </c>
      <c r="J26" s="2" t="s">
        <v>25</v>
      </c>
      <c r="K26" s="2" t="s">
        <v>37</v>
      </c>
      <c r="L26" s="2" t="s">
        <v>27</v>
      </c>
      <c r="M26" s="2" t="s">
        <v>28</v>
      </c>
      <c r="N26" s="2" t="s">
        <v>29</v>
      </c>
      <c r="O26" s="2" t="s">
        <v>30</v>
      </c>
      <c r="P26" s="2" t="s">
        <v>39</v>
      </c>
      <c r="Q26" s="2" t="s">
        <v>32</v>
      </c>
      <c r="R26" s="2" t="s">
        <v>54</v>
      </c>
      <c r="S26" s="2" t="s">
        <v>40</v>
      </c>
    </row>
    <row r="27" spans="1:19" ht="10" x14ac:dyDescent="0.2">
      <c r="A27" s="1">
        <v>32</v>
      </c>
      <c r="B27" s="6">
        <v>44823.570587789349</v>
      </c>
      <c r="C27" s="2" t="s">
        <v>41</v>
      </c>
      <c r="D27" s="2" t="s">
        <v>52</v>
      </c>
      <c r="E27" s="2" t="s">
        <v>35</v>
      </c>
      <c r="F27" s="2" t="s">
        <v>21</v>
      </c>
      <c r="G27" s="2" t="s">
        <v>42</v>
      </c>
      <c r="H27" s="2" t="s">
        <v>36</v>
      </c>
      <c r="I27" s="2" t="s">
        <v>24</v>
      </c>
      <c r="J27" s="2" t="s">
        <v>25</v>
      </c>
      <c r="K27" s="2" t="s">
        <v>26</v>
      </c>
      <c r="L27" s="2" t="s">
        <v>27</v>
      </c>
      <c r="M27" s="2" t="s">
        <v>28</v>
      </c>
      <c r="N27" s="2" t="s">
        <v>29</v>
      </c>
      <c r="O27" s="2" t="s">
        <v>46</v>
      </c>
      <c r="P27" s="2" t="s">
        <v>39</v>
      </c>
      <c r="Q27" s="2" t="s">
        <v>32</v>
      </c>
      <c r="R27" s="2" t="s">
        <v>54</v>
      </c>
      <c r="S27" s="2" t="s">
        <v>40</v>
      </c>
    </row>
    <row r="28" spans="1:19" ht="10" x14ac:dyDescent="0.2">
      <c r="A28" s="1">
        <v>5</v>
      </c>
      <c r="B28" s="6">
        <v>44819.438833912034</v>
      </c>
      <c r="C28" s="2" t="s">
        <v>18</v>
      </c>
      <c r="D28" s="2" t="s">
        <v>19</v>
      </c>
      <c r="E28" s="2" t="s">
        <v>20</v>
      </c>
      <c r="F28" s="2" t="s">
        <v>50</v>
      </c>
      <c r="G28" s="2" t="s">
        <v>22</v>
      </c>
      <c r="H28" s="2" t="s">
        <v>23</v>
      </c>
      <c r="I28" s="2" t="s">
        <v>24</v>
      </c>
      <c r="J28" s="2" t="s">
        <v>25</v>
      </c>
      <c r="K28" s="2" t="s">
        <v>26</v>
      </c>
      <c r="L28" s="2" t="s">
        <v>27</v>
      </c>
      <c r="M28" s="2" t="s">
        <v>28</v>
      </c>
      <c r="N28" s="2" t="s">
        <v>29</v>
      </c>
      <c r="O28" s="2" t="s">
        <v>30</v>
      </c>
      <c r="P28" s="2" t="s">
        <v>51</v>
      </c>
      <c r="Q28" s="2" t="s">
        <v>32</v>
      </c>
      <c r="R28" s="2" t="s">
        <v>33</v>
      </c>
      <c r="S28" s="2" t="s">
        <v>40</v>
      </c>
    </row>
    <row r="29" spans="1:19" ht="10" x14ac:dyDescent="0.2">
      <c r="A29" s="1">
        <v>7</v>
      </c>
      <c r="B29" s="6">
        <v>44819.461226157408</v>
      </c>
      <c r="C29" s="2" t="s">
        <v>18</v>
      </c>
      <c r="D29" s="2" t="s">
        <v>52</v>
      </c>
      <c r="E29" s="2" t="s">
        <v>20</v>
      </c>
      <c r="F29" s="2" t="s">
        <v>50</v>
      </c>
      <c r="G29" s="2" t="s">
        <v>22</v>
      </c>
      <c r="H29" s="2" t="s">
        <v>23</v>
      </c>
      <c r="I29" s="2" t="s">
        <v>53</v>
      </c>
      <c r="J29" s="2" t="s">
        <v>25</v>
      </c>
      <c r="K29" s="2" t="s">
        <v>37</v>
      </c>
      <c r="L29" s="2" t="s">
        <v>27</v>
      </c>
      <c r="M29" s="2" t="s">
        <v>28</v>
      </c>
      <c r="N29" s="2" t="s">
        <v>45</v>
      </c>
      <c r="O29" s="2" t="s">
        <v>46</v>
      </c>
      <c r="P29" s="2" t="s">
        <v>31</v>
      </c>
      <c r="Q29" s="2" t="s">
        <v>32</v>
      </c>
      <c r="R29" s="2" t="s">
        <v>54</v>
      </c>
      <c r="S29" s="2" t="s">
        <v>49</v>
      </c>
    </row>
    <row r="30" spans="1:19" ht="10" x14ac:dyDescent="0.2">
      <c r="A30" s="1">
        <v>17</v>
      </c>
      <c r="B30" s="6">
        <v>44819.84177032407</v>
      </c>
      <c r="C30" s="2" t="s">
        <v>18</v>
      </c>
      <c r="D30" s="2" t="s">
        <v>52</v>
      </c>
      <c r="E30" s="2" t="s">
        <v>20</v>
      </c>
      <c r="F30" s="2" t="s">
        <v>50</v>
      </c>
      <c r="G30" s="2" t="s">
        <v>22</v>
      </c>
      <c r="H30" s="2" t="s">
        <v>23</v>
      </c>
      <c r="I30" s="2" t="s">
        <v>53</v>
      </c>
      <c r="J30" s="2" t="s">
        <v>25</v>
      </c>
      <c r="K30" s="2" t="s">
        <v>26</v>
      </c>
      <c r="L30" s="2" t="s">
        <v>27</v>
      </c>
      <c r="M30" s="2" t="s">
        <v>28</v>
      </c>
      <c r="N30" s="2" t="s">
        <v>29</v>
      </c>
      <c r="O30" s="2" t="s">
        <v>46</v>
      </c>
      <c r="P30" s="2" t="s">
        <v>31</v>
      </c>
      <c r="Q30" s="2" t="s">
        <v>32</v>
      </c>
      <c r="R30" s="2" t="s">
        <v>54</v>
      </c>
      <c r="S30" s="2" t="s">
        <v>49</v>
      </c>
    </row>
    <row r="31" spans="1:19" ht="10" x14ac:dyDescent="0.2">
      <c r="A31" s="1">
        <v>13</v>
      </c>
      <c r="B31" s="6">
        <v>44819.600399386574</v>
      </c>
      <c r="C31" s="2" t="s">
        <v>41</v>
      </c>
      <c r="D31" s="2" t="s">
        <v>19</v>
      </c>
      <c r="E31" s="2" t="s">
        <v>20</v>
      </c>
      <c r="F31" s="2" t="s">
        <v>50</v>
      </c>
      <c r="G31" s="2" t="s">
        <v>22</v>
      </c>
      <c r="H31" s="2" t="s">
        <v>36</v>
      </c>
      <c r="I31" s="2" t="s">
        <v>53</v>
      </c>
      <c r="J31" s="2" t="s">
        <v>25</v>
      </c>
      <c r="K31" s="2" t="s">
        <v>26</v>
      </c>
      <c r="L31" s="2" t="s">
        <v>27</v>
      </c>
      <c r="M31" s="2" t="s">
        <v>28</v>
      </c>
      <c r="N31" s="2" t="s">
        <v>29</v>
      </c>
      <c r="O31" s="2" t="s">
        <v>46</v>
      </c>
      <c r="P31" s="2" t="s">
        <v>47</v>
      </c>
      <c r="Q31" s="2" t="s">
        <v>48</v>
      </c>
      <c r="R31" s="2" t="s">
        <v>54</v>
      </c>
      <c r="S31" s="2" t="s">
        <v>40</v>
      </c>
    </row>
    <row r="32" spans="1:19" ht="10" x14ac:dyDescent="0.2">
      <c r="A32" s="1">
        <v>23</v>
      </c>
      <c r="B32" s="6">
        <v>44820.443682673613</v>
      </c>
      <c r="C32" s="2" t="s">
        <v>41</v>
      </c>
      <c r="D32" s="2" t="s">
        <v>52</v>
      </c>
      <c r="E32" s="2" t="s">
        <v>20</v>
      </c>
      <c r="F32" s="2" t="s">
        <v>50</v>
      </c>
      <c r="G32" s="2" t="s">
        <v>42</v>
      </c>
      <c r="H32" s="2" t="s">
        <v>23</v>
      </c>
      <c r="I32" s="2" t="s">
        <v>24</v>
      </c>
      <c r="J32" s="2" t="s">
        <v>43</v>
      </c>
      <c r="K32" s="2" t="s">
        <v>37</v>
      </c>
      <c r="L32" s="2" t="s">
        <v>44</v>
      </c>
      <c r="M32" s="2" t="s">
        <v>28</v>
      </c>
      <c r="N32" s="2" t="s">
        <v>29</v>
      </c>
      <c r="O32" s="2" t="s">
        <v>30</v>
      </c>
      <c r="P32" s="2" t="s">
        <v>31</v>
      </c>
      <c r="Q32" s="2" t="s">
        <v>48</v>
      </c>
      <c r="R32" s="2" t="s">
        <v>33</v>
      </c>
      <c r="S32" s="2" t="s">
        <v>56</v>
      </c>
    </row>
    <row r="33" spans="1:19" ht="10" x14ac:dyDescent="0.2">
      <c r="A33" s="1">
        <v>24</v>
      </c>
      <c r="B33" s="6">
        <v>44820.560957407404</v>
      </c>
      <c r="C33" s="2" t="s">
        <v>41</v>
      </c>
      <c r="D33" s="2" t="s">
        <v>19</v>
      </c>
      <c r="E33" s="2" t="s">
        <v>20</v>
      </c>
      <c r="F33" s="2" t="s">
        <v>50</v>
      </c>
      <c r="G33" s="2" t="s">
        <v>22</v>
      </c>
      <c r="H33" s="2" t="s">
        <v>23</v>
      </c>
      <c r="I33" s="2" t="s">
        <v>53</v>
      </c>
      <c r="J33" s="2" t="s">
        <v>25</v>
      </c>
      <c r="K33" s="2" t="s">
        <v>37</v>
      </c>
      <c r="L33" s="2" t="s">
        <v>27</v>
      </c>
      <c r="M33" s="2" t="s">
        <v>28</v>
      </c>
      <c r="N33" s="2" t="s">
        <v>29</v>
      </c>
      <c r="O33" s="2" t="s">
        <v>30</v>
      </c>
      <c r="P33" s="2" t="s">
        <v>47</v>
      </c>
      <c r="Q33" s="2" t="s">
        <v>48</v>
      </c>
      <c r="R33" s="2" t="s">
        <v>33</v>
      </c>
      <c r="S33" s="2" t="s">
        <v>34</v>
      </c>
    </row>
    <row r="34" spans="1:19" ht="10" x14ac:dyDescent="0.2">
      <c r="A34" s="1">
        <v>20</v>
      </c>
      <c r="B34" s="6">
        <v>44819.911542361107</v>
      </c>
      <c r="C34" s="2" t="s">
        <v>18</v>
      </c>
      <c r="D34" s="2" t="s">
        <v>52</v>
      </c>
      <c r="E34" s="2" t="s">
        <v>35</v>
      </c>
      <c r="F34" s="2" t="s">
        <v>50</v>
      </c>
      <c r="G34" s="2" t="s">
        <v>42</v>
      </c>
      <c r="H34" s="2" t="s">
        <v>23</v>
      </c>
      <c r="I34" s="2" t="s">
        <v>53</v>
      </c>
      <c r="J34" s="2" t="s">
        <v>25</v>
      </c>
      <c r="K34" s="2" t="s">
        <v>37</v>
      </c>
      <c r="L34" s="2" t="s">
        <v>27</v>
      </c>
      <c r="M34" s="2" t="s">
        <v>28</v>
      </c>
      <c r="N34" s="2" t="s">
        <v>29</v>
      </c>
      <c r="O34" s="2" t="s">
        <v>46</v>
      </c>
      <c r="P34" s="2" t="s">
        <v>39</v>
      </c>
      <c r="Q34" s="2" t="s">
        <v>32</v>
      </c>
      <c r="R34" s="2" t="s">
        <v>33</v>
      </c>
      <c r="S34" s="2" t="s">
        <v>49</v>
      </c>
    </row>
    <row r="35" spans="1:19" ht="10" x14ac:dyDescent="0.2">
      <c r="A35" s="1">
        <v>29</v>
      </c>
      <c r="B35" s="6">
        <v>44823.567835497684</v>
      </c>
      <c r="C35" s="2" t="s">
        <v>41</v>
      </c>
      <c r="D35" s="2" t="s">
        <v>52</v>
      </c>
      <c r="E35" s="2" t="s">
        <v>35</v>
      </c>
      <c r="F35" s="2" t="s">
        <v>50</v>
      </c>
      <c r="G35" s="2" t="s">
        <v>42</v>
      </c>
      <c r="H35" s="2" t="s">
        <v>36</v>
      </c>
      <c r="I35" s="2" t="s">
        <v>53</v>
      </c>
      <c r="J35" s="2" t="s">
        <v>43</v>
      </c>
      <c r="K35" s="2" t="s">
        <v>37</v>
      </c>
      <c r="L35" s="2" t="s">
        <v>27</v>
      </c>
      <c r="M35" s="2" t="s">
        <v>28</v>
      </c>
      <c r="N35" s="2" t="s">
        <v>29</v>
      </c>
      <c r="O35" s="2" t="s">
        <v>46</v>
      </c>
      <c r="P35" s="2" t="s">
        <v>39</v>
      </c>
      <c r="Q35" s="2" t="s">
        <v>32</v>
      </c>
      <c r="R35" s="2" t="s">
        <v>54</v>
      </c>
      <c r="S35" s="2" t="s">
        <v>40</v>
      </c>
    </row>
    <row r="36" spans="1:19" ht="10" x14ac:dyDescent="0.2">
      <c r="A36" s="1">
        <v>31</v>
      </c>
      <c r="B36" s="6">
        <v>44823.569166909721</v>
      </c>
      <c r="C36" s="2" t="s">
        <v>41</v>
      </c>
      <c r="D36" s="2" t="s">
        <v>52</v>
      </c>
      <c r="E36" s="2" t="s">
        <v>35</v>
      </c>
      <c r="F36" s="2" t="s">
        <v>50</v>
      </c>
      <c r="G36" s="2" t="s">
        <v>42</v>
      </c>
      <c r="H36" s="2" t="s">
        <v>36</v>
      </c>
      <c r="I36" s="2" t="s">
        <v>53</v>
      </c>
      <c r="J36" s="2" t="s">
        <v>25</v>
      </c>
      <c r="K36" s="2" t="s">
        <v>26</v>
      </c>
      <c r="L36" s="2" t="s">
        <v>27</v>
      </c>
      <c r="M36" s="2" t="s">
        <v>28</v>
      </c>
      <c r="N36" s="2" t="s">
        <v>29</v>
      </c>
      <c r="O36" s="2" t="s">
        <v>46</v>
      </c>
      <c r="P36" s="2" t="s">
        <v>39</v>
      </c>
      <c r="Q36" s="2" t="s">
        <v>32</v>
      </c>
      <c r="R36" s="2" t="s">
        <v>33</v>
      </c>
      <c r="S36" s="2" t="s">
        <v>40</v>
      </c>
    </row>
    <row r="38" spans="1:19" ht="10.5" customHeight="1" x14ac:dyDescent="0.2"/>
    <row r="39" spans="1:19" ht="24.5" customHeight="1" x14ac:dyDescent="0.25">
      <c r="C39" s="4" t="s">
        <v>1</v>
      </c>
      <c r="E39" s="4" t="s">
        <v>3</v>
      </c>
    </row>
    <row r="40" spans="1:19" ht="15.75" customHeight="1" x14ac:dyDescent="0.2">
      <c r="C40" s="2" t="s">
        <v>18</v>
      </c>
      <c r="E40" s="2" t="s">
        <v>20</v>
      </c>
      <c r="F40" s="1">
        <f>COUNTIF(E$4:E$36,E40)</f>
        <v>12</v>
      </c>
    </row>
    <row r="41" spans="1:19" ht="15.75" customHeight="1" x14ac:dyDescent="0.2">
      <c r="C41" s="2" t="s">
        <v>41</v>
      </c>
      <c r="E41" s="2" t="s">
        <v>35</v>
      </c>
      <c r="F41" s="1">
        <f>COUNTIF(E5:E37,E41)</f>
        <v>21</v>
      </c>
    </row>
    <row r="42" spans="1:19" ht="15.75" customHeight="1" x14ac:dyDescent="0.25">
      <c r="C42"/>
      <c r="E42"/>
    </row>
    <row r="43" spans="1:19" ht="15.75" customHeight="1" x14ac:dyDescent="0.25">
      <c r="C43"/>
      <c r="E43"/>
    </row>
    <row r="44" spans="1:19" ht="15.75" customHeight="1" x14ac:dyDescent="0.25">
      <c r="C44"/>
      <c r="E44"/>
      <c r="F44" s="1">
        <f>SUM(F40:F41)</f>
        <v>33</v>
      </c>
    </row>
    <row r="45" spans="1:19" ht="15.75" customHeight="1" x14ac:dyDescent="0.25">
      <c r="C45"/>
      <c r="E45"/>
    </row>
    <row r="46" spans="1:19" ht="15.75" customHeight="1" x14ac:dyDescent="0.25">
      <c r="C46"/>
      <c r="E46"/>
    </row>
    <row r="47" spans="1:19" ht="15.75" customHeight="1" x14ac:dyDescent="0.25">
      <c r="C47"/>
      <c r="E47"/>
    </row>
    <row r="48" spans="1:19" ht="15.75" customHeight="1" x14ac:dyDescent="0.25">
      <c r="C48"/>
      <c r="E48"/>
    </row>
    <row r="49" spans="3:5" ht="15.75" customHeight="1" x14ac:dyDescent="0.25">
      <c r="C49"/>
      <c r="E49"/>
    </row>
    <row r="50" spans="3:5" ht="15.75" customHeight="1" x14ac:dyDescent="0.25">
      <c r="C50"/>
      <c r="E50"/>
    </row>
    <row r="51" spans="3:5" ht="15.75" customHeight="1" x14ac:dyDescent="0.25">
      <c r="C51"/>
      <c r="E51"/>
    </row>
    <row r="52" spans="3:5" ht="15.75" customHeight="1" x14ac:dyDescent="0.25">
      <c r="C52"/>
      <c r="E52"/>
    </row>
    <row r="53" spans="3:5" ht="15.75" customHeight="1" x14ac:dyDescent="0.25">
      <c r="C53"/>
      <c r="E53"/>
    </row>
    <row r="54" spans="3:5" ht="15.75" customHeight="1" x14ac:dyDescent="0.25">
      <c r="C54"/>
      <c r="E54"/>
    </row>
    <row r="55" spans="3:5" ht="15.75" customHeight="1" x14ac:dyDescent="0.25">
      <c r="C55"/>
      <c r="E55"/>
    </row>
    <row r="56" spans="3:5" ht="15.75" customHeight="1" x14ac:dyDescent="0.25">
      <c r="C56"/>
      <c r="E56"/>
    </row>
    <row r="57" spans="3:5" ht="15.75" customHeight="1" x14ac:dyDescent="0.25">
      <c r="C57"/>
      <c r="E57"/>
    </row>
    <row r="58" spans="3:5" ht="15.75" customHeight="1" x14ac:dyDescent="0.25">
      <c r="C58"/>
      <c r="E58"/>
    </row>
    <row r="59" spans="3:5" ht="15.75" customHeight="1" x14ac:dyDescent="0.25">
      <c r="C59"/>
      <c r="E59"/>
    </row>
    <row r="60" spans="3:5" ht="15.75" customHeight="1" x14ac:dyDescent="0.25">
      <c r="C60"/>
      <c r="E60"/>
    </row>
    <row r="61" spans="3:5" ht="15.75" customHeight="1" x14ac:dyDescent="0.25">
      <c r="C61"/>
      <c r="E61"/>
    </row>
    <row r="62" spans="3:5" ht="15.75" customHeight="1" x14ac:dyDescent="0.25">
      <c r="C62"/>
      <c r="E62"/>
    </row>
    <row r="63" spans="3:5" ht="15.75" customHeight="1" x14ac:dyDescent="0.25">
      <c r="C63"/>
      <c r="E63"/>
    </row>
    <row r="64" spans="3:5" ht="15.75" customHeight="1" x14ac:dyDescent="0.25">
      <c r="C64"/>
      <c r="E64"/>
    </row>
    <row r="65" spans="3:5" ht="15.75" customHeight="1" x14ac:dyDescent="0.25">
      <c r="C65"/>
      <c r="E65"/>
    </row>
    <row r="66" spans="3:5" ht="15.75" customHeight="1" x14ac:dyDescent="0.25">
      <c r="C66"/>
      <c r="E66"/>
    </row>
    <row r="67" spans="3:5" ht="15.75" customHeight="1" x14ac:dyDescent="0.25">
      <c r="C67"/>
      <c r="E67"/>
    </row>
    <row r="68" spans="3:5" ht="15.75" customHeight="1" x14ac:dyDescent="0.25">
      <c r="C68"/>
      <c r="E68"/>
    </row>
    <row r="69" spans="3:5" ht="15.75" customHeight="1" x14ac:dyDescent="0.25">
      <c r="C69"/>
      <c r="E69"/>
    </row>
    <row r="70" spans="3:5" ht="15.75" customHeight="1" x14ac:dyDescent="0.25">
      <c r="C70"/>
      <c r="E70"/>
    </row>
    <row r="71" spans="3:5" ht="15.75" customHeight="1" x14ac:dyDescent="0.25">
      <c r="C71"/>
      <c r="E71"/>
    </row>
    <row r="72" spans="3:5" ht="15.75" customHeight="1" x14ac:dyDescent="0.25">
      <c r="C72"/>
      <c r="E72"/>
    </row>
  </sheetData>
  <autoFilter ref="C39:C41" xr:uid="{00000000-0001-0000-0000-000000000000}"/>
  <sortState xmlns:xlrd2="http://schemas.microsoft.com/office/spreadsheetml/2017/richdata2" ref="A4:S36">
    <sortCondition ref="F4:F36"/>
    <sortCondition ref="E4:E36"/>
  </sortState>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Sheet2</vt:lpstr>
      <vt:lpstr>Sheet3</vt:lpstr>
      <vt:lpstr>Sheet4</vt:lpstr>
      <vt:lpstr>Form Responses 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 K. Kysely</dc:creator>
  <cp:lastModifiedBy>Administrator</cp:lastModifiedBy>
  <dcterms:created xsi:type="dcterms:W3CDTF">2022-09-20T13:14:19Z</dcterms:created>
  <dcterms:modified xsi:type="dcterms:W3CDTF">2022-09-20T14:18:58Z</dcterms:modified>
</cp:coreProperties>
</file>