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Web\Courses\CIT110PrCo\"/>
    </mc:Choice>
  </mc:AlternateContent>
  <bookViews>
    <workbookView xWindow="0" yWindow="0" windowWidth="19200" windowHeight="7050" tabRatio="824"/>
  </bookViews>
  <sheets>
    <sheet name="^DJI" sheetId="2" r:id="rId1"/>
    <sheet name="MMM" sheetId="1" r:id="rId2"/>
    <sheet name="3M (Price v Vol)" sheetId="5" r:id="rId3"/>
    <sheet name="3M (Perf)" sheetId="6" r:id="rId4"/>
    <sheet name="NFLX" sheetId="14" r:id="rId5"/>
    <sheet name="NFLX (Price v Vol)" sheetId="15" r:id="rId6"/>
    <sheet name="NFLX (Perf)" sheetId="16" r:id="rId7"/>
    <sheet name="TXN" sheetId="9" r:id="rId8"/>
    <sheet name="TXN (Price vs Vol)" sheetId="10" r:id="rId9"/>
    <sheet name="TXN (Perf)" sheetId="11" r:id="rId10"/>
    <sheet name="Combined" sheetId="3" r:id="rId11"/>
    <sheet name="^DJI vs 3M" sheetId="8" r:id="rId12"/>
    <sheet name="^DJI vs TXN" sheetId="18" r:id="rId13"/>
    <sheet name="^DJI vs NFLX" sheetId="19" r:id="rId14"/>
    <sheet name="Rel Perf Chart" sheetId="7" r:id="rId15"/>
  </sheets>
  <definedNames>
    <definedName name="_xlnm.Print_Titles" localSheetId="0">'^DJI'!$3:$3</definedName>
    <definedName name="_xlnm.Print_Titles" localSheetId="10">Combined!$1:$1</definedName>
    <definedName name="_xlnm.Print_Titles" localSheetId="1">MMM!$3:$3</definedName>
  </definedNames>
  <calcPr calcId="162913"/>
</workbook>
</file>

<file path=xl/calcChain.xml><?xml version="1.0" encoding="utf-8"?>
<calcChain xmlns="http://schemas.openxmlformats.org/spreadsheetml/2006/main">
  <c r="E256" i="3" l="1"/>
  <c r="E257" i="3" s="1"/>
  <c r="E258" i="3" s="1"/>
  <c r="D256" i="3"/>
  <c r="E255" i="3"/>
  <c r="D255" i="3"/>
  <c r="D257" i="3" s="1"/>
  <c r="D258" i="3" s="1"/>
  <c r="E254" i="3"/>
  <c r="D254" i="3"/>
  <c r="J252" i="3" l="1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G258" i="14"/>
  <c r="G259" i="14" s="1"/>
  <c r="G260" i="14" s="1"/>
  <c r="F258" i="14"/>
  <c r="E258" i="14"/>
  <c r="D258" i="14"/>
  <c r="D259" i="14" s="1"/>
  <c r="D260" i="14" s="1"/>
  <c r="C258" i="14"/>
  <c r="C259" i="14" s="1"/>
  <c r="C260" i="14" s="1"/>
  <c r="B258" i="14"/>
  <c r="G257" i="14"/>
  <c r="F257" i="14"/>
  <c r="F259" i="14" s="1"/>
  <c r="F260" i="14" s="1"/>
  <c r="E257" i="14"/>
  <c r="E259" i="14" s="1"/>
  <c r="E260" i="14" s="1"/>
  <c r="D257" i="14"/>
  <c r="C257" i="14"/>
  <c r="B257" i="14"/>
  <c r="B259" i="14" s="1"/>
  <c r="B260" i="14" s="1"/>
  <c r="G256" i="14"/>
  <c r="F256" i="14"/>
  <c r="E256" i="14"/>
  <c r="D256" i="14"/>
  <c r="C256" i="14"/>
  <c r="B256" i="14"/>
  <c r="K254" i="14"/>
  <c r="J254" i="14"/>
  <c r="K253" i="14"/>
  <c r="J253" i="14"/>
  <c r="K252" i="14"/>
  <c r="J252" i="14"/>
  <c r="K251" i="14"/>
  <c r="J251" i="14"/>
  <c r="K250" i="14"/>
  <c r="J250" i="14"/>
  <c r="K249" i="14"/>
  <c r="J249" i="14"/>
  <c r="K248" i="14"/>
  <c r="J248" i="14"/>
  <c r="K247" i="14"/>
  <c r="J247" i="14"/>
  <c r="K246" i="14"/>
  <c r="J246" i="14"/>
  <c r="K245" i="14"/>
  <c r="J245" i="14"/>
  <c r="K244" i="14"/>
  <c r="J244" i="14"/>
  <c r="K243" i="14"/>
  <c r="J243" i="14"/>
  <c r="K242" i="14"/>
  <c r="J242" i="14"/>
  <c r="K241" i="14"/>
  <c r="J241" i="14"/>
  <c r="K240" i="14"/>
  <c r="J240" i="14"/>
  <c r="K239" i="14"/>
  <c r="J239" i="14"/>
  <c r="K238" i="14"/>
  <c r="J238" i="14"/>
  <c r="K237" i="14"/>
  <c r="J237" i="14"/>
  <c r="K236" i="14"/>
  <c r="J236" i="14"/>
  <c r="K235" i="14"/>
  <c r="J235" i="14"/>
  <c r="K234" i="14"/>
  <c r="J234" i="14"/>
  <c r="K233" i="14"/>
  <c r="J233" i="14"/>
  <c r="K232" i="14"/>
  <c r="J232" i="14"/>
  <c r="K231" i="14"/>
  <c r="J231" i="14"/>
  <c r="K230" i="14"/>
  <c r="J230" i="14"/>
  <c r="K229" i="14"/>
  <c r="J229" i="14"/>
  <c r="K228" i="14"/>
  <c r="J228" i="14"/>
  <c r="K227" i="14"/>
  <c r="J227" i="14"/>
  <c r="K226" i="14"/>
  <c r="J226" i="14"/>
  <c r="K225" i="14"/>
  <c r="J225" i="14"/>
  <c r="K224" i="14"/>
  <c r="J224" i="14"/>
  <c r="K223" i="14"/>
  <c r="J223" i="14"/>
  <c r="K222" i="14"/>
  <c r="J222" i="14"/>
  <c r="K221" i="14"/>
  <c r="J221" i="14"/>
  <c r="K220" i="14"/>
  <c r="J220" i="14"/>
  <c r="K219" i="14"/>
  <c r="J219" i="14"/>
  <c r="K218" i="14"/>
  <c r="J218" i="14"/>
  <c r="K217" i="14"/>
  <c r="J217" i="14"/>
  <c r="K216" i="14"/>
  <c r="J216" i="14"/>
  <c r="K215" i="14"/>
  <c r="J215" i="14"/>
  <c r="K214" i="14"/>
  <c r="J214" i="14"/>
  <c r="K213" i="14"/>
  <c r="J213" i="14"/>
  <c r="K212" i="14"/>
  <c r="J212" i="14"/>
  <c r="K211" i="14"/>
  <c r="J211" i="14"/>
  <c r="K210" i="14"/>
  <c r="J210" i="14"/>
  <c r="K209" i="14"/>
  <c r="J209" i="14"/>
  <c r="K208" i="14"/>
  <c r="J208" i="14"/>
  <c r="K207" i="14"/>
  <c r="J207" i="14"/>
  <c r="K206" i="14"/>
  <c r="J206" i="14"/>
  <c r="K205" i="14"/>
  <c r="J205" i="14"/>
  <c r="K204" i="14"/>
  <c r="J204" i="14"/>
  <c r="K203" i="14"/>
  <c r="J203" i="14"/>
  <c r="K202" i="14"/>
  <c r="J202" i="14"/>
  <c r="K201" i="14"/>
  <c r="J201" i="14"/>
  <c r="K200" i="14"/>
  <c r="J200" i="14"/>
  <c r="K199" i="14"/>
  <c r="J199" i="14"/>
  <c r="K198" i="14"/>
  <c r="J198" i="14"/>
  <c r="K197" i="14"/>
  <c r="J197" i="14"/>
  <c r="K196" i="14"/>
  <c r="J196" i="14"/>
  <c r="K195" i="14"/>
  <c r="J195" i="14"/>
  <c r="K194" i="14"/>
  <c r="J194" i="14"/>
  <c r="K193" i="14"/>
  <c r="J193" i="14"/>
  <c r="K192" i="14"/>
  <c r="J192" i="14"/>
  <c r="K191" i="14"/>
  <c r="J191" i="14"/>
  <c r="K190" i="14"/>
  <c r="J190" i="14"/>
  <c r="K189" i="14"/>
  <c r="J189" i="14"/>
  <c r="K188" i="14"/>
  <c r="J188" i="14"/>
  <c r="K187" i="14"/>
  <c r="J187" i="14"/>
  <c r="K186" i="14"/>
  <c r="J186" i="14"/>
  <c r="K185" i="14"/>
  <c r="J185" i="14"/>
  <c r="K184" i="14"/>
  <c r="J184" i="14"/>
  <c r="K183" i="14"/>
  <c r="J183" i="14"/>
  <c r="K182" i="14"/>
  <c r="J182" i="14"/>
  <c r="K181" i="14"/>
  <c r="J181" i="14"/>
  <c r="K180" i="14"/>
  <c r="J180" i="14"/>
  <c r="K179" i="14"/>
  <c r="J179" i="14"/>
  <c r="K178" i="14"/>
  <c r="J178" i="14"/>
  <c r="K177" i="14"/>
  <c r="J177" i="14"/>
  <c r="K176" i="14"/>
  <c r="J176" i="14"/>
  <c r="K175" i="14"/>
  <c r="J175" i="14"/>
  <c r="K174" i="14"/>
  <c r="J174" i="14"/>
  <c r="K173" i="14"/>
  <c r="J173" i="14"/>
  <c r="K172" i="14"/>
  <c r="J172" i="14"/>
  <c r="K171" i="14"/>
  <c r="J171" i="14"/>
  <c r="K170" i="14"/>
  <c r="J170" i="14"/>
  <c r="K169" i="14"/>
  <c r="J169" i="14"/>
  <c r="K168" i="14"/>
  <c r="J168" i="14"/>
  <c r="K167" i="14"/>
  <c r="J167" i="14"/>
  <c r="K166" i="14"/>
  <c r="J166" i="14"/>
  <c r="K165" i="14"/>
  <c r="J165" i="14"/>
  <c r="K164" i="14"/>
  <c r="J164" i="14"/>
  <c r="K163" i="14"/>
  <c r="J163" i="14"/>
  <c r="K162" i="14"/>
  <c r="J162" i="14"/>
  <c r="K161" i="14"/>
  <c r="J161" i="14"/>
  <c r="K160" i="14"/>
  <c r="J160" i="14"/>
  <c r="K159" i="14"/>
  <c r="J159" i="14"/>
  <c r="K158" i="14"/>
  <c r="J158" i="14"/>
  <c r="K157" i="14"/>
  <c r="J157" i="14"/>
  <c r="K156" i="14"/>
  <c r="J156" i="14"/>
  <c r="K155" i="14"/>
  <c r="J155" i="14"/>
  <c r="K154" i="14"/>
  <c r="J154" i="14"/>
  <c r="K153" i="14"/>
  <c r="J153" i="14"/>
  <c r="K152" i="14"/>
  <c r="J152" i="14"/>
  <c r="K151" i="14"/>
  <c r="J151" i="14"/>
  <c r="K150" i="14"/>
  <c r="J150" i="14"/>
  <c r="K149" i="14"/>
  <c r="J149" i="14"/>
  <c r="K148" i="14"/>
  <c r="J148" i="14"/>
  <c r="K147" i="14"/>
  <c r="J147" i="14"/>
  <c r="K146" i="14"/>
  <c r="J146" i="14"/>
  <c r="K145" i="14"/>
  <c r="J145" i="14"/>
  <c r="K144" i="14"/>
  <c r="J144" i="14"/>
  <c r="K143" i="14"/>
  <c r="J143" i="14"/>
  <c r="K142" i="14"/>
  <c r="J142" i="14"/>
  <c r="K141" i="14"/>
  <c r="J141" i="14"/>
  <c r="K140" i="14"/>
  <c r="J140" i="14"/>
  <c r="K139" i="14"/>
  <c r="J139" i="14"/>
  <c r="K138" i="14"/>
  <c r="J138" i="14"/>
  <c r="K137" i="14"/>
  <c r="J137" i="14"/>
  <c r="K136" i="14"/>
  <c r="J136" i="14"/>
  <c r="K135" i="14"/>
  <c r="J135" i="14"/>
  <c r="K134" i="14"/>
  <c r="J134" i="14"/>
  <c r="K133" i="14"/>
  <c r="J133" i="14"/>
  <c r="K132" i="14"/>
  <c r="J132" i="14"/>
  <c r="K131" i="14"/>
  <c r="J131" i="14"/>
  <c r="K130" i="14"/>
  <c r="J130" i="14"/>
  <c r="K129" i="14"/>
  <c r="J129" i="14"/>
  <c r="K128" i="14"/>
  <c r="J128" i="14"/>
  <c r="K127" i="14"/>
  <c r="J127" i="14"/>
  <c r="K126" i="14"/>
  <c r="J126" i="14"/>
  <c r="K125" i="14"/>
  <c r="J125" i="14"/>
  <c r="K124" i="14"/>
  <c r="J124" i="14"/>
  <c r="K123" i="14"/>
  <c r="J123" i="14"/>
  <c r="K122" i="14"/>
  <c r="J122" i="14"/>
  <c r="K121" i="14"/>
  <c r="J121" i="14"/>
  <c r="K120" i="14"/>
  <c r="J120" i="14"/>
  <c r="K119" i="14"/>
  <c r="J119" i="14"/>
  <c r="K118" i="14"/>
  <c r="J118" i="14"/>
  <c r="K117" i="14"/>
  <c r="J117" i="14"/>
  <c r="K116" i="14"/>
  <c r="J116" i="14"/>
  <c r="K115" i="14"/>
  <c r="J115" i="14"/>
  <c r="K114" i="14"/>
  <c r="J114" i="14"/>
  <c r="K113" i="14"/>
  <c r="J113" i="14"/>
  <c r="K112" i="14"/>
  <c r="J112" i="14"/>
  <c r="K111" i="14"/>
  <c r="J111" i="14"/>
  <c r="K110" i="14"/>
  <c r="J110" i="14"/>
  <c r="K109" i="14"/>
  <c r="J109" i="14"/>
  <c r="K108" i="14"/>
  <c r="J108" i="14"/>
  <c r="K107" i="14"/>
  <c r="J107" i="14"/>
  <c r="K106" i="14"/>
  <c r="J106" i="14"/>
  <c r="K105" i="14"/>
  <c r="J105" i="14"/>
  <c r="K104" i="14"/>
  <c r="J104" i="14"/>
  <c r="K103" i="14"/>
  <c r="J103" i="14"/>
  <c r="K102" i="14"/>
  <c r="J102" i="14"/>
  <c r="K101" i="14"/>
  <c r="J101" i="14"/>
  <c r="K100" i="14"/>
  <c r="J100" i="14"/>
  <c r="K99" i="14"/>
  <c r="J99" i="14"/>
  <c r="K98" i="14"/>
  <c r="J98" i="14"/>
  <c r="K97" i="14"/>
  <c r="J97" i="14"/>
  <c r="K96" i="14"/>
  <c r="J96" i="14"/>
  <c r="K95" i="14"/>
  <c r="J95" i="14"/>
  <c r="K94" i="14"/>
  <c r="J94" i="14"/>
  <c r="K93" i="14"/>
  <c r="J93" i="14"/>
  <c r="K92" i="14"/>
  <c r="J92" i="14"/>
  <c r="K91" i="14"/>
  <c r="J91" i="14"/>
  <c r="K90" i="14"/>
  <c r="J90" i="14"/>
  <c r="K89" i="14"/>
  <c r="J89" i="14"/>
  <c r="K88" i="14"/>
  <c r="J88" i="14"/>
  <c r="K87" i="14"/>
  <c r="J87" i="14"/>
  <c r="K86" i="14"/>
  <c r="J86" i="14"/>
  <c r="K85" i="14"/>
  <c r="J85" i="14"/>
  <c r="K84" i="14"/>
  <c r="J84" i="14"/>
  <c r="K83" i="14"/>
  <c r="J83" i="14"/>
  <c r="K82" i="14"/>
  <c r="J82" i="14"/>
  <c r="K81" i="14"/>
  <c r="J81" i="14"/>
  <c r="K80" i="14"/>
  <c r="J80" i="14"/>
  <c r="K79" i="14"/>
  <c r="J79" i="14"/>
  <c r="K78" i="14"/>
  <c r="J78" i="14"/>
  <c r="K77" i="14"/>
  <c r="J77" i="14"/>
  <c r="K76" i="14"/>
  <c r="J76" i="14"/>
  <c r="K75" i="14"/>
  <c r="J75" i="14"/>
  <c r="K74" i="14"/>
  <c r="J74" i="14"/>
  <c r="K73" i="14"/>
  <c r="J73" i="14"/>
  <c r="K72" i="14"/>
  <c r="J72" i="14"/>
  <c r="K71" i="14"/>
  <c r="J71" i="14"/>
  <c r="K70" i="14"/>
  <c r="J70" i="14"/>
  <c r="K69" i="14"/>
  <c r="J69" i="14"/>
  <c r="K68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K254" i="9" l="1"/>
  <c r="J254" i="9"/>
  <c r="K253" i="9"/>
  <c r="J253" i="9"/>
  <c r="K252" i="9"/>
  <c r="J252" i="9"/>
  <c r="K251" i="9"/>
  <c r="J251" i="9"/>
  <c r="K250" i="9"/>
  <c r="J250" i="9"/>
  <c r="K249" i="9"/>
  <c r="J249" i="9"/>
  <c r="K248" i="9"/>
  <c r="J248" i="9"/>
  <c r="K247" i="9"/>
  <c r="J247" i="9"/>
  <c r="K246" i="9"/>
  <c r="J246" i="9"/>
  <c r="K245" i="9"/>
  <c r="J245" i="9"/>
  <c r="K244" i="9"/>
  <c r="J244" i="9"/>
  <c r="K243" i="9"/>
  <c r="J243" i="9"/>
  <c r="K242" i="9"/>
  <c r="J242" i="9"/>
  <c r="K241" i="9"/>
  <c r="J241" i="9"/>
  <c r="K240" i="9"/>
  <c r="J240" i="9"/>
  <c r="K239" i="9"/>
  <c r="J239" i="9"/>
  <c r="K238" i="9"/>
  <c r="J238" i="9"/>
  <c r="K237" i="9"/>
  <c r="J237" i="9"/>
  <c r="K236" i="9"/>
  <c r="J236" i="9"/>
  <c r="K235" i="9"/>
  <c r="J235" i="9"/>
  <c r="K234" i="9"/>
  <c r="J234" i="9"/>
  <c r="K233" i="9"/>
  <c r="J233" i="9"/>
  <c r="K232" i="9"/>
  <c r="J232" i="9"/>
  <c r="K231" i="9"/>
  <c r="J231" i="9"/>
  <c r="K230" i="9"/>
  <c r="J230" i="9"/>
  <c r="K229" i="9"/>
  <c r="J229" i="9"/>
  <c r="K228" i="9"/>
  <c r="J228" i="9"/>
  <c r="K227" i="9"/>
  <c r="J227" i="9"/>
  <c r="K226" i="9"/>
  <c r="J226" i="9"/>
  <c r="K225" i="9"/>
  <c r="J225" i="9"/>
  <c r="K224" i="9"/>
  <c r="J224" i="9"/>
  <c r="K223" i="9"/>
  <c r="J223" i="9"/>
  <c r="K222" i="9"/>
  <c r="J222" i="9"/>
  <c r="K221" i="9"/>
  <c r="J221" i="9"/>
  <c r="K220" i="9"/>
  <c r="J220" i="9"/>
  <c r="K219" i="9"/>
  <c r="J219" i="9"/>
  <c r="K218" i="9"/>
  <c r="J218" i="9"/>
  <c r="K217" i="9"/>
  <c r="J217" i="9"/>
  <c r="K216" i="9"/>
  <c r="J216" i="9"/>
  <c r="K215" i="9"/>
  <c r="J215" i="9"/>
  <c r="K214" i="9"/>
  <c r="J214" i="9"/>
  <c r="K213" i="9"/>
  <c r="J213" i="9"/>
  <c r="K212" i="9"/>
  <c r="J212" i="9"/>
  <c r="K211" i="9"/>
  <c r="J211" i="9"/>
  <c r="K210" i="9"/>
  <c r="J210" i="9"/>
  <c r="K209" i="9"/>
  <c r="J209" i="9"/>
  <c r="K208" i="9"/>
  <c r="J208" i="9"/>
  <c r="K207" i="9"/>
  <c r="J207" i="9"/>
  <c r="K206" i="9"/>
  <c r="J206" i="9"/>
  <c r="K205" i="9"/>
  <c r="J205" i="9"/>
  <c r="K204" i="9"/>
  <c r="J204" i="9"/>
  <c r="K203" i="9"/>
  <c r="J203" i="9"/>
  <c r="K202" i="9"/>
  <c r="J202" i="9"/>
  <c r="K201" i="9"/>
  <c r="J201" i="9"/>
  <c r="K200" i="9"/>
  <c r="J200" i="9"/>
  <c r="K199" i="9"/>
  <c r="J199" i="9"/>
  <c r="K198" i="9"/>
  <c r="J198" i="9"/>
  <c r="K197" i="9"/>
  <c r="J197" i="9"/>
  <c r="K196" i="9"/>
  <c r="J196" i="9"/>
  <c r="K195" i="9"/>
  <c r="J195" i="9"/>
  <c r="K194" i="9"/>
  <c r="J194" i="9"/>
  <c r="K193" i="9"/>
  <c r="J193" i="9"/>
  <c r="K192" i="9"/>
  <c r="J192" i="9"/>
  <c r="K191" i="9"/>
  <c r="J191" i="9"/>
  <c r="K190" i="9"/>
  <c r="J190" i="9"/>
  <c r="K189" i="9"/>
  <c r="J189" i="9"/>
  <c r="K188" i="9"/>
  <c r="J188" i="9"/>
  <c r="K187" i="9"/>
  <c r="J187" i="9"/>
  <c r="K186" i="9"/>
  <c r="J186" i="9"/>
  <c r="K185" i="9"/>
  <c r="J185" i="9"/>
  <c r="K184" i="9"/>
  <c r="J184" i="9"/>
  <c r="K183" i="9"/>
  <c r="J183" i="9"/>
  <c r="K182" i="9"/>
  <c r="J182" i="9"/>
  <c r="K181" i="9"/>
  <c r="J181" i="9"/>
  <c r="K180" i="9"/>
  <c r="J180" i="9"/>
  <c r="K179" i="9"/>
  <c r="J179" i="9"/>
  <c r="K178" i="9"/>
  <c r="J178" i="9"/>
  <c r="K177" i="9"/>
  <c r="J177" i="9"/>
  <c r="K176" i="9"/>
  <c r="J176" i="9"/>
  <c r="K175" i="9"/>
  <c r="J175" i="9"/>
  <c r="K174" i="9"/>
  <c r="J174" i="9"/>
  <c r="K173" i="9"/>
  <c r="J173" i="9"/>
  <c r="K172" i="9"/>
  <c r="J172" i="9"/>
  <c r="K171" i="9"/>
  <c r="J171" i="9"/>
  <c r="K170" i="9"/>
  <c r="J170" i="9"/>
  <c r="K169" i="9"/>
  <c r="J169" i="9"/>
  <c r="K168" i="9"/>
  <c r="J168" i="9"/>
  <c r="K167" i="9"/>
  <c r="J167" i="9"/>
  <c r="K166" i="9"/>
  <c r="J166" i="9"/>
  <c r="K165" i="9"/>
  <c r="J165" i="9"/>
  <c r="K164" i="9"/>
  <c r="J164" i="9"/>
  <c r="K163" i="9"/>
  <c r="J163" i="9"/>
  <c r="K162" i="9"/>
  <c r="J162" i="9"/>
  <c r="K161" i="9"/>
  <c r="J161" i="9"/>
  <c r="K160" i="9"/>
  <c r="J160" i="9"/>
  <c r="K159" i="9"/>
  <c r="J159" i="9"/>
  <c r="K158" i="9"/>
  <c r="J158" i="9"/>
  <c r="K157" i="9"/>
  <c r="J157" i="9"/>
  <c r="K156" i="9"/>
  <c r="J156" i="9"/>
  <c r="K155" i="9"/>
  <c r="J155" i="9"/>
  <c r="K154" i="9"/>
  <c r="J154" i="9"/>
  <c r="K153" i="9"/>
  <c r="J153" i="9"/>
  <c r="K152" i="9"/>
  <c r="J152" i="9"/>
  <c r="K151" i="9"/>
  <c r="J151" i="9"/>
  <c r="K150" i="9"/>
  <c r="J150" i="9"/>
  <c r="K149" i="9"/>
  <c r="J149" i="9"/>
  <c r="K148" i="9"/>
  <c r="J148" i="9"/>
  <c r="K147" i="9"/>
  <c r="J147" i="9"/>
  <c r="K146" i="9"/>
  <c r="J146" i="9"/>
  <c r="K145" i="9"/>
  <c r="J145" i="9"/>
  <c r="K144" i="9"/>
  <c r="J144" i="9"/>
  <c r="K143" i="9"/>
  <c r="J143" i="9"/>
  <c r="K142" i="9"/>
  <c r="J142" i="9"/>
  <c r="K141" i="9"/>
  <c r="J141" i="9"/>
  <c r="K140" i="9"/>
  <c r="J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K130" i="9"/>
  <c r="J130" i="9"/>
  <c r="K129" i="9"/>
  <c r="J129" i="9"/>
  <c r="K128" i="9"/>
  <c r="J128" i="9"/>
  <c r="K127" i="9"/>
  <c r="J127" i="9"/>
  <c r="K126" i="9"/>
  <c r="J126" i="9"/>
  <c r="K125" i="9"/>
  <c r="J125" i="9"/>
  <c r="K124" i="9"/>
  <c r="J124" i="9"/>
  <c r="K123" i="9"/>
  <c r="J123" i="9"/>
  <c r="K122" i="9"/>
  <c r="J122" i="9"/>
  <c r="K121" i="9"/>
  <c r="J121" i="9"/>
  <c r="K120" i="9"/>
  <c r="J120" i="9"/>
  <c r="K119" i="9"/>
  <c r="J119" i="9"/>
  <c r="K118" i="9"/>
  <c r="J118" i="9"/>
  <c r="K117" i="9"/>
  <c r="J117" i="9"/>
  <c r="K116" i="9"/>
  <c r="J116" i="9"/>
  <c r="K115" i="9"/>
  <c r="J115" i="9"/>
  <c r="K114" i="9"/>
  <c r="J114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K93" i="9"/>
  <c r="J93" i="9"/>
  <c r="K92" i="9"/>
  <c r="J92" i="9"/>
  <c r="K91" i="9"/>
  <c r="J91" i="9"/>
  <c r="K90" i="9"/>
  <c r="J90" i="9"/>
  <c r="K89" i="9"/>
  <c r="J89" i="9"/>
  <c r="K88" i="9"/>
  <c r="J88" i="9"/>
  <c r="K87" i="9"/>
  <c r="J87" i="9"/>
  <c r="K86" i="9"/>
  <c r="J86" i="9"/>
  <c r="K85" i="9"/>
  <c r="J85" i="9"/>
  <c r="K84" i="9"/>
  <c r="J84" i="9"/>
  <c r="K83" i="9"/>
  <c r="J83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G258" i="9"/>
  <c r="G259" i="9" s="1"/>
  <c r="G260" i="9" s="1"/>
  <c r="F258" i="9"/>
  <c r="E258" i="9"/>
  <c r="D258" i="9"/>
  <c r="D259" i="9" s="1"/>
  <c r="D260" i="9" s="1"/>
  <c r="C258" i="9"/>
  <c r="C259" i="9" s="1"/>
  <c r="C260" i="9" s="1"/>
  <c r="B258" i="9"/>
  <c r="G257" i="9"/>
  <c r="F257" i="9"/>
  <c r="F259" i="9" s="1"/>
  <c r="F260" i="9" s="1"/>
  <c r="E257" i="9"/>
  <c r="E259" i="9" s="1"/>
  <c r="E260" i="9" s="1"/>
  <c r="D257" i="9"/>
  <c r="C257" i="9"/>
  <c r="B257" i="9"/>
  <c r="B259" i="9" s="1"/>
  <c r="B260" i="9" s="1"/>
  <c r="G256" i="9"/>
  <c r="F256" i="9"/>
  <c r="E256" i="9"/>
  <c r="D256" i="9"/>
  <c r="C256" i="9"/>
  <c r="B256" i="9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K254" i="2"/>
  <c r="J254" i="2"/>
  <c r="K253" i="2"/>
  <c r="J253" i="2"/>
  <c r="K252" i="2"/>
  <c r="J252" i="2"/>
  <c r="K251" i="2"/>
  <c r="J251" i="2"/>
  <c r="K250" i="2"/>
  <c r="J250" i="2"/>
  <c r="K249" i="2"/>
  <c r="J249" i="2"/>
  <c r="K248" i="2"/>
  <c r="J248" i="2"/>
  <c r="K247" i="2"/>
  <c r="J247" i="2"/>
  <c r="K246" i="2"/>
  <c r="J246" i="2"/>
  <c r="K245" i="2"/>
  <c r="J245" i="2"/>
  <c r="K244" i="2"/>
  <c r="J244" i="2"/>
  <c r="K243" i="2"/>
  <c r="J243" i="2"/>
  <c r="K242" i="2"/>
  <c r="J242" i="2"/>
  <c r="K241" i="2"/>
  <c r="J241" i="2"/>
  <c r="K240" i="2"/>
  <c r="J240" i="2"/>
  <c r="K239" i="2"/>
  <c r="J239" i="2"/>
  <c r="K238" i="2"/>
  <c r="J238" i="2"/>
  <c r="K237" i="2"/>
  <c r="J237" i="2"/>
  <c r="K236" i="2"/>
  <c r="J236" i="2"/>
  <c r="K235" i="2"/>
  <c r="J235" i="2"/>
  <c r="K234" i="2"/>
  <c r="J234" i="2"/>
  <c r="K233" i="2"/>
  <c r="J233" i="2"/>
  <c r="K232" i="2"/>
  <c r="J232" i="2"/>
  <c r="K231" i="2"/>
  <c r="J231" i="2"/>
  <c r="K230" i="2"/>
  <c r="J230" i="2"/>
  <c r="K229" i="2"/>
  <c r="J229" i="2"/>
  <c r="K228" i="2"/>
  <c r="J228" i="2"/>
  <c r="K227" i="2"/>
  <c r="J227" i="2"/>
  <c r="K226" i="2"/>
  <c r="J226" i="2"/>
  <c r="K225" i="2"/>
  <c r="J225" i="2"/>
  <c r="K224" i="2"/>
  <c r="J224" i="2"/>
  <c r="K223" i="2"/>
  <c r="J223" i="2"/>
  <c r="K222" i="2"/>
  <c r="J222" i="2"/>
  <c r="K221" i="2"/>
  <c r="J221" i="2"/>
  <c r="K220" i="2"/>
  <c r="J220" i="2"/>
  <c r="K219" i="2"/>
  <c r="J219" i="2"/>
  <c r="K218" i="2"/>
  <c r="J218" i="2"/>
  <c r="K217" i="2"/>
  <c r="J217" i="2"/>
  <c r="K216" i="2"/>
  <c r="J216" i="2"/>
  <c r="K215" i="2"/>
  <c r="J215" i="2"/>
  <c r="K214" i="2"/>
  <c r="J214" i="2"/>
  <c r="K213" i="2"/>
  <c r="J213" i="2"/>
  <c r="K212" i="2"/>
  <c r="J212" i="2"/>
  <c r="K211" i="2"/>
  <c r="J211" i="2"/>
  <c r="K210" i="2"/>
  <c r="J210" i="2"/>
  <c r="K209" i="2"/>
  <c r="J209" i="2"/>
  <c r="K208" i="2"/>
  <c r="J208" i="2"/>
  <c r="K207" i="2"/>
  <c r="J207" i="2"/>
  <c r="K206" i="2"/>
  <c r="J206" i="2"/>
  <c r="K205" i="2"/>
  <c r="J205" i="2"/>
  <c r="K204" i="2"/>
  <c r="J204" i="2"/>
  <c r="K203" i="2"/>
  <c r="J203" i="2"/>
  <c r="K202" i="2"/>
  <c r="J202" i="2"/>
  <c r="K201" i="2"/>
  <c r="J201" i="2"/>
  <c r="K200" i="2"/>
  <c r="J200" i="2"/>
  <c r="K199" i="2"/>
  <c r="J199" i="2"/>
  <c r="K198" i="2"/>
  <c r="J198" i="2"/>
  <c r="K197" i="2"/>
  <c r="J197" i="2"/>
  <c r="K196" i="2"/>
  <c r="J196" i="2"/>
  <c r="K195" i="2"/>
  <c r="J195" i="2"/>
  <c r="K194" i="2"/>
  <c r="J194" i="2"/>
  <c r="K193" i="2"/>
  <c r="J193" i="2"/>
  <c r="K192" i="2"/>
  <c r="J192" i="2"/>
  <c r="K191" i="2"/>
  <c r="J191" i="2"/>
  <c r="K190" i="2"/>
  <c r="J190" i="2"/>
  <c r="K189" i="2"/>
  <c r="J189" i="2"/>
  <c r="K188" i="2"/>
  <c r="J188" i="2"/>
  <c r="K187" i="2"/>
  <c r="J187" i="2"/>
  <c r="K186" i="2"/>
  <c r="J186" i="2"/>
  <c r="K185" i="2"/>
  <c r="J185" i="2"/>
  <c r="K184" i="2"/>
  <c r="J184" i="2"/>
  <c r="K183" i="2"/>
  <c r="J183" i="2"/>
  <c r="K182" i="2"/>
  <c r="J182" i="2"/>
  <c r="K181" i="2"/>
  <c r="J181" i="2"/>
  <c r="K180" i="2"/>
  <c r="J180" i="2"/>
  <c r="K179" i="2"/>
  <c r="J179" i="2"/>
  <c r="K178" i="2"/>
  <c r="J178" i="2"/>
  <c r="K177" i="2"/>
  <c r="J177" i="2"/>
  <c r="K176" i="2"/>
  <c r="J176" i="2"/>
  <c r="K175" i="2"/>
  <c r="J175" i="2"/>
  <c r="K174" i="2"/>
  <c r="J174" i="2"/>
  <c r="K173" i="2"/>
  <c r="J173" i="2"/>
  <c r="K172" i="2"/>
  <c r="J172" i="2"/>
  <c r="K171" i="2"/>
  <c r="J171" i="2"/>
  <c r="K170" i="2"/>
  <c r="J170" i="2"/>
  <c r="K169" i="2"/>
  <c r="J169" i="2"/>
  <c r="K168" i="2"/>
  <c r="J168" i="2"/>
  <c r="K167" i="2"/>
  <c r="J167" i="2"/>
  <c r="K166" i="2"/>
  <c r="J166" i="2"/>
  <c r="K165" i="2"/>
  <c r="J165" i="2"/>
  <c r="K164" i="2"/>
  <c r="J164" i="2"/>
  <c r="K163" i="2"/>
  <c r="J163" i="2"/>
  <c r="K162" i="2"/>
  <c r="J162" i="2"/>
  <c r="K161" i="2"/>
  <c r="J161" i="2"/>
  <c r="K160" i="2"/>
  <c r="J160" i="2"/>
  <c r="K159" i="2"/>
  <c r="J159" i="2"/>
  <c r="K158" i="2"/>
  <c r="J158" i="2"/>
  <c r="K157" i="2"/>
  <c r="J157" i="2"/>
  <c r="K156" i="2"/>
  <c r="J156" i="2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K126" i="2"/>
  <c r="J126" i="2"/>
  <c r="K125" i="2"/>
  <c r="J125" i="2"/>
  <c r="K124" i="2"/>
  <c r="J124" i="2"/>
  <c r="K123" i="2"/>
  <c r="J123" i="2"/>
  <c r="K122" i="2"/>
  <c r="J122" i="2"/>
  <c r="K121" i="2"/>
  <c r="J121" i="2"/>
  <c r="K120" i="2"/>
  <c r="J120" i="2"/>
  <c r="K119" i="2"/>
  <c r="J119" i="2"/>
  <c r="K118" i="2"/>
  <c r="J118" i="2"/>
  <c r="K117" i="2"/>
  <c r="J117" i="2"/>
  <c r="K116" i="2"/>
  <c r="J116" i="2"/>
  <c r="K115" i="2"/>
  <c r="J115" i="2"/>
  <c r="K114" i="2"/>
  <c r="J114" i="2"/>
  <c r="K113" i="2"/>
  <c r="J113" i="2"/>
  <c r="K112" i="2"/>
  <c r="J112" i="2"/>
  <c r="K111" i="2"/>
  <c r="J111" i="2"/>
  <c r="K110" i="2"/>
  <c r="J110" i="2"/>
  <c r="K109" i="2"/>
  <c r="J109" i="2"/>
  <c r="K108" i="2"/>
  <c r="J108" i="2"/>
  <c r="K107" i="2"/>
  <c r="J107" i="2"/>
  <c r="K106" i="2"/>
  <c r="J106" i="2"/>
  <c r="K105" i="2"/>
  <c r="J105" i="2"/>
  <c r="K104" i="2"/>
  <c r="J104" i="2"/>
  <c r="K103" i="2"/>
  <c r="J103" i="2"/>
  <c r="K102" i="2"/>
  <c r="J102" i="2"/>
  <c r="K101" i="2"/>
  <c r="J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G5" i="3"/>
  <c r="G4" i="3"/>
  <c r="G3" i="3"/>
  <c r="G2" i="3"/>
  <c r="H252" i="3" l="1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K69" i="1" l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68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12" i="1"/>
  <c r="J11" i="1"/>
  <c r="J10" i="1"/>
  <c r="C256" i="3"/>
  <c r="B256" i="3"/>
  <c r="C255" i="3"/>
  <c r="B255" i="3"/>
  <c r="C254" i="3"/>
  <c r="B254" i="3"/>
  <c r="G258" i="2"/>
  <c r="F258" i="2"/>
  <c r="E258" i="2"/>
  <c r="D258" i="2"/>
  <c r="C258" i="2"/>
  <c r="G257" i="2"/>
  <c r="F257" i="2"/>
  <c r="E257" i="2"/>
  <c r="E259" i="2" s="1"/>
  <c r="E260" i="2" s="1"/>
  <c r="D257" i="2"/>
  <c r="C257" i="2"/>
  <c r="G256" i="2"/>
  <c r="F256" i="2"/>
  <c r="E256" i="2"/>
  <c r="D256" i="2"/>
  <c r="C256" i="2"/>
  <c r="G258" i="1"/>
  <c r="F258" i="1"/>
  <c r="F259" i="1" s="1"/>
  <c r="F260" i="1" s="1"/>
  <c r="E258" i="1"/>
  <c r="D258" i="1"/>
  <c r="C258" i="1"/>
  <c r="G257" i="1"/>
  <c r="F257" i="1"/>
  <c r="E257" i="1"/>
  <c r="D257" i="1"/>
  <c r="C257" i="1"/>
  <c r="G256" i="1"/>
  <c r="F256" i="1"/>
  <c r="E256" i="1"/>
  <c r="D256" i="1"/>
  <c r="C256" i="1"/>
  <c r="B258" i="2"/>
  <c r="B258" i="1"/>
  <c r="B257" i="2"/>
  <c r="B257" i="1"/>
  <c r="B259" i="1" s="1"/>
  <c r="B260" i="1" s="1"/>
  <c r="B256" i="2"/>
  <c r="B256" i="1"/>
  <c r="B257" i="3" l="1"/>
  <c r="B258" i="3" s="1"/>
  <c r="F259" i="2"/>
  <c r="F260" i="2" s="1"/>
  <c r="G259" i="2"/>
  <c r="G260" i="2" s="1"/>
  <c r="C259" i="1"/>
  <c r="C260" i="1" s="1"/>
  <c r="D259" i="1"/>
  <c r="D260" i="1" s="1"/>
  <c r="G259" i="1"/>
  <c r="G260" i="1" s="1"/>
  <c r="E259" i="1"/>
  <c r="E260" i="1" s="1"/>
  <c r="B259" i="2"/>
  <c r="B260" i="2" s="1"/>
  <c r="C259" i="2"/>
  <c r="C260" i="2" s="1"/>
  <c r="D259" i="2"/>
  <c r="D260" i="2" s="1"/>
  <c r="C257" i="3"/>
  <c r="C258" i="3" s="1"/>
</calcChain>
</file>

<file path=xl/sharedStrings.xml><?xml version="1.0" encoding="utf-8"?>
<sst xmlns="http://schemas.openxmlformats.org/spreadsheetml/2006/main" count="83" uniqueCount="34">
  <si>
    <t>Date</t>
  </si>
  <si>
    <t>Open</t>
  </si>
  <si>
    <t>High</t>
  </si>
  <si>
    <t>Low</t>
  </si>
  <si>
    <t>Close</t>
  </si>
  <si>
    <t>Adj Close</t>
  </si>
  <si>
    <t>Volume</t>
  </si>
  <si>
    <t>Average</t>
  </si>
  <si>
    <t>Min</t>
  </si>
  <si>
    <t>Max</t>
  </si>
  <si>
    <t>Range</t>
  </si>
  <si>
    <t>% Range</t>
  </si>
  <si>
    <t>MMM</t>
  </si>
  <si>
    <t>^DJI</t>
  </si>
  <si>
    <t>3M Price</t>
  </si>
  <si>
    <t>3M Volume</t>
  </si>
  <si>
    <t>3M 7Day</t>
  </si>
  <si>
    <t>3M 65Day</t>
  </si>
  <si>
    <t>DJIA 1/2</t>
  </si>
  <si>
    <t>MMM 1/2</t>
  </si>
  <si>
    <t>^DJI 7Day</t>
  </si>
  <si>
    <t>^DJI Price</t>
  </si>
  <si>
    <t>^DJI 65Day</t>
  </si>
  <si>
    <t>Texas Instruments</t>
  </si>
  <si>
    <t>Dow Jones Industry</t>
  </si>
  <si>
    <t>3M Company</t>
  </si>
  <si>
    <t>Netflix, Inc.</t>
  </si>
  <si>
    <t>NFLX Price</t>
  </si>
  <si>
    <t>NFLX 7Day</t>
  </si>
  <si>
    <t>NFLX 65Day</t>
  </si>
  <si>
    <t>NFLX 1/2</t>
  </si>
  <si>
    <t>NFLX</t>
  </si>
  <si>
    <t>TXN</t>
  </si>
  <si>
    <t>TXN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</si>
</sst>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/d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14" fontId="18" fillId="0" borderId="0" xfId="0" applyNumberFormat="1" applyFont="1"/>
    <xf numFmtId="43" fontId="18" fillId="0" borderId="0" xfId="1" applyFont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164" fontId="18" fillId="0" borderId="0" xfId="3" applyNumberFormat="1" applyFont="1"/>
    <xf numFmtId="165" fontId="18" fillId="0" borderId="0" xfId="1" applyNumberFormat="1" applyFont="1"/>
    <xf numFmtId="166" fontId="18" fillId="0" borderId="0" xfId="0" applyNumberFormat="1" applyFont="1"/>
    <xf numFmtId="44" fontId="18" fillId="0" borderId="0" xfId="2" applyFont="1"/>
    <xf numFmtId="40" fontId="18" fillId="0" borderId="0" xfId="1" applyNumberFormat="1" applyFont="1"/>
    <xf numFmtId="43" fontId="18" fillId="0" borderId="0" xfId="1" applyNumberFormat="1" applyFont="1"/>
    <xf numFmtId="0" fontId="16" fillId="34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/>
      </font>
      <fill>
        <patternFill>
          <bgColor theme="9" tint="0.59996337778862885"/>
        </patternFill>
      </fill>
    </dxf>
    <dxf>
      <font>
        <color theme="9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5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10.xml"/><Relationship Id="rId10" Type="http://schemas.openxmlformats.org/officeDocument/2006/relationships/chartsheet" Target="chartsheets/sheet6.xml"/><Relationship Id="rId19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3M Price vs Volume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MMM!$I$3</c:f>
              <c:strCache>
                <c:ptCount val="1"/>
                <c:pt idx="0">
                  <c:v>3M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MMM!$H$4:$H$254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MMM!$I$4:$I$254</c:f>
              <c:numCache>
                <c:formatCode>_("$"* #,##0.00_);_("$"* \(#,##0.00\);_("$"* "-"??_);_(@_)</c:formatCode>
                <c:ptCount val="251"/>
                <c:pt idx="0">
                  <c:v>184.725876</c:v>
                </c:pt>
                <c:pt idx="1">
                  <c:v>177.770218</c:v>
                </c:pt>
                <c:pt idx="2">
                  <c:v>185.08380099999999</c:v>
                </c:pt>
                <c:pt idx="3">
                  <c:v>184.658142</c:v>
                </c:pt>
                <c:pt idx="4">
                  <c:v>185.432053</c:v>
                </c:pt>
                <c:pt idx="5">
                  <c:v>186.03185999999999</c:v>
                </c:pt>
                <c:pt idx="6">
                  <c:v>187.28949</c:v>
                </c:pt>
                <c:pt idx="7">
                  <c:v>185.944794</c:v>
                </c:pt>
                <c:pt idx="8">
                  <c:v>185.90609699999999</c:v>
                </c:pt>
                <c:pt idx="9">
                  <c:v>182.781372</c:v>
                </c:pt>
                <c:pt idx="10">
                  <c:v>183.30377200000001</c:v>
                </c:pt>
                <c:pt idx="11">
                  <c:v>185.461105</c:v>
                </c:pt>
                <c:pt idx="12">
                  <c:v>189.47581500000001</c:v>
                </c:pt>
                <c:pt idx="13">
                  <c:v>185.99314899999999</c:v>
                </c:pt>
                <c:pt idx="14">
                  <c:v>186.02217099999999</c:v>
                </c:pt>
                <c:pt idx="15">
                  <c:v>186.244675</c:v>
                </c:pt>
                <c:pt idx="16">
                  <c:v>189.51449600000001</c:v>
                </c:pt>
                <c:pt idx="17">
                  <c:v>186.902512</c:v>
                </c:pt>
                <c:pt idx="18">
                  <c:v>190.53028900000001</c:v>
                </c:pt>
                <c:pt idx="19">
                  <c:v>192.77465799999999</c:v>
                </c:pt>
                <c:pt idx="20">
                  <c:v>193.77110300000001</c:v>
                </c:pt>
                <c:pt idx="21">
                  <c:v>192.668228</c:v>
                </c:pt>
                <c:pt idx="22">
                  <c:v>193.68403599999999</c:v>
                </c:pt>
                <c:pt idx="23">
                  <c:v>194.56436199999999</c:v>
                </c:pt>
                <c:pt idx="24">
                  <c:v>195.967117</c:v>
                </c:pt>
                <c:pt idx="25">
                  <c:v>193.326065</c:v>
                </c:pt>
                <c:pt idx="26">
                  <c:v>193.30673200000001</c:v>
                </c:pt>
                <c:pt idx="27">
                  <c:v>194.361221</c:v>
                </c:pt>
                <c:pt idx="28">
                  <c:v>199.836716</c:v>
                </c:pt>
                <c:pt idx="29">
                  <c:v>202.884018</c:v>
                </c:pt>
                <c:pt idx="30">
                  <c:v>199.62081900000001</c:v>
                </c:pt>
                <c:pt idx="31">
                  <c:v>203.44901999999999</c:v>
                </c:pt>
                <c:pt idx="32">
                  <c:v>203.01066599999999</c:v>
                </c:pt>
                <c:pt idx="33">
                  <c:v>203.12756300000001</c:v>
                </c:pt>
                <c:pt idx="34">
                  <c:v>202.387238</c:v>
                </c:pt>
                <c:pt idx="35">
                  <c:v>203.92631499999999</c:v>
                </c:pt>
                <c:pt idx="36">
                  <c:v>205.12443500000001</c:v>
                </c:pt>
                <c:pt idx="37">
                  <c:v>203.955536</c:v>
                </c:pt>
                <c:pt idx="38">
                  <c:v>203.614609</c:v>
                </c:pt>
                <c:pt idx="39">
                  <c:v>202.01709</c:v>
                </c:pt>
                <c:pt idx="40">
                  <c:v>202.11451700000001</c:v>
                </c:pt>
                <c:pt idx="41">
                  <c:v>201.50082399999999</c:v>
                </c:pt>
                <c:pt idx="42">
                  <c:v>198.559067</c:v>
                </c:pt>
                <c:pt idx="43">
                  <c:v>197.546021</c:v>
                </c:pt>
                <c:pt idx="44">
                  <c:v>194.682175</c:v>
                </c:pt>
                <c:pt idx="45">
                  <c:v>195.685486</c:v>
                </c:pt>
                <c:pt idx="46">
                  <c:v>201.734589</c:v>
                </c:pt>
                <c:pt idx="47">
                  <c:v>200.46829199999999</c:v>
                </c:pt>
                <c:pt idx="48">
                  <c:v>201.30600000000001</c:v>
                </c:pt>
                <c:pt idx="49">
                  <c:v>202.00735499999999</c:v>
                </c:pt>
                <c:pt idx="50">
                  <c:v>202.689224</c:v>
                </c:pt>
                <c:pt idx="51">
                  <c:v>203.088593</c:v>
                </c:pt>
                <c:pt idx="52">
                  <c:v>203.60485800000001</c:v>
                </c:pt>
                <c:pt idx="53">
                  <c:v>202.903503</c:v>
                </c:pt>
                <c:pt idx="54">
                  <c:v>204.17958100000001</c:v>
                </c:pt>
                <c:pt idx="55">
                  <c:v>199.35781900000001</c:v>
                </c:pt>
                <c:pt idx="56">
                  <c:v>197.94538900000001</c:v>
                </c:pt>
                <c:pt idx="57">
                  <c:v>201.87097199999999</c:v>
                </c:pt>
                <c:pt idx="58">
                  <c:v>201.79304500000001</c:v>
                </c:pt>
                <c:pt idx="59">
                  <c:v>203.12756300000001</c:v>
                </c:pt>
                <c:pt idx="60">
                  <c:v>202.396973</c:v>
                </c:pt>
                <c:pt idx="61">
                  <c:v>206.44920300000001</c:v>
                </c:pt>
                <c:pt idx="62">
                  <c:v>206.634277</c:v>
                </c:pt>
                <c:pt idx="63">
                  <c:v>207.608383</c:v>
                </c:pt>
                <c:pt idx="64">
                  <c:v>209.45916700000001</c:v>
                </c:pt>
                <c:pt idx="65">
                  <c:v>209.82931500000001</c:v>
                </c:pt>
                <c:pt idx="66">
                  <c:v>209.44941700000001</c:v>
                </c:pt>
                <c:pt idx="67">
                  <c:v>206.46868900000001</c:v>
                </c:pt>
                <c:pt idx="68">
                  <c:v>206.61479199999999</c:v>
                </c:pt>
                <c:pt idx="69">
                  <c:v>207.99801600000001</c:v>
                </c:pt>
                <c:pt idx="70">
                  <c:v>211.78724700000001</c:v>
                </c:pt>
                <c:pt idx="71">
                  <c:v>210.23843400000001</c:v>
                </c:pt>
                <c:pt idx="72">
                  <c:v>211.28070099999999</c:v>
                </c:pt>
                <c:pt idx="73">
                  <c:v>212.001541</c:v>
                </c:pt>
                <c:pt idx="74">
                  <c:v>213.20941199999999</c:v>
                </c:pt>
                <c:pt idx="75">
                  <c:v>212.87822</c:v>
                </c:pt>
                <c:pt idx="76">
                  <c:v>213.813354</c:v>
                </c:pt>
                <c:pt idx="77">
                  <c:v>213.40422100000001</c:v>
                </c:pt>
                <c:pt idx="78">
                  <c:v>185.77896100000001</c:v>
                </c:pt>
                <c:pt idx="79">
                  <c:v>186.70434599999999</c:v>
                </c:pt>
                <c:pt idx="80">
                  <c:v>185.28218100000001</c:v>
                </c:pt>
                <c:pt idx="81">
                  <c:v>184.600311</c:v>
                </c:pt>
                <c:pt idx="82">
                  <c:v>181.24943500000001</c:v>
                </c:pt>
                <c:pt idx="83">
                  <c:v>179.963638</c:v>
                </c:pt>
                <c:pt idx="84">
                  <c:v>180.421448</c:v>
                </c:pt>
                <c:pt idx="85">
                  <c:v>178.29792800000001</c:v>
                </c:pt>
                <c:pt idx="86">
                  <c:v>174.479477</c:v>
                </c:pt>
                <c:pt idx="87">
                  <c:v>173.963211</c:v>
                </c:pt>
                <c:pt idx="88">
                  <c:v>170.738968</c:v>
                </c:pt>
                <c:pt idx="89">
                  <c:v>171.303955</c:v>
                </c:pt>
                <c:pt idx="90">
                  <c:v>169.560318</c:v>
                </c:pt>
                <c:pt idx="91">
                  <c:v>170.67079200000001</c:v>
                </c:pt>
                <c:pt idx="92">
                  <c:v>169.60902400000001</c:v>
                </c:pt>
                <c:pt idx="93">
                  <c:v>167.358856</c:v>
                </c:pt>
                <c:pt idx="94">
                  <c:v>164.709351</c:v>
                </c:pt>
                <c:pt idx="95">
                  <c:v>161.942902</c:v>
                </c:pt>
                <c:pt idx="96">
                  <c:v>162.96571399999999</c:v>
                </c:pt>
                <c:pt idx="97">
                  <c:v>165.342499</c:v>
                </c:pt>
                <c:pt idx="98">
                  <c:v>162.95519999999999</c:v>
                </c:pt>
                <c:pt idx="99">
                  <c:v>163.17132599999999</c:v>
                </c:pt>
                <c:pt idx="100">
                  <c:v>160.47950700000001</c:v>
                </c:pt>
                <c:pt idx="101">
                  <c:v>158.56373600000001</c:v>
                </c:pt>
                <c:pt idx="102">
                  <c:v>157.75817900000001</c:v>
                </c:pt>
                <c:pt idx="103">
                  <c:v>156.94274899999999</c:v>
                </c:pt>
                <c:pt idx="104">
                  <c:v>157.22764599999999</c:v>
                </c:pt>
                <c:pt idx="105">
                  <c:v>161.40296900000001</c:v>
                </c:pt>
                <c:pt idx="106">
                  <c:v>160.97070299999999</c:v>
                </c:pt>
                <c:pt idx="107">
                  <c:v>161.82540900000001</c:v>
                </c:pt>
                <c:pt idx="108">
                  <c:v>163.68218999999999</c:v>
                </c:pt>
                <c:pt idx="109">
                  <c:v>165.332672</c:v>
                </c:pt>
                <c:pt idx="110">
                  <c:v>165.941788</c:v>
                </c:pt>
                <c:pt idx="111">
                  <c:v>166.04002399999999</c:v>
                </c:pt>
                <c:pt idx="112">
                  <c:v>165.88284300000001</c:v>
                </c:pt>
                <c:pt idx="113">
                  <c:v>163.76080300000001</c:v>
                </c:pt>
                <c:pt idx="114">
                  <c:v>163.84921299999999</c:v>
                </c:pt>
                <c:pt idx="115">
                  <c:v>168.83995100000001</c:v>
                </c:pt>
                <c:pt idx="116">
                  <c:v>167.74945099999999</c:v>
                </c:pt>
                <c:pt idx="117">
                  <c:v>170.883408</c:v>
                </c:pt>
                <c:pt idx="118">
                  <c:v>170.30375699999999</c:v>
                </c:pt>
                <c:pt idx="119">
                  <c:v>170.333237</c:v>
                </c:pt>
                <c:pt idx="120">
                  <c:v>169.006958</c:v>
                </c:pt>
                <c:pt idx="121">
                  <c:v>168.85960399999999</c:v>
                </c:pt>
                <c:pt idx="122">
                  <c:v>168.486267</c:v>
                </c:pt>
                <c:pt idx="123">
                  <c:v>170.29392999999999</c:v>
                </c:pt>
                <c:pt idx="124">
                  <c:v>171.443375</c:v>
                </c:pt>
                <c:pt idx="125">
                  <c:v>170.96198999999999</c:v>
                </c:pt>
                <c:pt idx="126">
                  <c:v>171.90512100000001</c:v>
                </c:pt>
                <c:pt idx="127">
                  <c:v>168.97747799999999</c:v>
                </c:pt>
                <c:pt idx="128">
                  <c:v>166.216858</c:v>
                </c:pt>
                <c:pt idx="129">
                  <c:v>162.78819300000001</c:v>
                </c:pt>
                <c:pt idx="130">
                  <c:v>162.78819300000001</c:v>
                </c:pt>
                <c:pt idx="131">
                  <c:v>166.069489</c:v>
                </c:pt>
                <c:pt idx="132">
                  <c:v>170.29392999999999</c:v>
                </c:pt>
                <c:pt idx="133">
                  <c:v>169.802719</c:v>
                </c:pt>
                <c:pt idx="134">
                  <c:v>173.38857999999999</c:v>
                </c:pt>
                <c:pt idx="135">
                  <c:v>171.600571</c:v>
                </c:pt>
                <c:pt idx="136">
                  <c:v>170.018845</c:v>
                </c:pt>
                <c:pt idx="137">
                  <c:v>169.57676699999999</c:v>
                </c:pt>
                <c:pt idx="138">
                  <c:v>171.571091</c:v>
                </c:pt>
                <c:pt idx="139">
                  <c:v>174.40048200000001</c:v>
                </c:pt>
                <c:pt idx="140">
                  <c:v>176.26709</c:v>
                </c:pt>
                <c:pt idx="141">
                  <c:v>174.99977100000001</c:v>
                </c:pt>
                <c:pt idx="142">
                  <c:v>170.922684</c:v>
                </c:pt>
                <c:pt idx="143">
                  <c:v>173.653839</c:v>
                </c:pt>
                <c:pt idx="144">
                  <c:v>174.50855999999999</c:v>
                </c:pt>
                <c:pt idx="145">
                  <c:v>171.649689</c:v>
                </c:pt>
                <c:pt idx="146">
                  <c:v>170.31358299999999</c:v>
                </c:pt>
                <c:pt idx="147">
                  <c:v>167.55296300000001</c:v>
                </c:pt>
                <c:pt idx="148">
                  <c:v>161.81558200000001</c:v>
                </c:pt>
                <c:pt idx="149">
                  <c:v>160.83317600000001</c:v>
                </c:pt>
                <c:pt idx="150">
                  <c:v>160.76438899999999</c:v>
                </c:pt>
                <c:pt idx="151">
                  <c:v>161.33421300000001</c:v>
                </c:pt>
                <c:pt idx="152">
                  <c:v>160.59738200000001</c:v>
                </c:pt>
                <c:pt idx="153">
                  <c:v>159.25145000000001</c:v>
                </c:pt>
                <c:pt idx="154">
                  <c:v>161.98260500000001</c:v>
                </c:pt>
                <c:pt idx="155">
                  <c:v>156.01925700000001</c:v>
                </c:pt>
                <c:pt idx="156">
                  <c:v>155.49380500000001</c:v>
                </c:pt>
                <c:pt idx="157">
                  <c:v>160.11381499999999</c:v>
                </c:pt>
                <c:pt idx="158">
                  <c:v>161.55136100000001</c:v>
                </c:pt>
                <c:pt idx="159">
                  <c:v>159.62802099999999</c:v>
                </c:pt>
                <c:pt idx="160">
                  <c:v>159.76681500000001</c:v>
                </c:pt>
                <c:pt idx="161">
                  <c:v>159.499146</c:v>
                </c:pt>
                <c:pt idx="162">
                  <c:v>154.512314</c:v>
                </c:pt>
                <c:pt idx="163">
                  <c:v>154.77998400000001</c:v>
                </c:pt>
                <c:pt idx="164">
                  <c:v>154.413162</c:v>
                </c:pt>
                <c:pt idx="165">
                  <c:v>156.197723</c:v>
                </c:pt>
                <c:pt idx="166">
                  <c:v>158.983597</c:v>
                </c:pt>
                <c:pt idx="167">
                  <c:v>160.33192399999999</c:v>
                </c:pt>
                <c:pt idx="168">
                  <c:v>157.27836600000001</c:v>
                </c:pt>
                <c:pt idx="169">
                  <c:v>158.696091</c:v>
                </c:pt>
                <c:pt idx="170">
                  <c:v>162.82037399999999</c:v>
                </c:pt>
                <c:pt idx="171">
                  <c:v>162.53286700000001</c:v>
                </c:pt>
                <c:pt idx="172">
                  <c:v>164.51570100000001</c:v>
                </c:pt>
                <c:pt idx="173">
                  <c:v>167.41064499999999</c:v>
                </c:pt>
                <c:pt idx="174">
                  <c:v>166.63734400000001</c:v>
                </c:pt>
                <c:pt idx="175">
                  <c:v>169.11587499999999</c:v>
                </c:pt>
                <c:pt idx="176">
                  <c:v>169.96850599999999</c:v>
                </c:pt>
                <c:pt idx="177">
                  <c:v>168.213684</c:v>
                </c:pt>
                <c:pt idx="178">
                  <c:v>166.62742600000001</c:v>
                </c:pt>
                <c:pt idx="179">
                  <c:v>166.002838</c:v>
                </c:pt>
                <c:pt idx="180">
                  <c:v>165.63601700000001</c:v>
                </c:pt>
                <c:pt idx="181">
                  <c:v>165.32865899999999</c:v>
                </c:pt>
                <c:pt idx="182">
                  <c:v>165.32865899999999</c:v>
                </c:pt>
                <c:pt idx="183">
                  <c:v>163.32600400000001</c:v>
                </c:pt>
                <c:pt idx="184">
                  <c:v>162.59236100000001</c:v>
                </c:pt>
                <c:pt idx="185">
                  <c:v>162.423813</c:v>
                </c:pt>
                <c:pt idx="186">
                  <c:v>163.11781300000001</c:v>
                </c:pt>
                <c:pt idx="187">
                  <c:v>162.988922</c:v>
                </c:pt>
                <c:pt idx="188">
                  <c:v>157.020599</c:v>
                </c:pt>
                <c:pt idx="189">
                  <c:v>154.31402600000001</c:v>
                </c:pt>
                <c:pt idx="190">
                  <c:v>153.89762899999999</c:v>
                </c:pt>
                <c:pt idx="191">
                  <c:v>154.482574</c:v>
                </c:pt>
                <c:pt idx="192">
                  <c:v>152.202316</c:v>
                </c:pt>
                <c:pt idx="193">
                  <c:v>149.44618199999999</c:v>
                </c:pt>
                <c:pt idx="194">
                  <c:v>149.694031</c:v>
                </c:pt>
                <c:pt idx="195">
                  <c:v>151.00268600000001</c:v>
                </c:pt>
                <c:pt idx="196">
                  <c:v>156.743011</c:v>
                </c:pt>
                <c:pt idx="197">
                  <c:v>159.13230899999999</c:v>
                </c:pt>
                <c:pt idx="198">
                  <c:v>161.58109999999999</c:v>
                </c:pt>
                <c:pt idx="199">
                  <c:v>160.78796399999999</c:v>
                </c:pt>
                <c:pt idx="200">
                  <c:v>162.136292</c:v>
                </c:pt>
                <c:pt idx="201">
                  <c:v>161.70008899999999</c:v>
                </c:pt>
                <c:pt idx="202">
                  <c:v>164.51570100000001</c:v>
                </c:pt>
                <c:pt idx="203">
                  <c:v>166.10195899999999</c:v>
                </c:pt>
                <c:pt idx="204">
                  <c:v>167.31149300000001</c:v>
                </c:pt>
                <c:pt idx="205">
                  <c:v>160.500473</c:v>
                </c:pt>
                <c:pt idx="206">
                  <c:v>164.664413</c:v>
                </c:pt>
                <c:pt idx="207">
                  <c:v>167.60891699999999</c:v>
                </c:pt>
                <c:pt idx="208">
                  <c:v>167.36106899999999</c:v>
                </c:pt>
                <c:pt idx="209">
                  <c:v>166.92484999999999</c:v>
                </c:pt>
                <c:pt idx="210">
                  <c:v>163.573868</c:v>
                </c:pt>
                <c:pt idx="211">
                  <c:v>168.63008099999999</c:v>
                </c:pt>
                <c:pt idx="212">
                  <c:v>173.398788</c:v>
                </c:pt>
                <c:pt idx="213">
                  <c:v>173.765625</c:v>
                </c:pt>
                <c:pt idx="214">
                  <c:v>172.506531</c:v>
                </c:pt>
                <c:pt idx="215">
                  <c:v>173.022064</c:v>
                </c:pt>
                <c:pt idx="216">
                  <c:v>171.66381799999999</c:v>
                </c:pt>
                <c:pt idx="217">
                  <c:v>168.64991800000001</c:v>
                </c:pt>
                <c:pt idx="218">
                  <c:v>169.37364199999999</c:v>
                </c:pt>
                <c:pt idx="219">
                  <c:v>169.08613600000001</c:v>
                </c:pt>
                <c:pt idx="220">
                  <c:v>169.462875</c:v>
                </c:pt>
                <c:pt idx="221">
                  <c:v>170.40472399999999</c:v>
                </c:pt>
                <c:pt idx="222">
                  <c:v>169.07621800000001</c:v>
                </c:pt>
                <c:pt idx="223">
                  <c:v>169.215012</c:v>
                </c:pt>
                <c:pt idx="224">
                  <c:v>166.33000200000001</c:v>
                </c:pt>
                <c:pt idx="225">
                  <c:v>165.13999899999999</c:v>
                </c:pt>
                <c:pt idx="226">
                  <c:v>167.60000600000001</c:v>
                </c:pt>
                <c:pt idx="227">
                  <c:v>170.240005</c:v>
                </c:pt>
                <c:pt idx="228">
                  <c:v>169.229996</c:v>
                </c:pt>
                <c:pt idx="229">
                  <c:v>170.61000100000001</c:v>
                </c:pt>
                <c:pt idx="230">
                  <c:v>169.770004</c:v>
                </c:pt>
                <c:pt idx="231">
                  <c:v>168.270004</c:v>
                </c:pt>
                <c:pt idx="232">
                  <c:v>165.16999799999999</c:v>
                </c:pt>
                <c:pt idx="233">
                  <c:v>167.13999899999999</c:v>
                </c:pt>
                <c:pt idx="234">
                  <c:v>164.36999499999999</c:v>
                </c:pt>
                <c:pt idx="235">
                  <c:v>171.470001</c:v>
                </c:pt>
                <c:pt idx="236">
                  <c:v>169.83000200000001</c:v>
                </c:pt>
                <c:pt idx="237">
                  <c:v>167.66000399999999</c:v>
                </c:pt>
                <c:pt idx="238">
                  <c:v>168.740005</c:v>
                </c:pt>
                <c:pt idx="239">
                  <c:v>168.55999800000001</c:v>
                </c:pt>
                <c:pt idx="240">
                  <c:v>168.78999300000001</c:v>
                </c:pt>
                <c:pt idx="241">
                  <c:v>170.75</c:v>
                </c:pt>
                <c:pt idx="242">
                  <c:v>169.929993</c:v>
                </c:pt>
                <c:pt idx="243">
                  <c:v>169.029999</c:v>
                </c:pt>
                <c:pt idx="244">
                  <c:v>172.14999399999999</c:v>
                </c:pt>
                <c:pt idx="245">
                  <c:v>175.36999499999999</c:v>
                </c:pt>
                <c:pt idx="246">
                  <c:v>178.470001</c:v>
                </c:pt>
                <c:pt idx="247">
                  <c:v>176.679993</c:v>
                </c:pt>
                <c:pt idx="248">
                  <c:v>176.58999600000001</c:v>
                </c:pt>
                <c:pt idx="249">
                  <c:v>177.259995</c:v>
                </c:pt>
                <c:pt idx="250">
                  <c:v>175.83000200000001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B-4B2C-A1BC-D363EBF0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897024"/>
        <c:axId val="542901184"/>
      </c:lineChart>
      <c:lineChart>
        <c:grouping val="standard"/>
        <c:varyColors val="0"/>
        <c:ser>
          <c:idx val="1"/>
          <c:order val="1"/>
          <c:tx>
            <c:strRef>
              <c:f>MMM!$G$3</c:f>
              <c:strCache>
                <c:ptCount val="1"/>
                <c:pt idx="0">
                  <c:v>3M Volume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MMM!$H$4:$H$254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MMM!$G$4:$G$254</c:f>
              <c:numCache>
                <c:formatCode>_(* #,##0_);_(* \(#,##0\);_(* "-"??_);_(@_)</c:formatCode>
                <c:ptCount val="251"/>
                <c:pt idx="0">
                  <c:v>2475200</c:v>
                </c:pt>
                <c:pt idx="1">
                  <c:v>3358200</c:v>
                </c:pt>
                <c:pt idx="2">
                  <c:v>2995100</c:v>
                </c:pt>
                <c:pt idx="3">
                  <c:v>2162200</c:v>
                </c:pt>
                <c:pt idx="4">
                  <c:v>2479800</c:v>
                </c:pt>
                <c:pt idx="5">
                  <c:v>2163600</c:v>
                </c:pt>
                <c:pt idx="6">
                  <c:v>1939300</c:v>
                </c:pt>
                <c:pt idx="7">
                  <c:v>2359900</c:v>
                </c:pt>
                <c:pt idx="8">
                  <c:v>1914400</c:v>
                </c:pt>
                <c:pt idx="9">
                  <c:v>2737300</c:v>
                </c:pt>
                <c:pt idx="10">
                  <c:v>2492100</c:v>
                </c:pt>
                <c:pt idx="11">
                  <c:v>1978900</c:v>
                </c:pt>
                <c:pt idx="12">
                  <c:v>2746600</c:v>
                </c:pt>
                <c:pt idx="13">
                  <c:v>2709600</c:v>
                </c:pt>
                <c:pt idx="14">
                  <c:v>1652900</c:v>
                </c:pt>
                <c:pt idx="15">
                  <c:v>1582800</c:v>
                </c:pt>
                <c:pt idx="16">
                  <c:v>2320100</c:v>
                </c:pt>
                <c:pt idx="17">
                  <c:v>3156600</c:v>
                </c:pt>
                <c:pt idx="18">
                  <c:v>4311100</c:v>
                </c:pt>
                <c:pt idx="19">
                  <c:v>2168100</c:v>
                </c:pt>
                <c:pt idx="20">
                  <c:v>3338400</c:v>
                </c:pt>
                <c:pt idx="21">
                  <c:v>2239400</c:v>
                </c:pt>
                <c:pt idx="22">
                  <c:v>1973600</c:v>
                </c:pt>
                <c:pt idx="23">
                  <c:v>2036900</c:v>
                </c:pt>
                <c:pt idx="24">
                  <c:v>1672400</c:v>
                </c:pt>
                <c:pt idx="25">
                  <c:v>1949400</c:v>
                </c:pt>
                <c:pt idx="26">
                  <c:v>1451800</c:v>
                </c:pt>
                <c:pt idx="27">
                  <c:v>1513500</c:v>
                </c:pt>
                <c:pt idx="28">
                  <c:v>2623000</c:v>
                </c:pt>
                <c:pt idx="29">
                  <c:v>2967300</c:v>
                </c:pt>
                <c:pt idx="30">
                  <c:v>2229700</c:v>
                </c:pt>
                <c:pt idx="31">
                  <c:v>2000400</c:v>
                </c:pt>
                <c:pt idx="32">
                  <c:v>1534400</c:v>
                </c:pt>
                <c:pt idx="33">
                  <c:v>1879100</c:v>
                </c:pt>
                <c:pt idx="34">
                  <c:v>1737600</c:v>
                </c:pt>
                <c:pt idx="35">
                  <c:v>1534200</c:v>
                </c:pt>
                <c:pt idx="36">
                  <c:v>2183500</c:v>
                </c:pt>
                <c:pt idx="37">
                  <c:v>1671300</c:v>
                </c:pt>
                <c:pt idx="38">
                  <c:v>1540600</c:v>
                </c:pt>
                <c:pt idx="39">
                  <c:v>2121700</c:v>
                </c:pt>
                <c:pt idx="40">
                  <c:v>1754400</c:v>
                </c:pt>
                <c:pt idx="41">
                  <c:v>1989900</c:v>
                </c:pt>
                <c:pt idx="42">
                  <c:v>2744500</c:v>
                </c:pt>
                <c:pt idx="43">
                  <c:v>1825300</c:v>
                </c:pt>
                <c:pt idx="44">
                  <c:v>3339600</c:v>
                </c:pt>
                <c:pt idx="45">
                  <c:v>1724500</c:v>
                </c:pt>
                <c:pt idx="46">
                  <c:v>2385300</c:v>
                </c:pt>
                <c:pt idx="47">
                  <c:v>2115100</c:v>
                </c:pt>
                <c:pt idx="48">
                  <c:v>2036700</c:v>
                </c:pt>
                <c:pt idx="49">
                  <c:v>1793400</c:v>
                </c:pt>
                <c:pt idx="50">
                  <c:v>4394700</c:v>
                </c:pt>
                <c:pt idx="51">
                  <c:v>1843600</c:v>
                </c:pt>
                <c:pt idx="52">
                  <c:v>2351600</c:v>
                </c:pt>
                <c:pt idx="53">
                  <c:v>1734600</c:v>
                </c:pt>
                <c:pt idx="54">
                  <c:v>2288100</c:v>
                </c:pt>
                <c:pt idx="55">
                  <c:v>2716100</c:v>
                </c:pt>
                <c:pt idx="56">
                  <c:v>2020600</c:v>
                </c:pt>
                <c:pt idx="57">
                  <c:v>1895600</c:v>
                </c:pt>
                <c:pt idx="58">
                  <c:v>2004000</c:v>
                </c:pt>
                <c:pt idx="59">
                  <c:v>1670600</c:v>
                </c:pt>
                <c:pt idx="60">
                  <c:v>2858300</c:v>
                </c:pt>
                <c:pt idx="61">
                  <c:v>2588400</c:v>
                </c:pt>
                <c:pt idx="62">
                  <c:v>1413500</c:v>
                </c:pt>
                <c:pt idx="63">
                  <c:v>1570000</c:v>
                </c:pt>
                <c:pt idx="64">
                  <c:v>1560900</c:v>
                </c:pt>
                <c:pt idx="65">
                  <c:v>1391100</c:v>
                </c:pt>
                <c:pt idx="66">
                  <c:v>1130000</c:v>
                </c:pt>
                <c:pt idx="67">
                  <c:v>1516500</c:v>
                </c:pt>
                <c:pt idx="68">
                  <c:v>1348600</c:v>
                </c:pt>
                <c:pt idx="69">
                  <c:v>1181200</c:v>
                </c:pt>
                <c:pt idx="70">
                  <c:v>1922400</c:v>
                </c:pt>
                <c:pt idx="71">
                  <c:v>1483300</c:v>
                </c:pt>
                <c:pt idx="72">
                  <c:v>1549600</c:v>
                </c:pt>
                <c:pt idx="73">
                  <c:v>1977600</c:v>
                </c:pt>
                <c:pt idx="74">
                  <c:v>1780100</c:v>
                </c:pt>
                <c:pt idx="75">
                  <c:v>1403500</c:v>
                </c:pt>
                <c:pt idx="76">
                  <c:v>1561800</c:v>
                </c:pt>
                <c:pt idx="77">
                  <c:v>2048900</c:v>
                </c:pt>
                <c:pt idx="78">
                  <c:v>14646200</c:v>
                </c:pt>
                <c:pt idx="79">
                  <c:v>4491300</c:v>
                </c:pt>
                <c:pt idx="80">
                  <c:v>3803400</c:v>
                </c:pt>
                <c:pt idx="81">
                  <c:v>4541000</c:v>
                </c:pt>
                <c:pt idx="82">
                  <c:v>3818500</c:v>
                </c:pt>
                <c:pt idx="83">
                  <c:v>5654900</c:v>
                </c:pt>
                <c:pt idx="84">
                  <c:v>4747700</c:v>
                </c:pt>
                <c:pt idx="85">
                  <c:v>6517600</c:v>
                </c:pt>
                <c:pt idx="86">
                  <c:v>5415600</c:v>
                </c:pt>
                <c:pt idx="87">
                  <c:v>2990500</c:v>
                </c:pt>
                <c:pt idx="88">
                  <c:v>5098200</c:v>
                </c:pt>
                <c:pt idx="89">
                  <c:v>5012300</c:v>
                </c:pt>
                <c:pt idx="90">
                  <c:v>5916700</c:v>
                </c:pt>
                <c:pt idx="91">
                  <c:v>4014000</c:v>
                </c:pt>
                <c:pt idx="92">
                  <c:v>3015500</c:v>
                </c:pt>
                <c:pt idx="93">
                  <c:v>4039500</c:v>
                </c:pt>
                <c:pt idx="94">
                  <c:v>4595000</c:v>
                </c:pt>
                <c:pt idx="95">
                  <c:v>4374600</c:v>
                </c:pt>
                <c:pt idx="96">
                  <c:v>4148200</c:v>
                </c:pt>
                <c:pt idx="97">
                  <c:v>4504200</c:v>
                </c:pt>
                <c:pt idx="98">
                  <c:v>3830200</c:v>
                </c:pt>
                <c:pt idx="99">
                  <c:v>2366900</c:v>
                </c:pt>
                <c:pt idx="100">
                  <c:v>4875100</c:v>
                </c:pt>
                <c:pt idx="101">
                  <c:v>3669000</c:v>
                </c:pt>
                <c:pt idx="102">
                  <c:v>2478700</c:v>
                </c:pt>
                <c:pt idx="103">
                  <c:v>3521900</c:v>
                </c:pt>
                <c:pt idx="104">
                  <c:v>3726500</c:v>
                </c:pt>
                <c:pt idx="105">
                  <c:v>3746800</c:v>
                </c:pt>
                <c:pt idx="106">
                  <c:v>3161600</c:v>
                </c:pt>
                <c:pt idx="107">
                  <c:v>3581800</c:v>
                </c:pt>
                <c:pt idx="108">
                  <c:v>2017700</c:v>
                </c:pt>
                <c:pt idx="109">
                  <c:v>2257600</c:v>
                </c:pt>
                <c:pt idx="110">
                  <c:v>2227200</c:v>
                </c:pt>
                <c:pt idx="111">
                  <c:v>2166400</c:v>
                </c:pt>
                <c:pt idx="112">
                  <c:v>2141500</c:v>
                </c:pt>
                <c:pt idx="113">
                  <c:v>2719200</c:v>
                </c:pt>
                <c:pt idx="114">
                  <c:v>1783300</c:v>
                </c:pt>
                <c:pt idx="115">
                  <c:v>3623000</c:v>
                </c:pt>
                <c:pt idx="116">
                  <c:v>2777400</c:v>
                </c:pt>
                <c:pt idx="117">
                  <c:v>3064200</c:v>
                </c:pt>
                <c:pt idx="118">
                  <c:v>4880800</c:v>
                </c:pt>
                <c:pt idx="119">
                  <c:v>2711900</c:v>
                </c:pt>
                <c:pt idx="120">
                  <c:v>2733200</c:v>
                </c:pt>
                <c:pt idx="121">
                  <c:v>1812200</c:v>
                </c:pt>
                <c:pt idx="122">
                  <c:v>1718500</c:v>
                </c:pt>
                <c:pt idx="123">
                  <c:v>3600800</c:v>
                </c:pt>
                <c:pt idx="124">
                  <c:v>2106700</c:v>
                </c:pt>
                <c:pt idx="125">
                  <c:v>1555400</c:v>
                </c:pt>
                <c:pt idx="126">
                  <c:v>1170700</c:v>
                </c:pt>
                <c:pt idx="127">
                  <c:v>1740500</c:v>
                </c:pt>
                <c:pt idx="128">
                  <c:v>2285300</c:v>
                </c:pt>
                <c:pt idx="129">
                  <c:v>4536100</c:v>
                </c:pt>
                <c:pt idx="130">
                  <c:v>2661700</c:v>
                </c:pt>
                <c:pt idx="131">
                  <c:v>2814800</c:v>
                </c:pt>
                <c:pt idx="132">
                  <c:v>3160700</c:v>
                </c:pt>
                <c:pt idx="133">
                  <c:v>2187500</c:v>
                </c:pt>
                <c:pt idx="134">
                  <c:v>3918900</c:v>
                </c:pt>
                <c:pt idx="135">
                  <c:v>2947400</c:v>
                </c:pt>
                <c:pt idx="136">
                  <c:v>2223300</c:v>
                </c:pt>
                <c:pt idx="137">
                  <c:v>2360300</c:v>
                </c:pt>
                <c:pt idx="138">
                  <c:v>2004400</c:v>
                </c:pt>
                <c:pt idx="139">
                  <c:v>2360700</c:v>
                </c:pt>
                <c:pt idx="140">
                  <c:v>3532300</c:v>
                </c:pt>
                <c:pt idx="141">
                  <c:v>7362000</c:v>
                </c:pt>
                <c:pt idx="142">
                  <c:v>4016100</c:v>
                </c:pt>
                <c:pt idx="143">
                  <c:v>2638900</c:v>
                </c:pt>
                <c:pt idx="144">
                  <c:v>1978900</c:v>
                </c:pt>
                <c:pt idx="145">
                  <c:v>3015800</c:v>
                </c:pt>
                <c:pt idx="146">
                  <c:v>2381200</c:v>
                </c:pt>
                <c:pt idx="147">
                  <c:v>2423100</c:v>
                </c:pt>
                <c:pt idx="148">
                  <c:v>2894700</c:v>
                </c:pt>
                <c:pt idx="149">
                  <c:v>3494800</c:v>
                </c:pt>
                <c:pt idx="150">
                  <c:v>5993200</c:v>
                </c:pt>
                <c:pt idx="151">
                  <c:v>3260100</c:v>
                </c:pt>
                <c:pt idx="152">
                  <c:v>1582100</c:v>
                </c:pt>
                <c:pt idx="153">
                  <c:v>1446300</c:v>
                </c:pt>
                <c:pt idx="154">
                  <c:v>3244600</c:v>
                </c:pt>
                <c:pt idx="155">
                  <c:v>4056100</c:v>
                </c:pt>
                <c:pt idx="156">
                  <c:v>4452700</c:v>
                </c:pt>
                <c:pt idx="157">
                  <c:v>3481800</c:v>
                </c:pt>
                <c:pt idx="158">
                  <c:v>3198000</c:v>
                </c:pt>
                <c:pt idx="159">
                  <c:v>2061700</c:v>
                </c:pt>
                <c:pt idx="160">
                  <c:v>1623600</c:v>
                </c:pt>
                <c:pt idx="161">
                  <c:v>1441600</c:v>
                </c:pt>
                <c:pt idx="162">
                  <c:v>4223900</c:v>
                </c:pt>
                <c:pt idx="163">
                  <c:v>2215300</c:v>
                </c:pt>
                <c:pt idx="164">
                  <c:v>2281100</c:v>
                </c:pt>
                <c:pt idx="165">
                  <c:v>2346900</c:v>
                </c:pt>
                <c:pt idx="166">
                  <c:v>3170500</c:v>
                </c:pt>
                <c:pt idx="167">
                  <c:v>1967000</c:v>
                </c:pt>
                <c:pt idx="168">
                  <c:v>1835800</c:v>
                </c:pt>
                <c:pt idx="169">
                  <c:v>1506600</c:v>
                </c:pt>
                <c:pt idx="170">
                  <c:v>2421400</c:v>
                </c:pt>
                <c:pt idx="171">
                  <c:v>1762300</c:v>
                </c:pt>
                <c:pt idx="172">
                  <c:v>3091300</c:v>
                </c:pt>
                <c:pt idx="173">
                  <c:v>3240200</c:v>
                </c:pt>
                <c:pt idx="174">
                  <c:v>3579100</c:v>
                </c:pt>
                <c:pt idx="175">
                  <c:v>2870400</c:v>
                </c:pt>
                <c:pt idx="176">
                  <c:v>2534200</c:v>
                </c:pt>
                <c:pt idx="177">
                  <c:v>2459300</c:v>
                </c:pt>
                <c:pt idx="178">
                  <c:v>2716400</c:v>
                </c:pt>
                <c:pt idx="179">
                  <c:v>2096700</c:v>
                </c:pt>
                <c:pt idx="180">
                  <c:v>1623000</c:v>
                </c:pt>
                <c:pt idx="181">
                  <c:v>3698900</c:v>
                </c:pt>
                <c:pt idx="182">
                  <c:v>1938600</c:v>
                </c:pt>
                <c:pt idx="183">
                  <c:v>2986800</c:v>
                </c:pt>
                <c:pt idx="184">
                  <c:v>2758200</c:v>
                </c:pt>
                <c:pt idx="185">
                  <c:v>2763300</c:v>
                </c:pt>
                <c:pt idx="186">
                  <c:v>2870300</c:v>
                </c:pt>
                <c:pt idx="187">
                  <c:v>2508500</c:v>
                </c:pt>
                <c:pt idx="188">
                  <c:v>3271500</c:v>
                </c:pt>
                <c:pt idx="189">
                  <c:v>2972300</c:v>
                </c:pt>
                <c:pt idx="190">
                  <c:v>3025700</c:v>
                </c:pt>
                <c:pt idx="191">
                  <c:v>2646400</c:v>
                </c:pt>
                <c:pt idx="192">
                  <c:v>2471200</c:v>
                </c:pt>
                <c:pt idx="193">
                  <c:v>2781800</c:v>
                </c:pt>
                <c:pt idx="194">
                  <c:v>3358600</c:v>
                </c:pt>
                <c:pt idx="195">
                  <c:v>3192000</c:v>
                </c:pt>
                <c:pt idx="196">
                  <c:v>4670200</c:v>
                </c:pt>
                <c:pt idx="197">
                  <c:v>3269800</c:v>
                </c:pt>
                <c:pt idx="198">
                  <c:v>3098600</c:v>
                </c:pt>
                <c:pt idx="199">
                  <c:v>1935200</c:v>
                </c:pt>
                <c:pt idx="200">
                  <c:v>1944600</c:v>
                </c:pt>
                <c:pt idx="201">
                  <c:v>2693700</c:v>
                </c:pt>
                <c:pt idx="202">
                  <c:v>1998600</c:v>
                </c:pt>
                <c:pt idx="203">
                  <c:v>2064000</c:v>
                </c:pt>
                <c:pt idx="204">
                  <c:v>2712300</c:v>
                </c:pt>
                <c:pt idx="205">
                  <c:v>5953300</c:v>
                </c:pt>
                <c:pt idx="206">
                  <c:v>3104700</c:v>
                </c:pt>
                <c:pt idx="207">
                  <c:v>3138000</c:v>
                </c:pt>
                <c:pt idx="208">
                  <c:v>2669200</c:v>
                </c:pt>
                <c:pt idx="209">
                  <c:v>1780100</c:v>
                </c:pt>
                <c:pt idx="210">
                  <c:v>2653100</c:v>
                </c:pt>
                <c:pt idx="211">
                  <c:v>2467400</c:v>
                </c:pt>
                <c:pt idx="212">
                  <c:v>4142800</c:v>
                </c:pt>
                <c:pt idx="213">
                  <c:v>2304300</c:v>
                </c:pt>
                <c:pt idx="214">
                  <c:v>3012900</c:v>
                </c:pt>
                <c:pt idx="215">
                  <c:v>3358800</c:v>
                </c:pt>
                <c:pt idx="216">
                  <c:v>1615600</c:v>
                </c:pt>
                <c:pt idx="217">
                  <c:v>2664300</c:v>
                </c:pt>
                <c:pt idx="218">
                  <c:v>1740400</c:v>
                </c:pt>
                <c:pt idx="219">
                  <c:v>1638800</c:v>
                </c:pt>
                <c:pt idx="220">
                  <c:v>1613900</c:v>
                </c:pt>
                <c:pt idx="221">
                  <c:v>2616900</c:v>
                </c:pt>
                <c:pt idx="222">
                  <c:v>2364600</c:v>
                </c:pt>
                <c:pt idx="223">
                  <c:v>1791800</c:v>
                </c:pt>
                <c:pt idx="224">
                  <c:v>2689500</c:v>
                </c:pt>
                <c:pt idx="225">
                  <c:v>3605700</c:v>
                </c:pt>
                <c:pt idx="226">
                  <c:v>3268300</c:v>
                </c:pt>
                <c:pt idx="227">
                  <c:v>2761900</c:v>
                </c:pt>
                <c:pt idx="228">
                  <c:v>2610900</c:v>
                </c:pt>
                <c:pt idx="229">
                  <c:v>1331500</c:v>
                </c:pt>
                <c:pt idx="230">
                  <c:v>942500</c:v>
                </c:pt>
                <c:pt idx="231">
                  <c:v>2342200</c:v>
                </c:pt>
                <c:pt idx="232">
                  <c:v>2702000</c:v>
                </c:pt>
                <c:pt idx="233">
                  <c:v>2139200</c:v>
                </c:pt>
                <c:pt idx="234">
                  <c:v>3309300</c:v>
                </c:pt>
                <c:pt idx="235">
                  <c:v>3880000</c:v>
                </c:pt>
                <c:pt idx="236">
                  <c:v>2058200</c:v>
                </c:pt>
                <c:pt idx="237">
                  <c:v>2670500</c:v>
                </c:pt>
                <c:pt idx="238">
                  <c:v>1859000</c:v>
                </c:pt>
                <c:pt idx="239">
                  <c:v>2872400</c:v>
                </c:pt>
                <c:pt idx="240">
                  <c:v>2098000</c:v>
                </c:pt>
                <c:pt idx="241">
                  <c:v>2917200</c:v>
                </c:pt>
                <c:pt idx="242">
                  <c:v>2672600</c:v>
                </c:pt>
                <c:pt idx="243">
                  <c:v>2270400</c:v>
                </c:pt>
                <c:pt idx="244">
                  <c:v>2757600</c:v>
                </c:pt>
                <c:pt idx="245">
                  <c:v>7513000</c:v>
                </c:pt>
                <c:pt idx="246">
                  <c:v>4876300</c:v>
                </c:pt>
                <c:pt idx="247">
                  <c:v>1259500</c:v>
                </c:pt>
                <c:pt idx="248">
                  <c:v>1435200</c:v>
                </c:pt>
                <c:pt idx="249">
                  <c:v>1472900</c:v>
                </c:pt>
                <c:pt idx="250">
                  <c:v>1715100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B-4B2C-A1BC-D363EBF0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726928"/>
        <c:axId val="542901600"/>
      </c:lineChart>
      <c:dateAx>
        <c:axId val="542897024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901184"/>
        <c:crosses val="autoZero"/>
        <c:auto val="1"/>
        <c:lblOffset val="100"/>
        <c:baseTimeUnit val="days"/>
      </c:dateAx>
      <c:valAx>
        <c:axId val="54290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897024"/>
        <c:crosses val="autoZero"/>
        <c:crossBetween val="between"/>
      </c:valAx>
      <c:valAx>
        <c:axId val="5429016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726928"/>
        <c:crosses val="max"/>
        <c:crossBetween val="between"/>
      </c:valAx>
      <c:dateAx>
        <c:axId val="644726928"/>
        <c:scaling>
          <c:orientation val="minMax"/>
        </c:scaling>
        <c:delete val="1"/>
        <c:axPos val="b"/>
        <c:numFmt formatCode="m/d;@" sourceLinked="1"/>
        <c:majorTickMark val="out"/>
        <c:minorTickMark val="none"/>
        <c:tickLblPos val="nextTo"/>
        <c:crossAx val="542901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Performance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Combined!$G$1</c:f>
              <c:strCache>
                <c:ptCount val="1"/>
                <c:pt idx="0">
                  <c:v>DJIA 1/2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Combined!$F$2:$F$252</c:f>
              <c:numCache>
                <c:formatCode>m/d/yyyy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Combined!$G$2:$G$252</c:f>
              <c:numCache>
                <c:formatCode>#,##0.00_);[Red]\(#,##0.00\)</c:formatCode>
                <c:ptCount val="251"/>
                <c:pt idx="0">
                  <c:v>1</c:v>
                </c:pt>
                <c:pt idx="1">
                  <c:v>0.97172908680864212</c:v>
                </c:pt>
                <c:pt idx="2">
                  <c:v>1.0037230800817947</c:v>
                </c:pt>
                <c:pt idx="3">
                  <c:v>1.0079288730495637</c:v>
                </c:pt>
                <c:pt idx="4">
                  <c:v>1.0188985027386743</c:v>
                </c:pt>
                <c:pt idx="5">
                  <c:v>1.0228250417051714</c:v>
                </c:pt>
                <c:pt idx="6">
                  <c:v>1.0280850227457656</c:v>
                </c:pt>
                <c:pt idx="7">
                  <c:v>1.027829276940867</c:v>
                </c:pt>
                <c:pt idx="8">
                  <c:v>1.0241409153829919</c:v>
                </c:pt>
                <c:pt idx="9">
                  <c:v>1.0308122251287546</c:v>
                </c:pt>
                <c:pt idx="10">
                  <c:v>1.0368761699259057</c:v>
                </c:pt>
                <c:pt idx="11">
                  <c:v>1.0438554287430366</c:v>
                </c:pt>
                <c:pt idx="12">
                  <c:v>1.0582581761074841</c:v>
                </c:pt>
                <c:pt idx="13">
                  <c:v>1.0453280795705531</c:v>
                </c:pt>
                <c:pt idx="14">
                  <c:v>1.0526585392199301</c:v>
                </c:pt>
                <c:pt idx="15">
                  <c:v>1.0516999734390722</c:v>
                </c:pt>
                <c:pt idx="16">
                  <c:v>1.0595795713167677</c:v>
                </c:pt>
                <c:pt idx="17">
                  <c:v>1.0506283006236967</c:v>
                </c:pt>
                <c:pt idx="18">
                  <c:v>1.0528445133620825</c:v>
                </c:pt>
                <c:pt idx="19">
                  <c:v>1.0714727135622433</c:v>
                </c:pt>
                <c:pt idx="20">
                  <c:v>1.0708220968955871</c:v>
                </c:pt>
                <c:pt idx="21">
                  <c:v>1.0735728911286762</c:v>
                </c:pt>
                <c:pt idx="22">
                  <c:v>1.0810892412664788</c:v>
                </c:pt>
                <c:pt idx="23">
                  <c:v>1.0884630362876271</c:v>
                </c:pt>
                <c:pt idx="24">
                  <c:v>1.0875541640329376</c:v>
                </c:pt>
                <c:pt idx="25">
                  <c:v>1.078097759841633</c:v>
                </c:pt>
                <c:pt idx="26">
                  <c:v>1.075390719291782</c:v>
                </c:pt>
                <c:pt idx="27">
                  <c:v>1.0731110930022139</c:v>
                </c:pt>
                <c:pt idx="28">
                  <c:v>1.0890729946731001</c:v>
                </c:pt>
                <c:pt idx="29">
                  <c:v>1.0941063432475258</c:v>
                </c:pt>
                <c:pt idx="30">
                  <c:v>1.0896568513825051</c:v>
                </c:pt>
                <c:pt idx="31">
                  <c:v>1.108668879467164</c:v>
                </c:pt>
                <c:pt idx="32">
                  <c:v>1.1090145588107803</c:v>
                </c:pt>
                <c:pt idx="33">
                  <c:v>1.1117181693008358</c:v>
                </c:pt>
                <c:pt idx="34">
                  <c:v>1.1072716891413104</c:v>
                </c:pt>
                <c:pt idx="35">
                  <c:v>1.1150322401415584</c:v>
                </c:pt>
                <c:pt idx="36">
                  <c:v>1.1176081869063148</c:v>
                </c:pt>
                <c:pt idx="37">
                  <c:v>1.1161531881716349</c:v>
                </c:pt>
                <c:pt idx="38">
                  <c:v>1.1130340429786567</c:v>
                </c:pt>
                <c:pt idx="39">
                  <c:v>1.1100716749353741</c:v>
                </c:pt>
                <c:pt idx="40">
                  <c:v>1.1147970744812647</c:v>
                </c:pt>
                <c:pt idx="41">
                  <c:v>1.1059446888325033</c:v>
                </c:pt>
                <c:pt idx="42">
                  <c:v>1.1053870173672264</c:v>
                </c:pt>
                <c:pt idx="43">
                  <c:v>1.0996828902930067</c:v>
                </c:pt>
                <c:pt idx="44">
                  <c:v>1.0911063286285549</c:v>
                </c:pt>
                <c:pt idx="45">
                  <c:v>1.0901215775607358</c:v>
                </c:pt>
                <c:pt idx="46">
                  <c:v>1.0987157076214638</c:v>
                </c:pt>
                <c:pt idx="47">
                  <c:v>1.0945942430072229</c:v>
                </c:pt>
                <c:pt idx="48">
                  <c:v>1.1009434653023025</c:v>
                </c:pt>
                <c:pt idx="49">
                  <c:v>1.1012453909198474</c:v>
                </c:pt>
                <c:pt idx="50">
                  <c:v>1.1071962286824808</c:v>
                </c:pt>
                <c:pt idx="51">
                  <c:v>1.1099902746336145</c:v>
                </c:pt>
                <c:pt idx="52">
                  <c:v>1.1088458184071643</c:v>
                </c:pt>
                <c:pt idx="53">
                  <c:v>1.1027758501561902</c:v>
                </c:pt>
                <c:pt idx="54">
                  <c:v>1.1120638486444523</c:v>
                </c:pt>
                <c:pt idx="55">
                  <c:v>1.0923523469899028</c:v>
                </c:pt>
                <c:pt idx="56">
                  <c:v>1.0929738502749957</c:v>
                </c:pt>
                <c:pt idx="57">
                  <c:v>1.0990091000448838</c:v>
                </c:pt>
                <c:pt idx="58">
                  <c:v>1.0976324062099085</c:v>
                </c:pt>
                <c:pt idx="59">
                  <c:v>1.1015675620670904</c:v>
                </c:pt>
                <c:pt idx="60">
                  <c:v>1.1106147897098693</c:v>
                </c:pt>
                <c:pt idx="61">
                  <c:v>1.1247387013416783</c:v>
                </c:pt>
                <c:pt idx="62">
                  <c:v>1.1213424772728224</c:v>
                </c:pt>
                <c:pt idx="63">
                  <c:v>1.1230129817998513</c:v>
                </c:pt>
                <c:pt idx="64">
                  <c:v>1.1301447511267821</c:v>
                </c:pt>
                <c:pt idx="65">
                  <c:v>1.1318734823741041</c:v>
                </c:pt>
                <c:pt idx="66">
                  <c:v>1.128276727515148</c:v>
                </c:pt>
                <c:pt idx="67">
                  <c:v>1.1201195488392146</c:v>
                </c:pt>
                <c:pt idx="68">
                  <c:v>1.120401396277348</c:v>
                </c:pt>
                <c:pt idx="69">
                  <c:v>1.1197970430770647</c:v>
                </c:pt>
                <c:pt idx="70">
                  <c:v>1.1313299493309754</c:v>
                </c:pt>
                <c:pt idx="71">
                  <c:v>1.130150690926879</c:v>
                </c:pt>
                <c:pt idx="72">
                  <c:v>1.1330586805782974</c:v>
                </c:pt>
                <c:pt idx="73">
                  <c:v>1.1329249933991747</c:v>
                </c:pt>
                <c:pt idx="74">
                  <c:v>1.1376366728343843</c:v>
                </c:pt>
                <c:pt idx="75">
                  <c:v>1.1355597524603114</c:v>
                </c:pt>
                <c:pt idx="76">
                  <c:v>1.1417851593156874</c:v>
                </c:pt>
                <c:pt idx="77">
                  <c:v>1.1392434291096569</c:v>
                </c:pt>
                <c:pt idx="78">
                  <c:v>1.1334621683307398</c:v>
                </c:pt>
                <c:pt idx="79">
                  <c:v>1.1369423860953833</c:v>
                </c:pt>
                <c:pt idx="80">
                  <c:v>1.1374161474757658</c:v>
                </c:pt>
                <c:pt idx="81">
                  <c:v>1.1390660718581895</c:v>
                </c:pt>
                <c:pt idx="82">
                  <c:v>1.1320940913864495</c:v>
                </c:pt>
                <c:pt idx="83">
                  <c:v>1.126853351945166</c:v>
                </c:pt>
                <c:pt idx="84">
                  <c:v>1.1352984015130561</c:v>
                </c:pt>
                <c:pt idx="85">
                  <c:v>1.1324513156725189</c:v>
                </c:pt>
                <c:pt idx="86">
                  <c:v>1.1121743622849416</c:v>
                </c:pt>
                <c:pt idx="87">
                  <c:v>1.1122703192346495</c:v>
                </c:pt>
                <c:pt idx="88">
                  <c:v>1.1063177246580884</c:v>
                </c:pt>
                <c:pt idx="89">
                  <c:v>1.1112011562024089</c:v>
                </c:pt>
                <c:pt idx="90">
                  <c:v>1.0847566880220085</c:v>
                </c:pt>
                <c:pt idx="91">
                  <c:v>1.0936258054869461</c:v>
                </c:pt>
                <c:pt idx="92">
                  <c:v>1.0985931470733277</c:v>
                </c:pt>
                <c:pt idx="93">
                  <c:v>1.1077877820487436</c:v>
                </c:pt>
                <c:pt idx="94">
                  <c:v>1.1035609906249026</c:v>
                </c:pt>
                <c:pt idx="95">
                  <c:v>1.0999587142773166</c:v>
                </c:pt>
                <c:pt idx="96">
                  <c:v>1.1084153087876598</c:v>
                </c:pt>
                <c:pt idx="97">
                  <c:v>1.1041010936510693</c:v>
                </c:pt>
                <c:pt idx="98">
                  <c:v>1.0918447873194277</c:v>
                </c:pt>
                <c:pt idx="99">
                  <c:v>1.0959233348305311</c:v>
                </c:pt>
                <c:pt idx="100">
                  <c:v>1.0857324038876761</c:v>
                </c:pt>
                <c:pt idx="101">
                  <c:v>1.0762508182969639</c:v>
                </c:pt>
                <c:pt idx="102">
                  <c:v>1.0781128184547748</c:v>
                </c:pt>
                <c:pt idx="103">
                  <c:v>1.0629137203369017</c:v>
                </c:pt>
                <c:pt idx="104">
                  <c:v>1.0631167609101371</c:v>
                </c:pt>
                <c:pt idx="105">
                  <c:v>1.08506463713621</c:v>
                </c:pt>
                <c:pt idx="106">
                  <c:v>1.0939478929804625</c:v>
                </c:pt>
                <c:pt idx="107">
                  <c:v>1.1017045956094482</c:v>
                </c:pt>
                <c:pt idx="108">
                  <c:v>1.1129817560584603</c:v>
                </c:pt>
                <c:pt idx="109">
                  <c:v>1.1163544719309428</c:v>
                </c:pt>
                <c:pt idx="110">
                  <c:v>1.1157475252937981</c:v>
                </c:pt>
                <c:pt idx="111">
                  <c:v>1.1138765735875618</c:v>
                </c:pt>
                <c:pt idx="112">
                  <c:v>1.118242991990622</c:v>
                </c:pt>
                <c:pt idx="113">
                  <c:v>1.1175079633167111</c:v>
                </c:pt>
                <c:pt idx="114">
                  <c:v>1.1184897026362022</c:v>
                </c:pt>
                <c:pt idx="115">
                  <c:v>1.1336103285897507</c:v>
                </c:pt>
                <c:pt idx="116">
                  <c:v>1.1352577431890398</c:v>
                </c:pt>
                <c:pt idx="117">
                  <c:v>1.1459305504377686</c:v>
                </c:pt>
                <c:pt idx="118">
                  <c:v>1.1444725399547604</c:v>
                </c:pt>
                <c:pt idx="119">
                  <c:v>1.1448326923354317</c:v>
                </c:pt>
                <c:pt idx="120">
                  <c:v>1.1371518684339088</c:v>
                </c:pt>
                <c:pt idx="121">
                  <c:v>1.1366635504055782</c:v>
                </c:pt>
                <c:pt idx="122">
                  <c:v>1.136224925817749</c:v>
                </c:pt>
                <c:pt idx="123">
                  <c:v>1.1393680811722944</c:v>
                </c:pt>
                <c:pt idx="124">
                  <c:v>1.1443996729327923</c:v>
                </c:pt>
                <c:pt idx="125">
                  <c:v>1.147365889304504</c:v>
                </c:pt>
                <c:pt idx="126">
                  <c:v>1.15504679681692</c:v>
                </c:pt>
                <c:pt idx="127">
                  <c:v>1.1531672282628322</c:v>
                </c:pt>
                <c:pt idx="128">
                  <c:v>1.1481994683649839</c:v>
                </c:pt>
                <c:pt idx="129">
                  <c:v>1.1472292739879462</c:v>
                </c:pt>
                <c:pt idx="130">
                  <c:v>1.1505149844163125</c:v>
                </c:pt>
                <c:pt idx="131">
                  <c:v>1.1602759076620233</c:v>
                </c:pt>
                <c:pt idx="132">
                  <c:v>1.1707250941929119</c:v>
                </c:pt>
                <c:pt idx="133">
                  <c:v>1.1718872024693654</c:v>
                </c:pt>
                <c:pt idx="134">
                  <c:v>1.1708793615166395</c:v>
                </c:pt>
                <c:pt idx="135">
                  <c:v>1.1659200512020227</c:v>
                </c:pt>
                <c:pt idx="136">
                  <c:v>1.1660537384239784</c:v>
                </c:pt>
                <c:pt idx="137">
                  <c:v>1.1631080185431453</c:v>
                </c:pt>
                <c:pt idx="138">
                  <c:v>1.1638662207985226</c:v>
                </c:pt>
                <c:pt idx="139">
                  <c:v>1.1714601228668227</c:v>
                </c:pt>
                <c:pt idx="140">
                  <c:v>1.1680669105462953</c:v>
                </c:pt>
                <c:pt idx="141">
                  <c:v>1.1625418138837438</c:v>
                </c:pt>
                <c:pt idx="142">
                  <c:v>1.1647463979831159</c:v>
                </c:pt>
                <c:pt idx="143">
                  <c:v>1.1659843013761391</c:v>
                </c:pt>
                <c:pt idx="144">
                  <c:v>1.1649849936603716</c:v>
                </c:pt>
                <c:pt idx="145">
                  <c:v>1.1506893299194516</c:v>
                </c:pt>
                <c:pt idx="146">
                  <c:v>1.138659572400252</c:v>
                </c:pt>
                <c:pt idx="147">
                  <c:v>1.1344443259616976</c:v>
                </c:pt>
                <c:pt idx="148">
                  <c:v>1.1015795252781773</c:v>
                </c:pt>
                <c:pt idx="149">
                  <c:v>1.1149341080236226</c:v>
                </c:pt>
                <c:pt idx="150">
                  <c:v>1.1139725305801031</c:v>
                </c:pt>
                <c:pt idx="151">
                  <c:v>1.1298688434887454</c:v>
                </c:pt>
                <c:pt idx="152">
                  <c:v>1.1259817079546977</c:v>
                </c:pt>
                <c:pt idx="153">
                  <c:v>1.1092338292349981</c:v>
                </c:pt>
                <c:pt idx="154">
                  <c:v>1.1256592021925478</c:v>
                </c:pt>
                <c:pt idx="155">
                  <c:v>1.0913714442505125</c:v>
                </c:pt>
                <c:pt idx="156">
                  <c:v>1.0956535343000446</c:v>
                </c:pt>
                <c:pt idx="157">
                  <c:v>1.1087870897645111</c:v>
                </c:pt>
                <c:pt idx="158">
                  <c:v>1.1194859986464747</c:v>
                </c:pt>
                <c:pt idx="159">
                  <c:v>1.1120608368961238</c:v>
                </c:pt>
                <c:pt idx="160">
                  <c:v>1.1223533299738766</c:v>
                </c:pt>
                <c:pt idx="161">
                  <c:v>1.1244740039883545</c:v>
                </c:pt>
                <c:pt idx="162">
                  <c:v>1.0977742083573558</c:v>
                </c:pt>
                <c:pt idx="163">
                  <c:v>1.1093362279499963</c:v>
                </c:pt>
                <c:pt idx="164">
                  <c:v>1.1041563923195943</c:v>
                </c:pt>
                <c:pt idx="165">
                  <c:v>1.115215955461756</c:v>
                </c:pt>
                <c:pt idx="166">
                  <c:v>1.1291861017350311</c:v>
                </c:pt>
                <c:pt idx="167">
                  <c:v>1.1309435280524494</c:v>
                </c:pt>
                <c:pt idx="168">
                  <c:v>1.1187248682964959</c:v>
                </c:pt>
                <c:pt idx="169">
                  <c:v>1.1288957210599393</c:v>
                </c:pt>
                <c:pt idx="170">
                  <c:v>1.1448588776223931</c:v>
                </c:pt>
                <c:pt idx="171">
                  <c:v>1.1478276874309663</c:v>
                </c:pt>
                <c:pt idx="172">
                  <c:v>1.1494574499802519</c:v>
                </c:pt>
                <c:pt idx="173">
                  <c:v>1.1526236952197038</c:v>
                </c:pt>
                <c:pt idx="174">
                  <c:v>1.1623729898692345</c:v>
                </c:pt>
                <c:pt idx="175">
                  <c:v>1.164318063489006</c:v>
                </c:pt>
                <c:pt idx="176">
                  <c:v>1.1659059128227081</c:v>
                </c:pt>
                <c:pt idx="177">
                  <c:v>1.1597936130875162</c:v>
                </c:pt>
                <c:pt idx="178">
                  <c:v>1.1612491137445562</c:v>
                </c:pt>
                <c:pt idx="179">
                  <c:v>1.162803081177272</c:v>
                </c:pt>
                <c:pt idx="180">
                  <c:v>1.1605632766316201</c:v>
                </c:pt>
                <c:pt idx="181">
                  <c:v>1.1537219716335074</c:v>
                </c:pt>
                <c:pt idx="182">
                  <c:v>1.154361043314877</c:v>
                </c:pt>
                <c:pt idx="183">
                  <c:v>1.1482692400277303</c:v>
                </c:pt>
                <c:pt idx="184">
                  <c:v>1.1552485825414214</c:v>
                </c:pt>
                <c:pt idx="185">
                  <c:v>1.1518393913310914</c:v>
                </c:pt>
                <c:pt idx="186">
                  <c:v>1.1488038215652672</c:v>
                </c:pt>
                <c:pt idx="187">
                  <c:v>1.1529406794503902</c:v>
                </c:pt>
                <c:pt idx="188">
                  <c:v>1.1382149244014328</c:v>
                </c:pt>
                <c:pt idx="189">
                  <c:v>1.1170372136846571</c:v>
                </c:pt>
                <c:pt idx="190">
                  <c:v>1.1222808812205423</c:v>
                </c:pt>
                <c:pt idx="191">
                  <c:v>1.1382441213938892</c:v>
                </c:pt>
                <c:pt idx="192">
                  <c:v>1.1341449100844543</c:v>
                </c:pt>
                <c:pt idx="193">
                  <c:v>1.1206960435923354</c:v>
                </c:pt>
                <c:pt idx="194">
                  <c:v>1.1284904764935693</c:v>
                </c:pt>
                <c:pt idx="195">
                  <c:v>1.1349437706638481</c:v>
                </c:pt>
                <c:pt idx="196">
                  <c:v>1.1486470444584049</c:v>
                </c:pt>
                <c:pt idx="197">
                  <c:v>1.1473950026432338</c:v>
                </c:pt>
                <c:pt idx="198">
                  <c:v>1.1575654370952106</c:v>
                </c:pt>
                <c:pt idx="199">
                  <c:v>1.1565879644156152</c:v>
                </c:pt>
                <c:pt idx="200">
                  <c:v>1.1576117005615834</c:v>
                </c:pt>
                <c:pt idx="201">
                  <c:v>1.1466599739693228</c:v>
                </c:pt>
                <c:pt idx="202">
                  <c:v>1.1491203875273204</c:v>
                </c:pt>
                <c:pt idx="203">
                  <c:v>1.1474267094188251</c:v>
                </c:pt>
                <c:pt idx="204">
                  <c:v>1.1493906063692738</c:v>
                </c:pt>
                <c:pt idx="205">
                  <c:v>1.1481732830780225</c:v>
                </c:pt>
                <c:pt idx="206">
                  <c:v>1.1547067226584935</c:v>
                </c:pt>
                <c:pt idx="207">
                  <c:v>1.1603890147393743</c:v>
                </c:pt>
                <c:pt idx="208">
                  <c:v>1.1595640525695792</c:v>
                </c:pt>
                <c:pt idx="209">
                  <c:v>1.1644996873375357</c:v>
                </c:pt>
                <c:pt idx="210">
                  <c:v>1.1584833445520519</c:v>
                </c:pt>
                <c:pt idx="211">
                  <c:v>1.1713817343133914</c:v>
                </c:pt>
                <c:pt idx="212">
                  <c:v>1.1762968726333034</c:v>
                </c:pt>
                <c:pt idx="213">
                  <c:v>1.177604213074166</c:v>
                </c:pt>
                <c:pt idx="214">
                  <c:v>1.177601201368671</c:v>
                </c:pt>
                <c:pt idx="215">
                  <c:v>1.1854071792123579</c:v>
                </c:pt>
                <c:pt idx="216">
                  <c:v>1.1856830031966679</c:v>
                </c:pt>
                <c:pt idx="217">
                  <c:v>1.1861220460531308</c:v>
                </c:pt>
                <c:pt idx="218">
                  <c:v>1.1861220460531308</c:v>
                </c:pt>
                <c:pt idx="219">
                  <c:v>1.1900669900388381</c:v>
                </c:pt>
                <c:pt idx="220">
                  <c:v>1.1899972183760918</c:v>
                </c:pt>
                <c:pt idx="221">
                  <c:v>1.1995460658464154</c:v>
                </c:pt>
                <c:pt idx="222">
                  <c:v>1.2008880411574709</c:v>
                </c:pt>
                <c:pt idx="223">
                  <c:v>1.1965104124268646</c:v>
                </c:pt>
                <c:pt idx="224">
                  <c:v>1.1916732443917504</c:v>
                </c:pt>
                <c:pt idx="225">
                  <c:v>1.1893259379111039</c:v>
                </c:pt>
                <c:pt idx="226">
                  <c:v>1.1940089222762171</c:v>
                </c:pt>
                <c:pt idx="227">
                  <c:v>1.2021837530021537</c:v>
                </c:pt>
                <c:pt idx="228">
                  <c:v>1.2045485442681836</c:v>
                </c:pt>
                <c:pt idx="229">
                  <c:v>1.2063612692112933</c:v>
                </c:pt>
                <c:pt idx="230">
                  <c:v>1.2015386578241274</c:v>
                </c:pt>
                <c:pt idx="231">
                  <c:v>1.1900433981887382</c:v>
                </c:pt>
                <c:pt idx="232">
                  <c:v>1.1780402442251336</c:v>
                </c:pt>
                <c:pt idx="233">
                  <c:v>1.1843354227432559</c:v>
                </c:pt>
                <c:pt idx="234">
                  <c:v>1.1855351776382308</c:v>
                </c:pt>
                <c:pt idx="235">
                  <c:v>1.1999816786859163</c:v>
                </c:pt>
                <c:pt idx="236">
                  <c:v>1.1954644229332572</c:v>
                </c:pt>
                <c:pt idx="237">
                  <c:v>1.1942702732234722</c:v>
                </c:pt>
                <c:pt idx="238">
                  <c:v>1.1955372899980585</c:v>
                </c:pt>
                <c:pt idx="239">
                  <c:v>1.2049927739555359</c:v>
                </c:pt>
                <c:pt idx="240">
                  <c:v>1.2051354126830836</c:v>
                </c:pt>
                <c:pt idx="241">
                  <c:v>1.2094405926603555</c:v>
                </c:pt>
                <c:pt idx="242">
                  <c:v>1.2107799745345498</c:v>
                </c:pt>
                <c:pt idx="243">
                  <c:v>1.209585741171038</c:v>
                </c:pt>
                <c:pt idx="244">
                  <c:v>1.2154831207756345</c:v>
                </c:pt>
                <c:pt idx="245">
                  <c:v>1.2188296513183219</c:v>
                </c:pt>
                <c:pt idx="246">
                  <c:v>1.2229604857496217</c:v>
                </c:pt>
                <c:pt idx="247">
                  <c:v>1.2214150515538638</c:v>
                </c:pt>
                <c:pt idx="248">
                  <c:v>1.2259528874082946</c:v>
                </c:pt>
                <c:pt idx="249">
                  <c:v>1.2269752850518021</c:v>
                </c:pt>
                <c:pt idx="250">
                  <c:v>1.2191316605895934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B-400E-B4A1-C051E13D9947}"/>
            </c:ext>
          </c:extLst>
        </c:ser>
        <c:ser>
          <c:idx val="1"/>
          <c:order val="1"/>
          <c:tx>
            <c:strRef>
              <c:f>Combined!$H$1</c:f>
              <c:strCache>
                <c:ptCount val="1"/>
                <c:pt idx="0">
                  <c:v>MMM 1/2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Combined!$F$2:$F$252</c:f>
              <c:numCache>
                <c:formatCode>m/d/yyyy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Combined!$H$2:$H$252</c:f>
              <c:numCache>
                <c:formatCode>#,##0.00_);[Red]\(#,##0.00\)</c:formatCode>
                <c:ptCount val="251"/>
                <c:pt idx="0">
                  <c:v>1</c:v>
                </c:pt>
                <c:pt idx="1">
                  <c:v>0.96234605486456049</c:v>
                </c:pt>
                <c:pt idx="2">
                  <c:v>1.0019376007722924</c:v>
                </c:pt>
                <c:pt idx="3">
                  <c:v>0.99963332695198581</c:v>
                </c:pt>
                <c:pt idx="4">
                  <c:v>1.0038228374675564</c:v>
                </c:pt>
                <c:pt idx="5">
                  <c:v>1.0070698487308838</c:v>
                </c:pt>
                <c:pt idx="6">
                  <c:v>1.01387793662432</c:v>
                </c:pt>
                <c:pt idx="7">
                  <c:v>1.0065985233167876</c:v>
                </c:pt>
                <c:pt idx="8">
                  <c:v>1.0063890399415401</c:v>
                </c:pt>
                <c:pt idx="9">
                  <c:v>0.98947357001571346</c:v>
                </c:pt>
                <c:pt idx="10">
                  <c:v>0.99230154415399829</c:v>
                </c:pt>
                <c:pt idx="11">
                  <c:v>1.0039801083417248</c:v>
                </c:pt>
                <c:pt idx="12">
                  <c:v>1.0257134468806093</c:v>
                </c:pt>
                <c:pt idx="13">
                  <c:v>1.0068602895676617</c:v>
                </c:pt>
                <c:pt idx="14">
                  <c:v>1.0070173980390271</c:v>
                </c:pt>
                <c:pt idx="15">
                  <c:v>1.0082219071463492</c:v>
                </c:pt>
                <c:pt idx="16">
                  <c:v>1.0259228436410284</c:v>
                </c:pt>
                <c:pt idx="17">
                  <c:v>1.0117830595644326</c:v>
                </c:pt>
                <c:pt idx="18">
                  <c:v>1.031421764647634</c:v>
                </c:pt>
                <c:pt idx="19">
                  <c:v>1.0435714918466539</c:v>
                </c:pt>
                <c:pt idx="20">
                  <c:v>1.0489656738723492</c:v>
                </c:pt>
                <c:pt idx="21">
                  <c:v>1.0429953408368191</c:v>
                </c:pt>
                <c:pt idx="22">
                  <c:v>1.0484943430448259</c:v>
                </c:pt>
                <c:pt idx="23">
                  <c:v>1.05325992336883</c:v>
                </c:pt>
                <c:pt idx="24">
                  <c:v>1.0608536348204949</c:v>
                </c:pt>
                <c:pt idx="25">
                  <c:v>1.0465564932549027</c:v>
                </c:pt>
                <c:pt idx="26">
                  <c:v>1.0464518354753938</c:v>
                </c:pt>
                <c:pt idx="27">
                  <c:v>1.0521602344438199</c:v>
                </c:pt>
                <c:pt idx="28">
                  <c:v>1.0818014255891253</c:v>
                </c:pt>
                <c:pt idx="29">
                  <c:v>1.0982977717750815</c:v>
                </c:pt>
                <c:pt idx="30">
                  <c:v>1.0806326829923925</c:v>
                </c:pt>
                <c:pt idx="31">
                  <c:v>1.1013563687201029</c:v>
                </c:pt>
                <c:pt idx="32">
                  <c:v>1.0989833714471058</c:v>
                </c:pt>
                <c:pt idx="33">
                  <c:v>1.0996161847948147</c:v>
                </c:pt>
                <c:pt idx="34">
                  <c:v>1.095608489630332</c:v>
                </c:pt>
                <c:pt idx="35">
                  <c:v>1.1039401702444762</c:v>
                </c:pt>
                <c:pt idx="36">
                  <c:v>1.1104261051115547</c:v>
                </c:pt>
                <c:pt idx="37">
                  <c:v>1.1040983559877664</c:v>
                </c:pt>
                <c:pt idx="38">
                  <c:v>1.1022527726435034</c:v>
                </c:pt>
                <c:pt idx="39">
                  <c:v>1.0936047205427788</c:v>
                </c:pt>
                <c:pt idx="40">
                  <c:v>1.0941321344715129</c:v>
                </c:pt>
                <c:pt idx="41">
                  <c:v>1.0908099523642265</c:v>
                </c:pt>
                <c:pt idx="42">
                  <c:v>1.0748849663054243</c:v>
                </c:pt>
                <c:pt idx="43">
                  <c:v>1.0694009159821225</c:v>
                </c:pt>
                <c:pt idx="44">
                  <c:v>1.0538976954154491</c:v>
                </c:pt>
                <c:pt idx="45">
                  <c:v>1.0593290460292635</c:v>
                </c:pt>
                <c:pt idx="46">
                  <c:v>1.092075422070268</c:v>
                </c:pt>
                <c:pt idx="47">
                  <c:v>1.0852204160071217</c:v>
                </c:pt>
                <c:pt idx="48">
                  <c:v>1.089755286909561</c:v>
                </c:pt>
                <c:pt idx="49">
                  <c:v>1.0935520208332914</c:v>
                </c:pt>
                <c:pt idx="50">
                  <c:v>1.0972432687232188</c:v>
                </c:pt>
                <c:pt idx="51">
                  <c:v>1.0994052235540623</c:v>
                </c:pt>
                <c:pt idx="52">
                  <c:v>1.102199986319188</c:v>
                </c:pt>
                <c:pt idx="53">
                  <c:v>1.0984032523954577</c:v>
                </c:pt>
                <c:pt idx="54">
                  <c:v>1.1053112071857221</c:v>
                </c:pt>
                <c:pt idx="55">
                  <c:v>1.079208951755086</c:v>
                </c:pt>
                <c:pt idx="56">
                  <c:v>1.0715628653995395</c:v>
                </c:pt>
                <c:pt idx="57">
                  <c:v>1.0928137214517797</c:v>
                </c:pt>
                <c:pt idx="58">
                  <c:v>1.0923918693448231</c:v>
                </c:pt>
                <c:pt idx="59">
                  <c:v>1.0996161847948147</c:v>
                </c:pt>
                <c:pt idx="60">
                  <c:v>1.0956611893398194</c:v>
                </c:pt>
                <c:pt idx="61">
                  <c:v>1.1175976396506573</c:v>
                </c:pt>
                <c:pt idx="62">
                  <c:v>1.118599524194434</c:v>
                </c:pt>
                <c:pt idx="63">
                  <c:v>1.1238727756797862</c:v>
                </c:pt>
                <c:pt idx="64">
                  <c:v>1.13389185930833</c:v>
                </c:pt>
                <c:pt idx="65">
                  <c:v>1.1358956283958832</c:v>
                </c:pt>
                <c:pt idx="66">
                  <c:v>1.1338390783974412</c:v>
                </c:pt>
                <c:pt idx="67">
                  <c:v>1.1177031256844603</c:v>
                </c:pt>
                <c:pt idx="68">
                  <c:v>1.1184940435740578</c:v>
                </c:pt>
                <c:pt idx="69">
                  <c:v>1.1259820253877155</c:v>
                </c:pt>
                <c:pt idx="70">
                  <c:v>1.1464947498746738</c:v>
                </c:pt>
                <c:pt idx="71">
                  <c:v>1.1381103641376156</c:v>
                </c:pt>
                <c:pt idx="72">
                  <c:v>1.1437526002042073</c:v>
                </c:pt>
                <c:pt idx="73">
                  <c:v>1.1476548147483139</c:v>
                </c:pt>
                <c:pt idx="74">
                  <c:v>1.1541935359397077</c:v>
                </c:pt>
                <c:pt idx="75">
                  <c:v>1.1524006523049322</c:v>
                </c:pt>
                <c:pt idx="76">
                  <c:v>1.1574629317226786</c:v>
                </c:pt>
                <c:pt idx="77">
                  <c:v>1.1552481201929719</c:v>
                </c:pt>
                <c:pt idx="78">
                  <c:v>1.0057007985172581</c:v>
                </c:pt>
                <c:pt idx="79">
                  <c:v>1.0107103024375426</c:v>
                </c:pt>
                <c:pt idx="80">
                  <c:v>1.0030115163725086</c:v>
                </c:pt>
                <c:pt idx="81">
                  <c:v>0.99932026306915445</c:v>
                </c:pt>
                <c:pt idx="82">
                  <c:v>0.98118054126862009</c:v>
                </c:pt>
                <c:pt idx="83">
                  <c:v>0.97421997338369637</c:v>
                </c:pt>
                <c:pt idx="84">
                  <c:v>0.97669829428769361</c:v>
                </c:pt>
                <c:pt idx="85">
                  <c:v>0.96520277429892942</c:v>
                </c:pt>
                <c:pt idx="86">
                  <c:v>0.94453186948210766</c:v>
                </c:pt>
                <c:pt idx="87">
                  <c:v>0.94173710130355537</c:v>
                </c:pt>
                <c:pt idx="88">
                  <c:v>0.92428289797364394</c:v>
                </c:pt>
                <c:pt idx="89">
                  <c:v>0.92734141371726397</c:v>
                </c:pt>
                <c:pt idx="90">
                  <c:v>0.91790236252554025</c:v>
                </c:pt>
                <c:pt idx="91">
                  <c:v>0.92391383219100287</c:v>
                </c:pt>
                <c:pt idx="92">
                  <c:v>0.91816602888920662</c:v>
                </c:pt>
                <c:pt idx="93">
                  <c:v>0.90598490922841801</c:v>
                </c:pt>
                <c:pt idx="94">
                  <c:v>0.89164200796644211</c:v>
                </c:pt>
                <c:pt idx="95">
                  <c:v>0.87666603892569983</c:v>
                </c:pt>
                <c:pt idx="96">
                  <c:v>0.88220295677471838</c:v>
                </c:pt>
                <c:pt idx="97">
                  <c:v>0.89506950829130194</c:v>
                </c:pt>
                <c:pt idx="98">
                  <c:v>0.88214604000578667</c:v>
                </c:pt>
                <c:pt idx="99">
                  <c:v>0.88331602227724715</c:v>
                </c:pt>
                <c:pt idx="100">
                  <c:v>0.86874405727544102</c:v>
                </c:pt>
                <c:pt idx="101">
                  <c:v>0.85837317128218682</c:v>
                </c:pt>
                <c:pt idx="102">
                  <c:v>0.85401234746343824</c:v>
                </c:pt>
                <c:pt idx="103">
                  <c:v>0.84959807688230959</c:v>
                </c:pt>
                <c:pt idx="104">
                  <c:v>0.85114034592533205</c:v>
                </c:pt>
                <c:pt idx="105">
                  <c:v>0.87374315117607027</c:v>
                </c:pt>
                <c:pt idx="106">
                  <c:v>0.87140311084517463</c:v>
                </c:pt>
                <c:pt idx="107">
                  <c:v>0.87602999917564339</c:v>
                </c:pt>
                <c:pt idx="108">
                  <c:v>0.88608154712445375</c:v>
                </c:pt>
                <c:pt idx="109">
                  <c:v>0.89501631054655284</c:v>
                </c:pt>
                <c:pt idx="110">
                  <c:v>0.89831371539956861</c:v>
                </c:pt>
                <c:pt idx="111">
                  <c:v>0.8988455087905497</c:v>
                </c:pt>
                <c:pt idx="112">
                  <c:v>0.89799462095932903</c:v>
                </c:pt>
                <c:pt idx="113">
                  <c:v>0.88650711284216621</c:v>
                </c:pt>
                <c:pt idx="114">
                  <c:v>0.8869857139018249</c:v>
                </c:pt>
                <c:pt idx="115">
                  <c:v>0.91400270853229038</c:v>
                </c:pt>
                <c:pt idx="116">
                  <c:v>0.90809936665288837</c:v>
                </c:pt>
                <c:pt idx="117">
                  <c:v>0.92506481333454338</c:v>
                </c:pt>
                <c:pt idx="118">
                  <c:v>0.9219269151009466</c:v>
                </c:pt>
                <c:pt idx="119">
                  <c:v>0.92208650292176719</c:v>
                </c:pt>
                <c:pt idx="120">
                  <c:v>0.91490678869483344</c:v>
                </c:pt>
                <c:pt idx="121">
                  <c:v>0.91410909860836165</c:v>
                </c:pt>
                <c:pt idx="122">
                  <c:v>0.91208806610287774</c:v>
                </c:pt>
                <c:pt idx="123">
                  <c:v>0.9218737173561975</c:v>
                </c:pt>
                <c:pt idx="124">
                  <c:v>0.92809615367583909</c:v>
                </c:pt>
                <c:pt idx="125">
                  <c:v>0.92549021123602626</c:v>
                </c:pt>
                <c:pt idx="126">
                  <c:v>0.9305957818275552</c:v>
                </c:pt>
                <c:pt idx="127">
                  <c:v>0.91474720087401284</c:v>
                </c:pt>
                <c:pt idx="128">
                  <c:v>0.89980278669784197</c:v>
                </c:pt>
                <c:pt idx="129">
                  <c:v>0.88124195984324361</c:v>
                </c:pt>
                <c:pt idx="130">
                  <c:v>0.88124195984324361</c:v>
                </c:pt>
                <c:pt idx="131">
                  <c:v>0.89900501540996891</c:v>
                </c:pt>
                <c:pt idx="132">
                  <c:v>0.9218737173561975</c:v>
                </c:pt>
                <c:pt idx="133">
                  <c:v>0.91921458258506239</c:v>
                </c:pt>
                <c:pt idx="134">
                  <c:v>0.93862637847228281</c:v>
                </c:pt>
                <c:pt idx="135">
                  <c:v>0.92894712270846125</c:v>
                </c:pt>
                <c:pt idx="136">
                  <c:v>0.92038456485652287</c:v>
                </c:pt>
                <c:pt idx="137">
                  <c:v>0.91799140798227963</c:v>
                </c:pt>
                <c:pt idx="138">
                  <c:v>0.92878753488764076</c:v>
                </c:pt>
                <c:pt idx="139">
                  <c:v>0.94410423583537373</c:v>
                </c:pt>
                <c:pt idx="140">
                  <c:v>0.95420898152893319</c:v>
                </c:pt>
                <c:pt idx="141">
                  <c:v>0.94734844294364051</c:v>
                </c:pt>
                <c:pt idx="142">
                  <c:v>0.92527743108388349</c:v>
                </c:pt>
                <c:pt idx="143">
                  <c:v>0.94006233864063526</c:v>
                </c:pt>
                <c:pt idx="144">
                  <c:v>0.94468930817250518</c:v>
                </c:pt>
                <c:pt idx="145">
                  <c:v>0.92921301940395185</c:v>
                </c:pt>
                <c:pt idx="146">
                  <c:v>0.92198010743226899</c:v>
                </c:pt>
                <c:pt idx="147">
                  <c:v>0.90703569325609801</c:v>
                </c:pt>
                <c:pt idx="148">
                  <c:v>0.87597680143089429</c:v>
                </c:pt>
                <c:pt idx="149">
                  <c:v>0.87065861850345216</c:v>
                </c:pt>
                <c:pt idx="150">
                  <c:v>0.87028624511706199</c:v>
                </c:pt>
                <c:pt idx="151">
                  <c:v>0.87337094560590967</c:v>
                </c:pt>
                <c:pt idx="152">
                  <c:v>0.86938216495451892</c:v>
                </c:pt>
                <c:pt idx="153">
                  <c:v>0.86209606065151378</c:v>
                </c:pt>
                <c:pt idx="154">
                  <c:v>0.87688096820826555</c:v>
                </c:pt>
                <c:pt idx="155">
                  <c:v>0.8445988205788777</c:v>
                </c:pt>
                <c:pt idx="156">
                  <c:v>0.84175432466212807</c:v>
                </c:pt>
                <c:pt idx="157">
                  <c:v>0.86676441041752039</c:v>
                </c:pt>
                <c:pt idx="158">
                  <c:v>0.87454646039951656</c:v>
                </c:pt>
                <c:pt idx="159">
                  <c:v>0.86413460017913235</c:v>
                </c:pt>
                <c:pt idx="160">
                  <c:v>0.8648859513325573</c:v>
                </c:pt>
                <c:pt idx="161">
                  <c:v>0.86343694480571853</c:v>
                </c:pt>
                <c:pt idx="162">
                  <c:v>0.83644109502016928</c:v>
                </c:pt>
                <c:pt idx="163">
                  <c:v>0.83789010696043476</c:v>
                </c:pt>
                <c:pt idx="164">
                  <c:v>0.83590434293027793</c:v>
                </c:pt>
                <c:pt idx="165">
                  <c:v>0.84556493319863857</c:v>
                </c:pt>
                <c:pt idx="166">
                  <c:v>0.86064605805415162</c:v>
                </c:pt>
                <c:pt idx="167">
                  <c:v>0.86794512751424158</c:v>
                </c:pt>
                <c:pt idx="168">
                  <c:v>0.85141491493048871</c:v>
                </c:pt>
                <c:pt idx="169">
                  <c:v>0.85908966538071796</c:v>
                </c:pt>
                <c:pt idx="170">
                  <c:v>0.88141616932973688</c:v>
                </c:pt>
                <c:pt idx="171">
                  <c:v>0.87985977124287673</c:v>
                </c:pt>
                <c:pt idx="172">
                  <c:v>0.89059369787479048</c:v>
                </c:pt>
                <c:pt idx="173">
                  <c:v>0.90626526518677863</c:v>
                </c:pt>
                <c:pt idx="174">
                  <c:v>0.90207905686153045</c:v>
                </c:pt>
                <c:pt idx="175">
                  <c:v>0.91549640289701473</c:v>
                </c:pt>
                <c:pt idx="176">
                  <c:v>0.92011205836696097</c:v>
                </c:pt>
                <c:pt idx="177">
                  <c:v>0.91061245799695112</c:v>
                </c:pt>
                <c:pt idx="178">
                  <c:v>0.90202536649494636</c:v>
                </c:pt>
                <c:pt idx="179">
                  <c:v>0.89864420510313348</c:v>
                </c:pt>
                <c:pt idx="180">
                  <c:v>0.89665844648640347</c:v>
                </c:pt>
                <c:pt idx="181">
                  <c:v>0.89499458646497354</c:v>
                </c:pt>
                <c:pt idx="182">
                  <c:v>0.89499458646497354</c:v>
                </c:pt>
                <c:pt idx="183">
                  <c:v>0.88415336030129321</c:v>
                </c:pt>
                <c:pt idx="184">
                  <c:v>0.88018183765440638</c:v>
                </c:pt>
                <c:pt idx="185">
                  <c:v>0.87926941540122938</c:v>
                </c:pt>
                <c:pt idx="186">
                  <c:v>0.88302633357115612</c:v>
                </c:pt>
                <c:pt idx="187">
                  <c:v>0.88232859158291388</c:v>
                </c:pt>
                <c:pt idx="188">
                  <c:v>0.85001951215540594</c:v>
                </c:pt>
                <c:pt idx="189">
                  <c:v>0.8353676774552149</c:v>
                </c:pt>
                <c:pt idx="190">
                  <c:v>0.83311354279353911</c:v>
                </c:pt>
                <c:pt idx="191">
                  <c:v>0.83628009970839168</c:v>
                </c:pt>
                <c:pt idx="192">
                  <c:v>0.82393609003646029</c:v>
                </c:pt>
                <c:pt idx="193">
                  <c:v>0.80901596049272484</c:v>
                </c:pt>
                <c:pt idx="194">
                  <c:v>0.81035767290122362</c:v>
                </c:pt>
                <c:pt idx="195">
                  <c:v>0.81744198089497766</c:v>
                </c:pt>
                <c:pt idx="196">
                  <c:v>0.84851680984855637</c:v>
                </c:pt>
                <c:pt idx="197">
                  <c:v>0.86145109957416033</c:v>
                </c:pt>
                <c:pt idx="198">
                  <c:v>0.87470745029786723</c:v>
                </c:pt>
                <c:pt idx="199">
                  <c:v>0.87041386665287757</c:v>
                </c:pt>
                <c:pt idx="200">
                  <c:v>0.87771294152639445</c:v>
                </c:pt>
                <c:pt idx="201">
                  <c:v>0.87535158853435346</c:v>
                </c:pt>
                <c:pt idx="202">
                  <c:v>0.89059369787479048</c:v>
                </c:pt>
                <c:pt idx="203">
                  <c:v>0.89918078937679524</c:v>
                </c:pt>
                <c:pt idx="204">
                  <c:v>0.90572851309688751</c:v>
                </c:pt>
                <c:pt idx="205">
                  <c:v>0.8688575551808454</c:v>
                </c:pt>
                <c:pt idx="206">
                  <c:v>0.89139873939479919</c:v>
                </c:pt>
                <c:pt idx="207">
                  <c:v>0.90733859613690504</c:v>
                </c:pt>
                <c:pt idx="208">
                  <c:v>0.90599688914183296</c:v>
                </c:pt>
                <c:pt idx="209">
                  <c:v>0.90363544953496389</c:v>
                </c:pt>
                <c:pt idx="210">
                  <c:v>0.88549515391119327</c:v>
                </c:pt>
                <c:pt idx="211">
                  <c:v>0.91286659265862669</c:v>
                </c:pt>
                <c:pt idx="212">
                  <c:v>0.93868163873262667</c:v>
                </c:pt>
                <c:pt idx="213">
                  <c:v>0.94066748396418487</c:v>
                </c:pt>
                <c:pt idx="214">
                  <c:v>0.93385147081397513</c:v>
                </c:pt>
                <c:pt idx="215">
                  <c:v>0.93664227095071406</c:v>
                </c:pt>
                <c:pt idx="216">
                  <c:v>0.92928950571061297</c:v>
                </c:pt>
                <c:pt idx="217">
                  <c:v>0.91297397880522169</c:v>
                </c:pt>
                <c:pt idx="218">
                  <c:v>0.9168918056720976</c:v>
                </c:pt>
                <c:pt idx="219">
                  <c:v>0.91533541299866406</c:v>
                </c:pt>
                <c:pt idx="220">
                  <c:v>0.91737486198197804</c:v>
                </c:pt>
                <c:pt idx="221">
                  <c:v>0.92247349256040334</c:v>
                </c:pt>
                <c:pt idx="222">
                  <c:v>0.91528172263208007</c:v>
                </c:pt>
                <c:pt idx="223">
                  <c:v>0.9160330737855048</c:v>
                </c:pt>
                <c:pt idx="224">
                  <c:v>0.90041528345492872</c:v>
                </c:pt>
                <c:pt idx="225">
                  <c:v>0.89397328937284337</c:v>
                </c:pt>
                <c:pt idx="226">
                  <c:v>0.9072903570910662</c:v>
                </c:pt>
                <c:pt idx="227">
                  <c:v>0.92158179831828213</c:v>
                </c:pt>
                <c:pt idx="228">
                  <c:v>0.91611418857204396</c:v>
                </c:pt>
                <c:pt idx="229">
                  <c:v>0.92358474456496831</c:v>
                </c:pt>
                <c:pt idx="230">
                  <c:v>0.91903748232868032</c:v>
                </c:pt>
                <c:pt idx="231">
                  <c:v>0.91091734219195153</c:v>
                </c:pt>
                <c:pt idx="232">
                  <c:v>0.89413568676215127</c:v>
                </c:pt>
                <c:pt idx="233">
                  <c:v>0.90480014288848187</c:v>
                </c:pt>
                <c:pt idx="234">
                  <c:v>0.88980492911561559</c:v>
                </c:pt>
                <c:pt idx="235">
                  <c:v>0.92824029157669274</c:v>
                </c:pt>
                <c:pt idx="236">
                  <c:v>0.91936227710729601</c:v>
                </c:pt>
                <c:pt idx="237">
                  <c:v>0.90761515186968167</c:v>
                </c:pt>
                <c:pt idx="238">
                  <c:v>0.91346165818155323</c:v>
                </c:pt>
                <c:pt idx="239">
                  <c:v>0.91248720347115853</c:v>
                </c:pt>
                <c:pt idx="240">
                  <c:v>0.91373226455832324</c:v>
                </c:pt>
                <c:pt idx="241">
                  <c:v>0.92434261889763625</c:v>
                </c:pt>
                <c:pt idx="242">
                  <c:v>0.91990357106223708</c:v>
                </c:pt>
                <c:pt idx="243">
                  <c:v>0.91503151946076033</c:v>
                </c:pt>
                <c:pt idx="244">
                  <c:v>0.93192138387802259</c:v>
                </c:pt>
                <c:pt idx="245">
                  <c:v>0.9493526234516273</c:v>
                </c:pt>
                <c:pt idx="246">
                  <c:v>0.96613427888142756</c:v>
                </c:pt>
                <c:pt idx="247">
                  <c:v>0.95644420167751698</c:v>
                </c:pt>
                <c:pt idx="248">
                  <c:v>0.95595700950959361</c:v>
                </c:pt>
                <c:pt idx="249">
                  <c:v>0.95958400002390576</c:v>
                </c:pt>
                <c:pt idx="250">
                  <c:v>0.95184283765421152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B-400E-B4A1-C051E13D9947}"/>
            </c:ext>
          </c:extLst>
        </c:ser>
        <c:ser>
          <c:idx val="2"/>
          <c:order val="2"/>
          <c:tx>
            <c:v>Texas 1/2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Combined!$I$2:$I$252</c:f>
              <c:numCache>
                <c:formatCode>#,##0.00_);[Red]\(#,##0.00\)</c:formatCode>
                <c:ptCount val="251"/>
                <c:pt idx="0">
                  <c:v>1</c:v>
                </c:pt>
                <c:pt idx="1">
                  <c:v>0.94102693220709754</c:v>
                </c:pt>
                <c:pt idx="2">
                  <c:v>0.98358920230048807</c:v>
                </c:pt>
                <c:pt idx="3">
                  <c:v>1.0005294005843979</c:v>
                </c:pt>
                <c:pt idx="4">
                  <c:v>0.9992587651672048</c:v>
                </c:pt>
                <c:pt idx="5">
                  <c:v>1.0189518073057628</c:v>
                </c:pt>
                <c:pt idx="6">
                  <c:v>1.0346214572485246</c:v>
                </c:pt>
                <c:pt idx="7">
                  <c:v>1.0438326551669543</c:v>
                </c:pt>
                <c:pt idx="8">
                  <c:v>1.019904713119371</c:v>
                </c:pt>
                <c:pt idx="9">
                  <c:v>1.0336685405504107</c:v>
                </c:pt>
                <c:pt idx="10">
                  <c:v>1.0287982032032272</c:v>
                </c:pt>
                <c:pt idx="11">
                  <c:v>1.0327157218128475</c:v>
                </c:pt>
                <c:pt idx="12">
                  <c:v>1.0526203478561738</c:v>
                </c:pt>
                <c:pt idx="13">
                  <c:v>1.0229751995015592</c:v>
                </c:pt>
                <c:pt idx="14">
                  <c:v>1.0110109835763914</c:v>
                </c:pt>
                <c:pt idx="15">
                  <c:v>1.0808893246270932</c:v>
                </c:pt>
                <c:pt idx="16">
                  <c:v>1.1054525408452502</c:v>
                </c:pt>
                <c:pt idx="17">
                  <c:v>1.0871360839016007</c:v>
                </c:pt>
                <c:pt idx="18">
                  <c:v>1.0730544615599427</c:v>
                </c:pt>
                <c:pt idx="19">
                  <c:v>1.0896976108009475</c:v>
                </c:pt>
                <c:pt idx="20">
                  <c:v>1.0741213825699316</c:v>
                </c:pt>
                <c:pt idx="21">
                  <c:v>1.0880973816690427</c:v>
                </c:pt>
                <c:pt idx="22">
                  <c:v>1.0860703275337131</c:v>
                </c:pt>
                <c:pt idx="23">
                  <c:v>1.091617953243168</c:v>
                </c:pt>
                <c:pt idx="24">
                  <c:v>1.1359996881806831</c:v>
                </c:pt>
                <c:pt idx="25">
                  <c:v>1.1080477661739998</c:v>
                </c:pt>
                <c:pt idx="26">
                  <c:v>1.1154091314776224</c:v>
                </c:pt>
                <c:pt idx="27">
                  <c:v>1.1176496089991699</c:v>
                </c:pt>
                <c:pt idx="28">
                  <c:v>1.1355729393687974</c:v>
                </c:pt>
                <c:pt idx="29">
                  <c:v>1.1431476300980874</c:v>
                </c:pt>
                <c:pt idx="30">
                  <c:v>1.1412272767713614</c:v>
                </c:pt>
                <c:pt idx="31">
                  <c:v>1.1476285851411825</c:v>
                </c:pt>
                <c:pt idx="32">
                  <c:v>1.1445345120353136</c:v>
                </c:pt>
                <c:pt idx="33">
                  <c:v>1.151575916411699</c:v>
                </c:pt>
                <c:pt idx="34">
                  <c:v>1.137706618121191</c:v>
                </c:pt>
                <c:pt idx="35">
                  <c:v>1.1448545600385958</c:v>
                </c:pt>
                <c:pt idx="36">
                  <c:v>1.154243055669087</c:v>
                </c:pt>
                <c:pt idx="37">
                  <c:v>1.1444278112267101</c:v>
                </c:pt>
                <c:pt idx="38">
                  <c:v>1.1277847381772446</c:v>
                </c:pt>
                <c:pt idx="39">
                  <c:v>1.1285316220684571</c:v>
                </c:pt>
                <c:pt idx="40">
                  <c:v>1.1389869625173981</c:v>
                </c:pt>
                <c:pt idx="41">
                  <c:v>1.1458148564315205</c:v>
                </c:pt>
                <c:pt idx="42">
                  <c:v>1.1369598213060237</c:v>
                </c:pt>
                <c:pt idx="43">
                  <c:v>1.1246908392234654</c:v>
                </c:pt>
                <c:pt idx="44">
                  <c:v>1.1196765869429601</c:v>
                </c:pt>
                <c:pt idx="45">
                  <c:v>1.1187163667415745</c:v>
                </c:pt>
                <c:pt idx="46">
                  <c:v>1.1356794769098166</c:v>
                </c:pt>
                <c:pt idx="47">
                  <c:v>1.136426360801029</c:v>
                </c:pt>
                <c:pt idx="48">
                  <c:v>1.1477352097582467</c:v>
                </c:pt>
                <c:pt idx="49">
                  <c:v>1.1426142457846324</c:v>
                </c:pt>
                <c:pt idx="50">
                  <c:v>1.1814480937845575</c:v>
                </c:pt>
                <c:pt idx="51">
                  <c:v>1.1715262138406111</c:v>
                </c:pt>
                <c:pt idx="52">
                  <c:v>1.1737666913621587</c:v>
                </c:pt>
                <c:pt idx="53">
                  <c:v>1.169605860513885</c:v>
                </c:pt>
                <c:pt idx="54">
                  <c:v>1.197237821593331</c:v>
                </c:pt>
                <c:pt idx="55">
                  <c:v>1.1701394080949246</c:v>
                </c:pt>
                <c:pt idx="56">
                  <c:v>1.1427209574777415</c:v>
                </c:pt>
                <c:pt idx="57">
                  <c:v>1.1557367363754671</c:v>
                </c:pt>
                <c:pt idx="58">
                  <c:v>1.1305586000122474</c:v>
                </c:pt>
                <c:pt idx="59">
                  <c:v>1.119249914322614</c:v>
                </c:pt>
                <c:pt idx="60">
                  <c:v>1.131625444830697</c:v>
                </c:pt>
                <c:pt idx="61">
                  <c:v>1.1590439825239249</c:v>
                </c:pt>
                <c:pt idx="62">
                  <c:v>1.1765405531971613</c:v>
                </c:pt>
                <c:pt idx="63">
                  <c:v>1.2028921589958947</c:v>
                </c:pt>
                <c:pt idx="64">
                  <c:v>1.2081198346626181</c:v>
                </c:pt>
                <c:pt idx="65">
                  <c:v>1.212280665510892</c:v>
                </c:pt>
                <c:pt idx="66">
                  <c:v>1.2292438627551789</c:v>
                </c:pt>
                <c:pt idx="67">
                  <c:v>1.215587900774844</c:v>
                </c:pt>
                <c:pt idx="68">
                  <c:v>1.2260431650322456</c:v>
                </c:pt>
                <c:pt idx="69">
                  <c:v>1.2256164053358545</c:v>
                </c:pt>
                <c:pt idx="70">
                  <c:v>1.2456735015339206</c:v>
                </c:pt>
                <c:pt idx="71">
                  <c:v>1.2278568828574021</c:v>
                </c:pt>
                <c:pt idx="72">
                  <c:v>1.241512757761692</c:v>
                </c:pt>
                <c:pt idx="73">
                  <c:v>1.2332978948342985</c:v>
                </c:pt>
                <c:pt idx="74">
                  <c:v>1.2323377617089579</c:v>
                </c:pt>
                <c:pt idx="75">
                  <c:v>1.2263632021510222</c:v>
                </c:pt>
                <c:pt idx="76">
                  <c:v>1.241619382378756</c:v>
                </c:pt>
                <c:pt idx="77">
                  <c:v>1.2634902072864842</c:v>
                </c:pt>
                <c:pt idx="78">
                  <c:v>1.2500476686923674</c:v>
                </c:pt>
                <c:pt idx="79">
                  <c:v>1.2504744283887586</c:v>
                </c:pt>
                <c:pt idx="80">
                  <c:v>1.2450333293358173</c:v>
                </c:pt>
                <c:pt idx="81">
                  <c:v>1.2570889859927079</c:v>
                </c:pt>
                <c:pt idx="82">
                  <c:v>1.2406592492534154</c:v>
                </c:pt>
                <c:pt idx="83">
                  <c:v>1.2531415676461466</c:v>
                </c:pt>
                <c:pt idx="84">
                  <c:v>1.2615181199045413</c:v>
                </c:pt>
                <c:pt idx="85">
                  <c:v>1.2442281589170039</c:v>
                </c:pt>
                <c:pt idx="86">
                  <c:v>1.2235018180063204</c:v>
                </c:pt>
                <c:pt idx="87">
                  <c:v>1.2087893188343592</c:v>
                </c:pt>
                <c:pt idx="88">
                  <c:v>1.2043862533134884</c:v>
                </c:pt>
                <c:pt idx="89">
                  <c:v>1.2092188976177063</c:v>
                </c:pt>
                <c:pt idx="90">
                  <c:v>1.1502614382058642</c:v>
                </c:pt>
                <c:pt idx="91">
                  <c:v>1.1709877682320422</c:v>
                </c:pt>
                <c:pt idx="92">
                  <c:v>1.1844115419384682</c:v>
                </c:pt>
                <c:pt idx="93">
                  <c:v>1.172813371937337</c:v>
                </c:pt>
                <c:pt idx="94">
                  <c:v>1.1468248188235945</c:v>
                </c:pt>
                <c:pt idx="95">
                  <c:v>1.1247024638754688</c:v>
                </c:pt>
                <c:pt idx="96">
                  <c:v>1.1490800775037753</c:v>
                </c:pt>
                <c:pt idx="97">
                  <c:v>1.1467174431756424</c:v>
                </c:pt>
                <c:pt idx="98">
                  <c:v>1.1365153851725038</c:v>
                </c:pt>
                <c:pt idx="99">
                  <c:v>1.1282462847536006</c:v>
                </c:pt>
                <c:pt idx="100">
                  <c:v>1.1083790252180716</c:v>
                </c:pt>
                <c:pt idx="101">
                  <c:v>1.118473718457764</c:v>
                </c:pt>
                <c:pt idx="102">
                  <c:v>1.1323272342151214</c:v>
                </c:pt>
                <c:pt idx="103">
                  <c:v>1.1201919465151069</c:v>
                </c:pt>
                <c:pt idx="104">
                  <c:v>1.1294275583796445</c:v>
                </c:pt>
                <c:pt idx="105">
                  <c:v>1.1718469257987361</c:v>
                </c:pt>
                <c:pt idx="106">
                  <c:v>1.1757129498122632</c:v>
                </c:pt>
                <c:pt idx="107">
                  <c:v>1.1833377201519155</c:v>
                </c:pt>
                <c:pt idx="108">
                  <c:v>1.1938619921749547</c:v>
                </c:pt>
                <c:pt idx="109">
                  <c:v>1.2095409374855168</c:v>
                </c:pt>
                <c:pt idx="110">
                  <c:v>1.2127627293803436</c:v>
                </c:pt>
                <c:pt idx="111">
                  <c:v>1.1849485725613063</c:v>
                </c:pt>
                <c:pt idx="112">
                  <c:v>1.1939693678229066</c:v>
                </c:pt>
                <c:pt idx="113">
                  <c:v>1.1524091579705091</c:v>
                </c:pt>
                <c:pt idx="114">
                  <c:v>1.1460732001724367</c:v>
                </c:pt>
                <c:pt idx="115">
                  <c:v>1.1924658801769621</c:v>
                </c:pt>
                <c:pt idx="116">
                  <c:v>1.1952580932884418</c:v>
                </c:pt>
                <c:pt idx="117">
                  <c:v>1.2104000950522107</c:v>
                </c:pt>
                <c:pt idx="118">
                  <c:v>1.206211944094828</c:v>
                </c:pt>
                <c:pt idx="119">
                  <c:v>1.2106149987311934</c:v>
                </c:pt>
                <c:pt idx="120">
                  <c:v>1.1971910726416886</c:v>
                </c:pt>
                <c:pt idx="121">
                  <c:v>1.2288714167418369</c:v>
                </c:pt>
                <c:pt idx="122">
                  <c:v>1.2442281589170039</c:v>
                </c:pt>
                <c:pt idx="123">
                  <c:v>1.2324152376199689</c:v>
                </c:pt>
                <c:pt idx="124">
                  <c:v>1.2585111663816633</c:v>
                </c:pt>
                <c:pt idx="125">
                  <c:v>1.2463760419492331</c:v>
                </c:pt>
                <c:pt idx="126">
                  <c:v>1.2450873926752373</c:v>
                </c:pt>
                <c:pt idx="127">
                  <c:v>1.2430469614824993</c:v>
                </c:pt>
                <c:pt idx="128">
                  <c:v>1.2342408413252635</c:v>
                </c:pt>
                <c:pt idx="129">
                  <c:v>1.24336900135031</c:v>
                </c:pt>
                <c:pt idx="130">
                  <c:v>1.2526046240993536</c:v>
                </c:pt>
                <c:pt idx="131">
                  <c:v>1.2534637816660472</c:v>
                </c:pt>
                <c:pt idx="132">
                  <c:v>1.2706462799295877</c:v>
                </c:pt>
                <c:pt idx="133">
                  <c:v>1.2869696423954455</c:v>
                </c:pt>
                <c:pt idx="134">
                  <c:v>1.2745123148276203</c:v>
                </c:pt>
                <c:pt idx="135">
                  <c:v>1.2584037907337111</c:v>
                </c:pt>
                <c:pt idx="136">
                  <c:v>1.2733311173931157</c:v>
                </c:pt>
                <c:pt idx="137">
                  <c:v>1.2592629483004052</c:v>
                </c:pt>
                <c:pt idx="138">
                  <c:v>1.2691428902441937</c:v>
                </c:pt>
                <c:pt idx="139">
                  <c:v>1.2894396414870246</c:v>
                </c:pt>
                <c:pt idx="140">
                  <c:v>1.3853395918950402</c:v>
                </c:pt>
                <c:pt idx="141">
                  <c:v>1.3676200412396502</c:v>
                </c:pt>
                <c:pt idx="142">
                  <c:v>1.3763187966334398</c:v>
                </c:pt>
                <c:pt idx="143">
                  <c:v>1.3957564773856219</c:v>
                </c:pt>
                <c:pt idx="144">
                  <c:v>1.3886263098658966</c:v>
                </c:pt>
                <c:pt idx="145">
                  <c:v>1.3504915954310241</c:v>
                </c:pt>
                <c:pt idx="146">
                  <c:v>1.3336387670737349</c:v>
                </c:pt>
                <c:pt idx="147">
                  <c:v>1.3160298356489719</c:v>
                </c:pt>
                <c:pt idx="148">
                  <c:v>1.2632028019155599</c:v>
                </c:pt>
                <c:pt idx="149">
                  <c:v>1.2855651493281246</c:v>
                </c:pt>
                <c:pt idx="150">
                  <c:v>1.3041464154090292</c:v>
                </c:pt>
                <c:pt idx="151">
                  <c:v>1.3429294436522097</c:v>
                </c:pt>
                <c:pt idx="152">
                  <c:v>1.3029580777388372</c:v>
                </c:pt>
                <c:pt idx="153">
                  <c:v>1.2972324903624779</c:v>
                </c:pt>
                <c:pt idx="154">
                  <c:v>1.3324504294035429</c:v>
                </c:pt>
                <c:pt idx="155">
                  <c:v>1.3028500490205479</c:v>
                </c:pt>
                <c:pt idx="156">
                  <c:v>1.2947476992277596</c:v>
                </c:pt>
                <c:pt idx="157">
                  <c:v>1.3268328816299784</c:v>
                </c:pt>
                <c:pt idx="158">
                  <c:v>1.3460622873671011</c:v>
                </c:pt>
                <c:pt idx="159">
                  <c:v>1.3429294436522097</c:v>
                </c:pt>
                <c:pt idx="160">
                  <c:v>1.3616187493359091</c:v>
                </c:pt>
                <c:pt idx="161">
                  <c:v>1.3526521915658187</c:v>
                </c:pt>
                <c:pt idx="162">
                  <c:v>1.2995011152155616</c:v>
                </c:pt>
                <c:pt idx="163">
                  <c:v>1.3144093504521066</c:v>
                </c:pt>
                <c:pt idx="164">
                  <c:v>1.3199189565834268</c:v>
                </c:pt>
                <c:pt idx="165">
                  <c:v>1.3259685756921256</c:v>
                </c:pt>
                <c:pt idx="166">
                  <c:v>1.3349351334622162</c:v>
                </c:pt>
                <c:pt idx="167">
                  <c:v>1.3368797374674659</c:v>
                </c:pt>
                <c:pt idx="168">
                  <c:v>1.3151655297111196</c:v>
                </c:pt>
                <c:pt idx="169">
                  <c:v>1.3459542586488118</c:v>
                </c:pt>
                <c:pt idx="170">
                  <c:v>1.3699370912582423</c:v>
                </c:pt>
                <c:pt idx="171">
                  <c:v>1.3729618953703389</c:v>
                </c:pt>
                <c:pt idx="172">
                  <c:v>1.3730700220491785</c:v>
                </c:pt>
                <c:pt idx="173">
                  <c:v>1.3724217953169153</c:v>
                </c:pt>
                <c:pt idx="174">
                  <c:v>1.3890585444686152</c:v>
                </c:pt>
                <c:pt idx="175">
                  <c:v>1.4067755154961727</c:v>
                </c:pt>
                <c:pt idx="176">
                  <c:v>1.4001857854495452</c:v>
                </c:pt>
                <c:pt idx="177">
                  <c:v>1.3866818800127367</c:v>
                </c:pt>
                <c:pt idx="178">
                  <c:v>1.3996455112440316</c:v>
                </c:pt>
                <c:pt idx="179">
                  <c:v>1.3969448150558139</c:v>
                </c:pt>
                <c:pt idx="180">
                  <c:v>1.3917593277328779</c:v>
                </c:pt>
                <c:pt idx="181">
                  <c:v>1.3684246456641715</c:v>
                </c:pt>
                <c:pt idx="182">
                  <c:v>1.3803080659041143</c:v>
                </c:pt>
                <c:pt idx="183">
                  <c:v>1.3591340452772358</c:v>
                </c:pt>
                <c:pt idx="184">
                  <c:v>1.3799839470957298</c:v>
                </c:pt>
                <c:pt idx="185">
                  <c:v>1.3839810967484738</c:v>
                </c:pt>
                <c:pt idx="186">
                  <c:v>1.3735020933843127</c:v>
                </c:pt>
                <c:pt idx="187">
                  <c:v>1.3961886357968012</c:v>
                </c:pt>
                <c:pt idx="188">
                  <c:v>1.3891665078798705</c:v>
                </c:pt>
                <c:pt idx="189">
                  <c:v>1.370261199182121</c:v>
                </c:pt>
                <c:pt idx="190">
                  <c:v>1.390354921741602</c:v>
                </c:pt>
                <c:pt idx="191">
                  <c:v>1.40591138371041</c:v>
                </c:pt>
                <c:pt idx="192">
                  <c:v>1.3919754069384673</c:v>
                </c:pt>
                <c:pt idx="193">
                  <c:v>1.350167563698685</c:v>
                </c:pt>
                <c:pt idx="194">
                  <c:v>1.3767430637780438</c:v>
                </c:pt>
                <c:pt idx="195">
                  <c:v>1.37987599456898</c:v>
                </c:pt>
                <c:pt idx="196">
                  <c:v>1.4053711095048969</c:v>
                </c:pt>
                <c:pt idx="197">
                  <c:v>1.4016981548520766</c:v>
                </c:pt>
                <c:pt idx="198">
                  <c:v>1.4226561724649045</c:v>
                </c:pt>
                <c:pt idx="199">
                  <c:v>1.3989972845117686</c:v>
                </c:pt>
                <c:pt idx="200">
                  <c:v>1.4058034202991545</c:v>
                </c:pt>
                <c:pt idx="201">
                  <c:v>1.3985653002526797</c:v>
                </c:pt>
                <c:pt idx="202">
                  <c:v>1.414445619801737</c:v>
                </c:pt>
                <c:pt idx="203">
                  <c:v>1.3889505919418652</c:v>
                </c:pt>
                <c:pt idx="204">
                  <c:v>1.2850249513141505</c:v>
                </c:pt>
                <c:pt idx="205">
                  <c:v>1.2791914114110414</c:v>
                </c:pt>
                <c:pt idx="206">
                  <c:v>1.3018777905559455</c:v>
                </c:pt>
                <c:pt idx="207">
                  <c:v>1.2963681844246251</c:v>
                </c:pt>
                <c:pt idx="208">
                  <c:v>1.2995011152155616</c:v>
                </c:pt>
                <c:pt idx="209">
                  <c:v>1.2820859279908539</c:v>
                </c:pt>
                <c:pt idx="210">
                  <c:v>1.2842627964615518</c:v>
                </c:pt>
                <c:pt idx="211">
                  <c:v>1.2848070543961223</c:v>
                </c:pt>
                <c:pt idx="212">
                  <c:v>1.3166986558658702</c:v>
                </c:pt>
                <c:pt idx="213">
                  <c:v>1.3046168546264776</c:v>
                </c:pt>
                <c:pt idx="214">
                  <c:v>1.3100591074370147</c:v>
                </c:pt>
                <c:pt idx="215">
                  <c:v>1.3052698923102253</c:v>
                </c:pt>
                <c:pt idx="216">
                  <c:v>1.3073379810317463</c:v>
                </c:pt>
                <c:pt idx="217">
                  <c:v>1.285242445505471</c:v>
                </c:pt>
                <c:pt idx="218">
                  <c:v>1.2954738263667527</c:v>
                </c:pt>
                <c:pt idx="219">
                  <c:v>1.2889431338786137</c:v>
                </c:pt>
                <c:pt idx="220">
                  <c:v>1.2796913258697118</c:v>
                </c:pt>
                <c:pt idx="221">
                  <c:v>1.2843716632867737</c:v>
                </c:pt>
                <c:pt idx="222">
                  <c:v>1.28317435678395</c:v>
                </c:pt>
                <c:pt idx="223">
                  <c:v>1.2826300988493793</c:v>
                </c:pt>
                <c:pt idx="224">
                  <c:v>1.2651061209909891</c:v>
                </c:pt>
                <c:pt idx="225">
                  <c:v>1.2636910808377213</c:v>
                </c:pt>
                <c:pt idx="226">
                  <c:v>1.2735960244909215</c:v>
                </c:pt>
                <c:pt idx="227">
                  <c:v>1.2953650357330702</c:v>
                </c:pt>
                <c:pt idx="228">
                  <c:v>1.2966711219850708</c:v>
                </c:pt>
                <c:pt idx="229">
                  <c:v>1.3249709019068978</c:v>
                </c:pt>
                <c:pt idx="230">
                  <c:v>1.3084264098248424</c:v>
                </c:pt>
                <c:pt idx="231">
                  <c:v>1.2929704336119281</c:v>
                </c:pt>
                <c:pt idx="232">
                  <c:v>1.2816505368815052</c:v>
                </c:pt>
                <c:pt idx="233">
                  <c:v>1.3091883252183176</c:v>
                </c:pt>
                <c:pt idx="234">
                  <c:v>1.3141951869195063</c:v>
                </c:pt>
                <c:pt idx="235">
                  <c:v>1.3319369855043854</c:v>
                </c:pt>
                <c:pt idx="236">
                  <c:v>1.3279096857710713</c:v>
                </c:pt>
                <c:pt idx="237">
                  <c:v>1.3210524798833112</c:v>
                </c:pt>
                <c:pt idx="238">
                  <c:v>1.3466310463238247</c:v>
                </c:pt>
                <c:pt idx="239">
                  <c:v>1.3722096236488437</c:v>
                </c:pt>
                <c:pt idx="240">
                  <c:v>1.3784137809683505</c:v>
                </c:pt>
                <c:pt idx="241">
                  <c:v>1.3830941292699181</c:v>
                </c:pt>
                <c:pt idx="242">
                  <c:v>1.3833117758443172</c:v>
                </c:pt>
                <c:pt idx="243">
                  <c:v>1.3752572634537334</c:v>
                </c:pt>
                <c:pt idx="244">
                  <c:v>1.3758015322728097</c:v>
                </c:pt>
                <c:pt idx="245">
                  <c:v>1.4035569671840211</c:v>
                </c:pt>
                <c:pt idx="246">
                  <c:v>1.3992032302426252</c:v>
                </c:pt>
                <c:pt idx="247">
                  <c:v>1.3989854965921811</c:v>
                </c:pt>
                <c:pt idx="248">
                  <c:v>1.3984412386576104</c:v>
                </c:pt>
                <c:pt idx="249">
                  <c:v>1.399420963893069</c:v>
                </c:pt>
                <c:pt idx="250">
                  <c:v>1.3895160311243746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F-41D2-8E71-5BC126566970}"/>
            </c:ext>
          </c:extLst>
        </c:ser>
        <c:ser>
          <c:idx val="3"/>
          <c:order val="3"/>
          <c:tx>
            <c:strRef>
              <c:f>Combined!$J$1</c:f>
              <c:strCache>
                <c:ptCount val="1"/>
                <c:pt idx="0">
                  <c:v>NFLX 1/2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Combined!$J$2:$J$252</c:f>
              <c:numCache>
                <c:formatCode>#,##0.00_);[Red]\(#,##0.00\)</c:formatCode>
                <c:ptCount val="251"/>
                <c:pt idx="0">
                  <c:v>1</c:v>
                </c:pt>
                <c:pt idx="1">
                  <c:v>1.0132257638313418</c:v>
                </c:pt>
                <c:pt idx="2">
                  <c:v>1.1117462547747701</c:v>
                </c:pt>
                <c:pt idx="3">
                  <c:v>1.1781364092036701</c:v>
                </c:pt>
                <c:pt idx="4">
                  <c:v>1.1965552724119364</c:v>
                </c:pt>
                <c:pt idx="5">
                  <c:v>1.1953970941433596</c:v>
                </c:pt>
                <c:pt idx="6">
                  <c:v>1.2129567329753159</c:v>
                </c:pt>
                <c:pt idx="7">
                  <c:v>1.2612642567247363</c:v>
                </c:pt>
                <c:pt idx="8">
                  <c:v>1.2438914930300904</c:v>
                </c:pt>
                <c:pt idx="9">
                  <c:v>1.3249645434511761</c:v>
                </c:pt>
                <c:pt idx="10">
                  <c:v>1.3128222735885484</c:v>
                </c:pt>
                <c:pt idx="11">
                  <c:v>1.3195471744818474</c:v>
                </c:pt>
                <c:pt idx="12">
                  <c:v>1.2669057794678953</c:v>
                </c:pt>
                <c:pt idx="13">
                  <c:v>1.2148247744926433</c:v>
                </c:pt>
                <c:pt idx="14">
                  <c:v>1.2029813389676254</c:v>
                </c:pt>
                <c:pt idx="15">
                  <c:v>1.220466293499719</c:v>
                </c:pt>
                <c:pt idx="16">
                  <c:v>1.2629828250320132</c:v>
                </c:pt>
                <c:pt idx="17">
                  <c:v>1.2540536463565173</c:v>
                </c:pt>
                <c:pt idx="18">
                  <c:v>1.2287976876814213</c:v>
                </c:pt>
                <c:pt idx="19">
                  <c:v>1.2727340615297906</c:v>
                </c:pt>
                <c:pt idx="20">
                  <c:v>1.2684001902652591</c:v>
                </c:pt>
                <c:pt idx="21">
                  <c:v>1.2697078417438863</c:v>
                </c:pt>
                <c:pt idx="22">
                  <c:v>1.312635398451238</c:v>
                </c:pt>
                <c:pt idx="23">
                  <c:v>1.3293356970883106</c:v>
                </c:pt>
                <c:pt idx="24">
                  <c:v>1.3158110914471928</c:v>
                </c:pt>
                <c:pt idx="25">
                  <c:v>1.2878651492510624</c:v>
                </c:pt>
                <c:pt idx="26">
                  <c:v>1.2985504065075033</c:v>
                </c:pt>
                <c:pt idx="27">
                  <c:v>1.2916760286680709</c:v>
                </c:pt>
                <c:pt idx="28">
                  <c:v>1.3448778137207231</c:v>
                </c:pt>
                <c:pt idx="29">
                  <c:v>1.3142418880035585</c:v>
                </c:pt>
                <c:pt idx="30">
                  <c:v>1.341515361406032</c:v>
                </c:pt>
                <c:pt idx="31">
                  <c:v>1.3332959338967953</c:v>
                </c:pt>
                <c:pt idx="32">
                  <c:v>1.3521632204712959</c:v>
                </c:pt>
                <c:pt idx="33">
                  <c:v>1.344653659946893</c:v>
                </c:pt>
                <c:pt idx="34">
                  <c:v>1.3336695646167591</c:v>
                </c:pt>
                <c:pt idx="35">
                  <c:v>1.3562728221434235</c:v>
                </c:pt>
                <c:pt idx="36">
                  <c:v>1.3595979920855115</c:v>
                </c:pt>
                <c:pt idx="37">
                  <c:v>1.3635582288939965</c:v>
                </c:pt>
                <c:pt idx="38">
                  <c:v>1.3557124321047234</c:v>
                </c:pt>
                <c:pt idx="39">
                  <c:v>1.337891357126334</c:v>
                </c:pt>
                <c:pt idx="40">
                  <c:v>1.3349772160953863</c:v>
                </c:pt>
                <c:pt idx="41">
                  <c:v>1.3115146221099212</c:v>
                </c:pt>
                <c:pt idx="42">
                  <c:v>1.3236941743451516</c:v>
                </c:pt>
                <c:pt idx="43">
                  <c:v>1.3435327640509187</c:v>
                </c:pt>
                <c:pt idx="44">
                  <c:v>1.3173429004357333</c:v>
                </c:pt>
                <c:pt idx="45">
                  <c:v>1.3061346513317693</c:v>
                </c:pt>
                <c:pt idx="46">
                  <c:v>1.3407307017749277</c:v>
                </c:pt>
                <c:pt idx="47">
                  <c:v>1.3310542616595045</c:v>
                </c:pt>
                <c:pt idx="48">
                  <c:v>1.3495105193228645</c:v>
                </c:pt>
                <c:pt idx="49">
                  <c:v>1.3405813406473683</c:v>
                </c:pt>
                <c:pt idx="50">
                  <c:v>1.3504445400815281</c:v>
                </c:pt>
                <c:pt idx="51">
                  <c:v>1.3578420255870578</c:v>
                </c:pt>
                <c:pt idx="52">
                  <c:v>1.3404318674373179</c:v>
                </c:pt>
                <c:pt idx="53">
                  <c:v>1.4018530799992068</c:v>
                </c:pt>
                <c:pt idx="54">
                  <c:v>1.4117536776245434</c:v>
                </c:pt>
                <c:pt idx="55">
                  <c:v>1.3487633737015112</c:v>
                </c:pt>
                <c:pt idx="56">
                  <c:v>1.3682657308784916</c:v>
                </c:pt>
                <c:pt idx="57">
                  <c:v>1.3448778137207231</c:v>
                </c:pt>
                <c:pt idx="58">
                  <c:v>1.320219643275504</c:v>
                </c:pt>
                <c:pt idx="59">
                  <c:v>1.3248523488776454</c:v>
                </c:pt>
                <c:pt idx="60">
                  <c:v>1.3321377593643016</c:v>
                </c:pt>
                <c:pt idx="61">
                  <c:v>1.3709929967721288</c:v>
                </c:pt>
                <c:pt idx="62">
                  <c:v>1.3738324572392968</c:v>
                </c:pt>
                <c:pt idx="63">
                  <c:v>1.3814167020635626</c:v>
                </c:pt>
                <c:pt idx="64">
                  <c:v>1.3744302454691735</c:v>
                </c:pt>
                <c:pt idx="65">
                  <c:v>1.3655009509751033</c:v>
                </c:pt>
                <c:pt idx="66">
                  <c:v>1.350257784498875</c:v>
                </c:pt>
                <c:pt idx="67">
                  <c:v>1.3625868099441558</c:v>
                </c:pt>
                <c:pt idx="68">
                  <c:v>1.3596353865406052</c:v>
                </c:pt>
                <c:pt idx="69">
                  <c:v>1.3735709052742895</c:v>
                </c:pt>
                <c:pt idx="70">
                  <c:v>1.3118882528298847</c:v>
                </c:pt>
                <c:pt idx="71">
                  <c:v>1.303407269619558</c:v>
                </c:pt>
                <c:pt idx="72">
                  <c:v>1.3429723740122188</c:v>
                </c:pt>
                <c:pt idx="73">
                  <c:v>1.3253380583525656</c:v>
                </c:pt>
                <c:pt idx="74">
                  <c:v>1.346297543954307</c:v>
                </c:pt>
                <c:pt idx="75">
                  <c:v>1.4097735573522594</c:v>
                </c:pt>
                <c:pt idx="76">
                  <c:v>1.4267728061455158</c:v>
                </c:pt>
                <c:pt idx="77">
                  <c:v>1.3981543951557289</c:v>
                </c:pt>
                <c:pt idx="78">
                  <c:v>1.3761114155852736</c:v>
                </c:pt>
                <c:pt idx="79">
                  <c:v>1.4004707479567997</c:v>
                </c:pt>
                <c:pt idx="80">
                  <c:v>1.389187706206565</c:v>
                </c:pt>
                <c:pt idx="81">
                  <c:v>1.384368241285687</c:v>
                </c:pt>
                <c:pt idx="82">
                  <c:v>1.415265606885368</c:v>
                </c:pt>
                <c:pt idx="83">
                  <c:v>1.4161996276440316</c:v>
                </c:pt>
                <c:pt idx="84">
                  <c:v>1.4385040470970027</c:v>
                </c:pt>
                <c:pt idx="85">
                  <c:v>1.4147426113017616</c:v>
                </c:pt>
                <c:pt idx="86">
                  <c:v>1.3840692873934202</c:v>
                </c:pt>
                <c:pt idx="87">
                  <c:v>1.3613165566567054</c:v>
                </c:pt>
                <c:pt idx="88">
                  <c:v>1.3552641208209799</c:v>
                </c:pt>
                <c:pt idx="89">
                  <c:v>1.3488754524564679</c:v>
                </c:pt>
                <c:pt idx="90">
                  <c:v>1.2899200659057002</c:v>
                </c:pt>
                <c:pt idx="91">
                  <c:v>1.2912276015657536</c:v>
                </c:pt>
                <c:pt idx="92">
                  <c:v>1.3262720791112292</c:v>
                </c:pt>
                <c:pt idx="93">
                  <c:v>1.3424119877096019</c:v>
                </c:pt>
                <c:pt idx="94">
                  <c:v>1.3242546764663428</c:v>
                </c:pt>
                <c:pt idx="95">
                  <c:v>1.30056780915239</c:v>
                </c:pt>
                <c:pt idx="96">
                  <c:v>1.3235820955901951</c:v>
                </c:pt>
                <c:pt idx="97">
                  <c:v>1.3439811911532362</c:v>
                </c:pt>
                <c:pt idx="98">
                  <c:v>1.3158857720109725</c:v>
                </c:pt>
                <c:pt idx="99">
                  <c:v>1.3240305226925124</c:v>
                </c:pt>
                <c:pt idx="100">
                  <c:v>1.3265336348123196</c:v>
                </c:pt>
                <c:pt idx="101">
                  <c:v>1.3046028423432288</c:v>
                </c:pt>
                <c:pt idx="102">
                  <c:v>1.3145408381597423</c:v>
                </c:pt>
                <c:pt idx="103">
                  <c:v>1.2825225804001705</c:v>
                </c:pt>
                <c:pt idx="104">
                  <c:v>1.2576776506362153</c:v>
                </c:pt>
                <c:pt idx="105">
                  <c:v>1.3203317220304607</c:v>
                </c:pt>
                <c:pt idx="106">
                  <c:v>1.3290368590146175</c:v>
                </c:pt>
                <c:pt idx="107">
                  <c:v>1.3342673528466358</c:v>
                </c:pt>
                <c:pt idx="108">
                  <c:v>1.348240266035414</c:v>
                </c:pt>
                <c:pt idx="109">
                  <c:v>1.3151386263896192</c:v>
                </c:pt>
                <c:pt idx="110">
                  <c:v>1.3123738464862311</c:v>
                </c:pt>
                <c:pt idx="111">
                  <c:v>1.2910408459831002</c:v>
                </c:pt>
                <c:pt idx="112">
                  <c:v>1.2830829704388707</c:v>
                </c:pt>
                <c:pt idx="113">
                  <c:v>1.2692595304601428</c:v>
                </c:pt>
                <c:pt idx="114">
                  <c:v>1.3099454149302037</c:v>
                </c:pt>
                <c:pt idx="115">
                  <c:v>1.334229954655459</c:v>
                </c:pt>
                <c:pt idx="116">
                  <c:v>1.3581408636607508</c:v>
                </c:pt>
                <c:pt idx="117">
                  <c:v>1.3644548514614832</c:v>
                </c:pt>
                <c:pt idx="118">
                  <c:v>1.3793991836001018</c:v>
                </c:pt>
                <c:pt idx="119">
                  <c:v>1.3862362828030144</c:v>
                </c:pt>
                <c:pt idx="120">
                  <c:v>1.3461106725530796</c:v>
                </c:pt>
                <c:pt idx="121">
                  <c:v>1.3532093199849164</c:v>
                </c:pt>
                <c:pt idx="122">
                  <c:v>1.3824254033860059</c:v>
                </c:pt>
                <c:pt idx="123">
                  <c:v>1.372338046441933</c:v>
                </c:pt>
                <c:pt idx="124">
                  <c:v>1.399536727198136</c:v>
                </c:pt>
                <c:pt idx="125">
                  <c:v>1.4026376275478201</c:v>
                </c:pt>
                <c:pt idx="126">
                  <c:v>1.4261376197244622</c:v>
                </c:pt>
                <c:pt idx="127">
                  <c:v>1.4217663540048366</c:v>
                </c:pt>
                <c:pt idx="128">
                  <c:v>1.4053650092600312</c:v>
                </c:pt>
                <c:pt idx="129">
                  <c:v>1.4194500012037661</c:v>
                </c:pt>
                <c:pt idx="130">
                  <c:v>1.4234476362034276</c:v>
                </c:pt>
                <c:pt idx="131">
                  <c:v>1.4178435116514456</c:v>
                </c:pt>
                <c:pt idx="132">
                  <c:v>1.3944929926848539</c:v>
                </c:pt>
                <c:pt idx="133">
                  <c:v>1.3696480629208987</c:v>
                </c:pt>
                <c:pt idx="134">
                  <c:v>1.3673689924924306</c:v>
                </c:pt>
                <c:pt idx="135">
                  <c:v>1.3541059425524031</c:v>
                </c:pt>
                <c:pt idx="136">
                  <c:v>1.2150115300752966</c:v>
                </c:pt>
                <c:pt idx="137">
                  <c:v>1.1772397866361834</c:v>
                </c:pt>
                <c:pt idx="138">
                  <c:v>1.1605020935440171</c:v>
                </c:pt>
                <c:pt idx="139">
                  <c:v>1.1480982717163823</c:v>
                </c:pt>
                <c:pt idx="140">
                  <c:v>1.1878502475102704</c:v>
                </c:pt>
                <c:pt idx="141">
                  <c:v>1.2196816338686149</c:v>
                </c:pt>
                <c:pt idx="142">
                  <c:v>1.2545019576402605</c:v>
                </c:pt>
                <c:pt idx="143">
                  <c:v>1.2429948704626037</c:v>
                </c:pt>
                <c:pt idx="144">
                  <c:v>1.2177015173324139</c:v>
                </c:pt>
                <c:pt idx="145">
                  <c:v>1.20671742200228</c:v>
                </c:pt>
                <c:pt idx="146">
                  <c:v>1.1936785295721657</c:v>
                </c:pt>
                <c:pt idx="147">
                  <c:v>1.1911753053698677</c:v>
                </c:pt>
                <c:pt idx="148">
                  <c:v>1.1493312426312299</c:v>
                </c:pt>
                <c:pt idx="149">
                  <c:v>1.1585593714629101</c:v>
                </c:pt>
                <c:pt idx="150">
                  <c:v>1.1368527402398154</c:v>
                </c:pt>
                <c:pt idx="151">
                  <c:v>1.1802286082309106</c:v>
                </c:pt>
                <c:pt idx="152">
                  <c:v>1.1541881057432848</c:v>
                </c:pt>
                <c:pt idx="153">
                  <c:v>1.1612866410926304</c:v>
                </c:pt>
                <c:pt idx="154">
                  <c:v>1.1667040063258758</c:v>
                </c:pt>
                <c:pt idx="155">
                  <c:v>1.1174997404543114</c:v>
                </c:pt>
                <c:pt idx="156">
                  <c:v>1.1049839556902943</c:v>
                </c:pt>
                <c:pt idx="157">
                  <c:v>1.1312858980604363</c:v>
                </c:pt>
                <c:pt idx="158">
                  <c:v>1.1558693879418755</c:v>
                </c:pt>
                <c:pt idx="159">
                  <c:v>1.117051429170568</c:v>
                </c:pt>
                <c:pt idx="160">
                  <c:v>1.11264288107834</c:v>
                </c:pt>
                <c:pt idx="161">
                  <c:v>1.1093551093274288</c:v>
                </c:pt>
                <c:pt idx="162">
                  <c:v>1.0888440470919218</c:v>
                </c:pt>
                <c:pt idx="163">
                  <c:v>1.1020698146593466</c:v>
                </c:pt>
                <c:pt idx="164">
                  <c:v>1.0873122418394643</c:v>
                </c:pt>
                <c:pt idx="165">
                  <c:v>1.0900769059242785</c:v>
                </c:pt>
                <c:pt idx="166">
                  <c:v>1.1087947192887286</c:v>
                </c:pt>
                <c:pt idx="167">
                  <c:v>1.097474391429808</c:v>
                </c:pt>
                <c:pt idx="168">
                  <c:v>1.0808114947199956</c:v>
                </c:pt>
                <c:pt idx="169">
                  <c:v>1.0891428851656149</c:v>
                </c:pt>
                <c:pt idx="170">
                  <c:v>1.0956063499124806</c:v>
                </c:pt>
                <c:pt idx="171">
                  <c:v>1.0840992627348238</c:v>
                </c:pt>
                <c:pt idx="172">
                  <c:v>1.0996786654759221</c:v>
                </c:pt>
                <c:pt idx="173">
                  <c:v>1.0759545157893666</c:v>
                </c:pt>
                <c:pt idx="174">
                  <c:v>1.0770006153029872</c:v>
                </c:pt>
                <c:pt idx="175">
                  <c:v>1.0792048893491011</c:v>
                </c:pt>
                <c:pt idx="176">
                  <c:v>1.0989688022271717</c:v>
                </c:pt>
                <c:pt idx="177">
                  <c:v>1.0994919098932689</c:v>
                </c:pt>
                <c:pt idx="178">
                  <c:v>1.1155944165643814</c:v>
                </c:pt>
                <c:pt idx="179">
                  <c:v>1.0892923621117483</c:v>
                </c:pt>
                <c:pt idx="180">
                  <c:v>1.0707614201485254</c:v>
                </c:pt>
                <c:pt idx="181">
                  <c:v>1.0115444816327508</c:v>
                </c:pt>
                <c:pt idx="182">
                  <c:v>0.99349924914444809</c:v>
                </c:pt>
                <c:pt idx="183">
                  <c:v>0.9511693648483992</c:v>
                </c:pt>
                <c:pt idx="184">
                  <c:v>0.98912798342482278</c:v>
                </c:pt>
                <c:pt idx="185">
                  <c:v>0.983748016382754</c:v>
                </c:pt>
                <c:pt idx="186">
                  <c:v>0.98288867618787001</c:v>
                </c:pt>
                <c:pt idx="187">
                  <c:v>0.99985052305386646</c:v>
                </c:pt>
                <c:pt idx="188">
                  <c:v>1.0071732159131255</c:v>
                </c:pt>
                <c:pt idx="189">
                  <c:v>1.0013823320424069</c:v>
                </c:pt>
                <c:pt idx="190">
                  <c:v>1.0018306433261503</c:v>
                </c:pt>
                <c:pt idx="191">
                  <c:v>1.0191661246481936</c:v>
                </c:pt>
                <c:pt idx="192">
                  <c:v>1.0254053160665721</c:v>
                </c:pt>
                <c:pt idx="193">
                  <c:v>1.0114324028777941</c:v>
                </c:pt>
                <c:pt idx="194">
                  <c:v>0.99951429052507956</c:v>
                </c:pt>
                <c:pt idx="195">
                  <c:v>1.0478966106568539</c:v>
                </c:pt>
                <c:pt idx="196">
                  <c:v>1.0570499468422634</c:v>
                </c:pt>
                <c:pt idx="197">
                  <c:v>1.0667637851488636</c:v>
                </c:pt>
                <c:pt idx="198">
                  <c:v>1.0619816026005886</c:v>
                </c:pt>
                <c:pt idx="199">
                  <c:v>1.0695658474248546</c:v>
                </c:pt>
                <c:pt idx="200">
                  <c:v>1.0959799806324444</c:v>
                </c:pt>
                <c:pt idx="201">
                  <c:v>1.0285436146074329</c:v>
                </c:pt>
                <c:pt idx="202">
                  <c:v>1.0388178429527333</c:v>
                </c:pt>
                <c:pt idx="203">
                  <c:v>0.99637599198421878</c:v>
                </c:pt>
                <c:pt idx="204">
                  <c:v>1.0134872037138578</c:v>
                </c:pt>
                <c:pt idx="205">
                  <c:v>1.0143465439087418</c:v>
                </c:pt>
                <c:pt idx="206">
                  <c:v>1.0342225318056857</c:v>
                </c:pt>
                <c:pt idx="207">
                  <c:v>1.0530523081065186</c:v>
                </c:pt>
                <c:pt idx="208">
                  <c:v>1.0506238765504912</c:v>
                </c:pt>
                <c:pt idx="209">
                  <c:v>1.0888814452830988</c:v>
                </c:pt>
                <c:pt idx="210">
                  <c:v>1.0737876399344297</c:v>
                </c:pt>
                <c:pt idx="211">
                  <c:v>1.0715459676971386</c:v>
                </c:pt>
                <c:pt idx="212">
                  <c:v>1.0941492214877198</c:v>
                </c:pt>
                <c:pt idx="213">
                  <c:v>1.0761039927355003</c:v>
                </c:pt>
                <c:pt idx="214">
                  <c:v>1.0781961880266577</c:v>
                </c:pt>
                <c:pt idx="215">
                  <c:v>1.0818575904975327</c:v>
                </c:pt>
                <c:pt idx="216">
                  <c:v>1.0893297565668421</c:v>
                </c:pt>
                <c:pt idx="217">
                  <c:v>1.0990808809821284</c:v>
                </c:pt>
                <c:pt idx="218">
                  <c:v>1.0909736443103393</c:v>
                </c:pt>
                <c:pt idx="219">
                  <c:v>1.057722411899837</c:v>
                </c:pt>
                <c:pt idx="220">
                  <c:v>1.0820443498162691</c:v>
                </c:pt>
                <c:pt idx="221">
                  <c:v>1.102256573978083</c:v>
                </c:pt>
                <c:pt idx="222">
                  <c:v>1.1304266699480434</c:v>
                </c:pt>
                <c:pt idx="223">
                  <c:v>1.1305387487030001</c:v>
                </c:pt>
                <c:pt idx="224">
                  <c:v>1.1401031137995499</c:v>
                </c:pt>
                <c:pt idx="225">
                  <c:v>1.1644997285436787</c:v>
                </c:pt>
                <c:pt idx="226">
                  <c:v>1.159979101696494</c:v>
                </c:pt>
                <c:pt idx="227">
                  <c:v>1.1789209567522834</c:v>
                </c:pt>
                <c:pt idx="228">
                  <c:v>1.167488550138406</c:v>
                </c:pt>
                <c:pt idx="229">
                  <c:v>1.1803406869858675</c:v>
                </c:pt>
                <c:pt idx="230">
                  <c:v>1.1755959026287692</c:v>
                </c:pt>
                <c:pt idx="231">
                  <c:v>1.1581483425517693</c:v>
                </c:pt>
                <c:pt idx="232">
                  <c:v>1.1438391968342045</c:v>
                </c:pt>
                <c:pt idx="233">
                  <c:v>1.1369648152586891</c:v>
                </c:pt>
                <c:pt idx="234">
                  <c:v>1.1315100518342665</c:v>
                </c:pt>
                <c:pt idx="235">
                  <c:v>1.1482851431176098</c:v>
                </c:pt>
                <c:pt idx="236">
                  <c:v>1.1301651179830363</c:v>
                </c:pt>
                <c:pt idx="237">
                  <c:v>1.0951206404375604</c:v>
                </c:pt>
                <c:pt idx="238">
                  <c:v>1.1168272753967381</c:v>
                </c:pt>
                <c:pt idx="239">
                  <c:v>1.1149966283345045</c:v>
                </c:pt>
                <c:pt idx="240">
                  <c:v>1.1152207858444176</c:v>
                </c:pt>
                <c:pt idx="241">
                  <c:v>1.1365537863475486</c:v>
                </c:pt>
                <c:pt idx="242">
                  <c:v>1.1786595168697673</c:v>
                </c:pt>
                <c:pt idx="243">
                  <c:v>1.1985353926842202</c:v>
                </c:pt>
                <c:pt idx="244">
                  <c:v>1.2412015095090561</c:v>
                </c:pt>
                <c:pt idx="245">
                  <c:v>1.2586863519586586</c:v>
                </c:pt>
                <c:pt idx="246">
                  <c:v>1.2444892812599673</c:v>
                </c:pt>
                <c:pt idx="247">
                  <c:v>1.244862911979931</c:v>
                </c:pt>
                <c:pt idx="248">
                  <c:v>1.2427333184975966</c:v>
                </c:pt>
                <c:pt idx="249">
                  <c:v>1.2295075509301716</c:v>
                </c:pt>
                <c:pt idx="250">
                  <c:v>1.2079129984620338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2C-466F-8B19-3D821B7E5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704048"/>
        <c:axId val="644706544"/>
      </c:lineChart>
      <c:dateAx>
        <c:axId val="644704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706544"/>
        <c:crosses val="autoZero"/>
        <c:auto val="1"/>
        <c:lblOffset val="100"/>
        <c:baseTimeUnit val="days"/>
      </c:dateAx>
      <c:valAx>
        <c:axId val="64470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70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3M Stock Performance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MMM!$I$3</c:f>
              <c:strCache>
                <c:ptCount val="1"/>
                <c:pt idx="0">
                  <c:v>3M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MMM!$H$4:$H$254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MMM!$I$4:$I$254</c:f>
              <c:numCache>
                <c:formatCode>_("$"* #,##0.00_);_("$"* \(#,##0.00\);_("$"* "-"??_);_(@_)</c:formatCode>
                <c:ptCount val="251"/>
                <c:pt idx="0">
                  <c:v>184.725876</c:v>
                </c:pt>
                <c:pt idx="1">
                  <c:v>177.770218</c:v>
                </c:pt>
                <c:pt idx="2">
                  <c:v>185.08380099999999</c:v>
                </c:pt>
                <c:pt idx="3">
                  <c:v>184.658142</c:v>
                </c:pt>
                <c:pt idx="4">
                  <c:v>185.432053</c:v>
                </c:pt>
                <c:pt idx="5">
                  <c:v>186.03185999999999</c:v>
                </c:pt>
                <c:pt idx="6">
                  <c:v>187.28949</c:v>
                </c:pt>
                <c:pt idx="7">
                  <c:v>185.944794</c:v>
                </c:pt>
                <c:pt idx="8">
                  <c:v>185.90609699999999</c:v>
                </c:pt>
                <c:pt idx="9">
                  <c:v>182.781372</c:v>
                </c:pt>
                <c:pt idx="10">
                  <c:v>183.30377200000001</c:v>
                </c:pt>
                <c:pt idx="11">
                  <c:v>185.461105</c:v>
                </c:pt>
                <c:pt idx="12">
                  <c:v>189.47581500000001</c:v>
                </c:pt>
                <c:pt idx="13">
                  <c:v>185.99314899999999</c:v>
                </c:pt>
                <c:pt idx="14">
                  <c:v>186.02217099999999</c:v>
                </c:pt>
                <c:pt idx="15">
                  <c:v>186.244675</c:v>
                </c:pt>
                <c:pt idx="16">
                  <c:v>189.51449600000001</c:v>
                </c:pt>
                <c:pt idx="17">
                  <c:v>186.902512</c:v>
                </c:pt>
                <c:pt idx="18">
                  <c:v>190.53028900000001</c:v>
                </c:pt>
                <c:pt idx="19">
                  <c:v>192.77465799999999</c:v>
                </c:pt>
                <c:pt idx="20">
                  <c:v>193.77110300000001</c:v>
                </c:pt>
                <c:pt idx="21">
                  <c:v>192.668228</c:v>
                </c:pt>
                <c:pt idx="22">
                  <c:v>193.68403599999999</c:v>
                </c:pt>
                <c:pt idx="23">
                  <c:v>194.56436199999999</c:v>
                </c:pt>
                <c:pt idx="24">
                  <c:v>195.967117</c:v>
                </c:pt>
                <c:pt idx="25">
                  <c:v>193.326065</c:v>
                </c:pt>
                <c:pt idx="26">
                  <c:v>193.30673200000001</c:v>
                </c:pt>
                <c:pt idx="27">
                  <c:v>194.361221</c:v>
                </c:pt>
                <c:pt idx="28">
                  <c:v>199.836716</c:v>
                </c:pt>
                <c:pt idx="29">
                  <c:v>202.884018</c:v>
                </c:pt>
                <c:pt idx="30">
                  <c:v>199.62081900000001</c:v>
                </c:pt>
                <c:pt idx="31">
                  <c:v>203.44901999999999</c:v>
                </c:pt>
                <c:pt idx="32">
                  <c:v>203.01066599999999</c:v>
                </c:pt>
                <c:pt idx="33">
                  <c:v>203.12756300000001</c:v>
                </c:pt>
                <c:pt idx="34">
                  <c:v>202.387238</c:v>
                </c:pt>
                <c:pt idx="35">
                  <c:v>203.92631499999999</c:v>
                </c:pt>
                <c:pt idx="36">
                  <c:v>205.12443500000001</c:v>
                </c:pt>
                <c:pt idx="37">
                  <c:v>203.955536</c:v>
                </c:pt>
                <c:pt idx="38">
                  <c:v>203.614609</c:v>
                </c:pt>
                <c:pt idx="39">
                  <c:v>202.01709</c:v>
                </c:pt>
                <c:pt idx="40">
                  <c:v>202.11451700000001</c:v>
                </c:pt>
                <c:pt idx="41">
                  <c:v>201.50082399999999</c:v>
                </c:pt>
                <c:pt idx="42">
                  <c:v>198.559067</c:v>
                </c:pt>
                <c:pt idx="43">
                  <c:v>197.546021</c:v>
                </c:pt>
                <c:pt idx="44">
                  <c:v>194.682175</c:v>
                </c:pt>
                <c:pt idx="45">
                  <c:v>195.685486</c:v>
                </c:pt>
                <c:pt idx="46">
                  <c:v>201.734589</c:v>
                </c:pt>
                <c:pt idx="47">
                  <c:v>200.46829199999999</c:v>
                </c:pt>
                <c:pt idx="48">
                  <c:v>201.30600000000001</c:v>
                </c:pt>
                <c:pt idx="49">
                  <c:v>202.00735499999999</c:v>
                </c:pt>
                <c:pt idx="50">
                  <c:v>202.689224</c:v>
                </c:pt>
                <c:pt idx="51">
                  <c:v>203.088593</c:v>
                </c:pt>
                <c:pt idx="52">
                  <c:v>203.60485800000001</c:v>
                </c:pt>
                <c:pt idx="53">
                  <c:v>202.903503</c:v>
                </c:pt>
                <c:pt idx="54">
                  <c:v>204.17958100000001</c:v>
                </c:pt>
                <c:pt idx="55">
                  <c:v>199.35781900000001</c:v>
                </c:pt>
                <c:pt idx="56">
                  <c:v>197.94538900000001</c:v>
                </c:pt>
                <c:pt idx="57">
                  <c:v>201.87097199999999</c:v>
                </c:pt>
                <c:pt idx="58">
                  <c:v>201.79304500000001</c:v>
                </c:pt>
                <c:pt idx="59">
                  <c:v>203.12756300000001</c:v>
                </c:pt>
                <c:pt idx="60">
                  <c:v>202.396973</c:v>
                </c:pt>
                <c:pt idx="61">
                  <c:v>206.44920300000001</c:v>
                </c:pt>
                <c:pt idx="62">
                  <c:v>206.634277</c:v>
                </c:pt>
                <c:pt idx="63">
                  <c:v>207.608383</c:v>
                </c:pt>
                <c:pt idx="64">
                  <c:v>209.45916700000001</c:v>
                </c:pt>
                <c:pt idx="65">
                  <c:v>209.82931500000001</c:v>
                </c:pt>
                <c:pt idx="66">
                  <c:v>209.44941700000001</c:v>
                </c:pt>
                <c:pt idx="67">
                  <c:v>206.46868900000001</c:v>
                </c:pt>
                <c:pt idx="68">
                  <c:v>206.61479199999999</c:v>
                </c:pt>
                <c:pt idx="69">
                  <c:v>207.99801600000001</c:v>
                </c:pt>
                <c:pt idx="70">
                  <c:v>211.78724700000001</c:v>
                </c:pt>
                <c:pt idx="71">
                  <c:v>210.23843400000001</c:v>
                </c:pt>
                <c:pt idx="72">
                  <c:v>211.28070099999999</c:v>
                </c:pt>
                <c:pt idx="73">
                  <c:v>212.001541</c:v>
                </c:pt>
                <c:pt idx="74">
                  <c:v>213.20941199999999</c:v>
                </c:pt>
                <c:pt idx="75">
                  <c:v>212.87822</c:v>
                </c:pt>
                <c:pt idx="76">
                  <c:v>213.813354</c:v>
                </c:pt>
                <c:pt idx="77">
                  <c:v>213.40422100000001</c:v>
                </c:pt>
                <c:pt idx="78">
                  <c:v>185.77896100000001</c:v>
                </c:pt>
                <c:pt idx="79">
                  <c:v>186.70434599999999</c:v>
                </c:pt>
                <c:pt idx="80">
                  <c:v>185.28218100000001</c:v>
                </c:pt>
                <c:pt idx="81">
                  <c:v>184.600311</c:v>
                </c:pt>
                <c:pt idx="82">
                  <c:v>181.24943500000001</c:v>
                </c:pt>
                <c:pt idx="83">
                  <c:v>179.963638</c:v>
                </c:pt>
                <c:pt idx="84">
                  <c:v>180.421448</c:v>
                </c:pt>
                <c:pt idx="85">
                  <c:v>178.29792800000001</c:v>
                </c:pt>
                <c:pt idx="86">
                  <c:v>174.479477</c:v>
                </c:pt>
                <c:pt idx="87">
                  <c:v>173.963211</c:v>
                </c:pt>
                <c:pt idx="88">
                  <c:v>170.738968</c:v>
                </c:pt>
                <c:pt idx="89">
                  <c:v>171.303955</c:v>
                </c:pt>
                <c:pt idx="90">
                  <c:v>169.560318</c:v>
                </c:pt>
                <c:pt idx="91">
                  <c:v>170.67079200000001</c:v>
                </c:pt>
                <c:pt idx="92">
                  <c:v>169.60902400000001</c:v>
                </c:pt>
                <c:pt idx="93">
                  <c:v>167.358856</c:v>
                </c:pt>
                <c:pt idx="94">
                  <c:v>164.709351</c:v>
                </c:pt>
                <c:pt idx="95">
                  <c:v>161.942902</c:v>
                </c:pt>
                <c:pt idx="96">
                  <c:v>162.96571399999999</c:v>
                </c:pt>
                <c:pt idx="97">
                  <c:v>165.342499</c:v>
                </c:pt>
                <c:pt idx="98">
                  <c:v>162.95519999999999</c:v>
                </c:pt>
                <c:pt idx="99">
                  <c:v>163.17132599999999</c:v>
                </c:pt>
                <c:pt idx="100">
                  <c:v>160.47950700000001</c:v>
                </c:pt>
                <c:pt idx="101">
                  <c:v>158.56373600000001</c:v>
                </c:pt>
                <c:pt idx="102">
                  <c:v>157.75817900000001</c:v>
                </c:pt>
                <c:pt idx="103">
                  <c:v>156.94274899999999</c:v>
                </c:pt>
                <c:pt idx="104">
                  <c:v>157.22764599999999</c:v>
                </c:pt>
                <c:pt idx="105">
                  <c:v>161.40296900000001</c:v>
                </c:pt>
                <c:pt idx="106">
                  <c:v>160.97070299999999</c:v>
                </c:pt>
                <c:pt idx="107">
                  <c:v>161.82540900000001</c:v>
                </c:pt>
                <c:pt idx="108">
                  <c:v>163.68218999999999</c:v>
                </c:pt>
                <c:pt idx="109">
                  <c:v>165.332672</c:v>
                </c:pt>
                <c:pt idx="110">
                  <c:v>165.941788</c:v>
                </c:pt>
                <c:pt idx="111">
                  <c:v>166.04002399999999</c:v>
                </c:pt>
                <c:pt idx="112">
                  <c:v>165.88284300000001</c:v>
                </c:pt>
                <c:pt idx="113">
                  <c:v>163.76080300000001</c:v>
                </c:pt>
                <c:pt idx="114">
                  <c:v>163.84921299999999</c:v>
                </c:pt>
                <c:pt idx="115">
                  <c:v>168.83995100000001</c:v>
                </c:pt>
                <c:pt idx="116">
                  <c:v>167.74945099999999</c:v>
                </c:pt>
                <c:pt idx="117">
                  <c:v>170.883408</c:v>
                </c:pt>
                <c:pt idx="118">
                  <c:v>170.30375699999999</c:v>
                </c:pt>
                <c:pt idx="119">
                  <c:v>170.333237</c:v>
                </c:pt>
                <c:pt idx="120">
                  <c:v>169.006958</c:v>
                </c:pt>
                <c:pt idx="121">
                  <c:v>168.85960399999999</c:v>
                </c:pt>
                <c:pt idx="122">
                  <c:v>168.486267</c:v>
                </c:pt>
                <c:pt idx="123">
                  <c:v>170.29392999999999</c:v>
                </c:pt>
                <c:pt idx="124">
                  <c:v>171.443375</c:v>
                </c:pt>
                <c:pt idx="125">
                  <c:v>170.96198999999999</c:v>
                </c:pt>
                <c:pt idx="126">
                  <c:v>171.90512100000001</c:v>
                </c:pt>
                <c:pt idx="127">
                  <c:v>168.97747799999999</c:v>
                </c:pt>
                <c:pt idx="128">
                  <c:v>166.216858</c:v>
                </c:pt>
                <c:pt idx="129">
                  <c:v>162.78819300000001</c:v>
                </c:pt>
                <c:pt idx="130">
                  <c:v>162.78819300000001</c:v>
                </c:pt>
                <c:pt idx="131">
                  <c:v>166.069489</c:v>
                </c:pt>
                <c:pt idx="132">
                  <c:v>170.29392999999999</c:v>
                </c:pt>
                <c:pt idx="133">
                  <c:v>169.802719</c:v>
                </c:pt>
                <c:pt idx="134">
                  <c:v>173.38857999999999</c:v>
                </c:pt>
                <c:pt idx="135">
                  <c:v>171.600571</c:v>
                </c:pt>
                <c:pt idx="136">
                  <c:v>170.018845</c:v>
                </c:pt>
                <c:pt idx="137">
                  <c:v>169.57676699999999</c:v>
                </c:pt>
                <c:pt idx="138">
                  <c:v>171.571091</c:v>
                </c:pt>
                <c:pt idx="139">
                  <c:v>174.40048200000001</c:v>
                </c:pt>
                <c:pt idx="140">
                  <c:v>176.26709</c:v>
                </c:pt>
                <c:pt idx="141">
                  <c:v>174.99977100000001</c:v>
                </c:pt>
                <c:pt idx="142">
                  <c:v>170.922684</c:v>
                </c:pt>
                <c:pt idx="143">
                  <c:v>173.653839</c:v>
                </c:pt>
                <c:pt idx="144">
                  <c:v>174.50855999999999</c:v>
                </c:pt>
                <c:pt idx="145">
                  <c:v>171.649689</c:v>
                </c:pt>
                <c:pt idx="146">
                  <c:v>170.31358299999999</c:v>
                </c:pt>
                <c:pt idx="147">
                  <c:v>167.55296300000001</c:v>
                </c:pt>
                <c:pt idx="148">
                  <c:v>161.81558200000001</c:v>
                </c:pt>
                <c:pt idx="149">
                  <c:v>160.83317600000001</c:v>
                </c:pt>
                <c:pt idx="150">
                  <c:v>160.76438899999999</c:v>
                </c:pt>
                <c:pt idx="151">
                  <c:v>161.33421300000001</c:v>
                </c:pt>
                <c:pt idx="152">
                  <c:v>160.59738200000001</c:v>
                </c:pt>
                <c:pt idx="153">
                  <c:v>159.25145000000001</c:v>
                </c:pt>
                <c:pt idx="154">
                  <c:v>161.98260500000001</c:v>
                </c:pt>
                <c:pt idx="155">
                  <c:v>156.01925700000001</c:v>
                </c:pt>
                <c:pt idx="156">
                  <c:v>155.49380500000001</c:v>
                </c:pt>
                <c:pt idx="157">
                  <c:v>160.11381499999999</c:v>
                </c:pt>
                <c:pt idx="158">
                  <c:v>161.55136100000001</c:v>
                </c:pt>
                <c:pt idx="159">
                  <c:v>159.62802099999999</c:v>
                </c:pt>
                <c:pt idx="160">
                  <c:v>159.76681500000001</c:v>
                </c:pt>
                <c:pt idx="161">
                  <c:v>159.499146</c:v>
                </c:pt>
                <c:pt idx="162">
                  <c:v>154.512314</c:v>
                </c:pt>
                <c:pt idx="163">
                  <c:v>154.77998400000001</c:v>
                </c:pt>
                <c:pt idx="164">
                  <c:v>154.413162</c:v>
                </c:pt>
                <c:pt idx="165">
                  <c:v>156.197723</c:v>
                </c:pt>
                <c:pt idx="166">
                  <c:v>158.983597</c:v>
                </c:pt>
                <c:pt idx="167">
                  <c:v>160.33192399999999</c:v>
                </c:pt>
                <c:pt idx="168">
                  <c:v>157.27836600000001</c:v>
                </c:pt>
                <c:pt idx="169">
                  <c:v>158.696091</c:v>
                </c:pt>
                <c:pt idx="170">
                  <c:v>162.82037399999999</c:v>
                </c:pt>
                <c:pt idx="171">
                  <c:v>162.53286700000001</c:v>
                </c:pt>
                <c:pt idx="172">
                  <c:v>164.51570100000001</c:v>
                </c:pt>
                <c:pt idx="173">
                  <c:v>167.41064499999999</c:v>
                </c:pt>
                <c:pt idx="174">
                  <c:v>166.63734400000001</c:v>
                </c:pt>
                <c:pt idx="175">
                  <c:v>169.11587499999999</c:v>
                </c:pt>
                <c:pt idx="176">
                  <c:v>169.96850599999999</c:v>
                </c:pt>
                <c:pt idx="177">
                  <c:v>168.213684</c:v>
                </c:pt>
                <c:pt idx="178">
                  <c:v>166.62742600000001</c:v>
                </c:pt>
                <c:pt idx="179">
                  <c:v>166.002838</c:v>
                </c:pt>
                <c:pt idx="180">
                  <c:v>165.63601700000001</c:v>
                </c:pt>
                <c:pt idx="181">
                  <c:v>165.32865899999999</c:v>
                </c:pt>
                <c:pt idx="182">
                  <c:v>165.32865899999999</c:v>
                </c:pt>
                <c:pt idx="183">
                  <c:v>163.32600400000001</c:v>
                </c:pt>
                <c:pt idx="184">
                  <c:v>162.59236100000001</c:v>
                </c:pt>
                <c:pt idx="185">
                  <c:v>162.423813</c:v>
                </c:pt>
                <c:pt idx="186">
                  <c:v>163.11781300000001</c:v>
                </c:pt>
                <c:pt idx="187">
                  <c:v>162.988922</c:v>
                </c:pt>
                <c:pt idx="188">
                  <c:v>157.020599</c:v>
                </c:pt>
                <c:pt idx="189">
                  <c:v>154.31402600000001</c:v>
                </c:pt>
                <c:pt idx="190">
                  <c:v>153.89762899999999</c:v>
                </c:pt>
                <c:pt idx="191">
                  <c:v>154.482574</c:v>
                </c:pt>
                <c:pt idx="192">
                  <c:v>152.202316</c:v>
                </c:pt>
                <c:pt idx="193">
                  <c:v>149.44618199999999</c:v>
                </c:pt>
                <c:pt idx="194">
                  <c:v>149.694031</c:v>
                </c:pt>
                <c:pt idx="195">
                  <c:v>151.00268600000001</c:v>
                </c:pt>
                <c:pt idx="196">
                  <c:v>156.743011</c:v>
                </c:pt>
                <c:pt idx="197">
                  <c:v>159.13230899999999</c:v>
                </c:pt>
                <c:pt idx="198">
                  <c:v>161.58109999999999</c:v>
                </c:pt>
                <c:pt idx="199">
                  <c:v>160.78796399999999</c:v>
                </c:pt>
                <c:pt idx="200">
                  <c:v>162.136292</c:v>
                </c:pt>
                <c:pt idx="201">
                  <c:v>161.70008899999999</c:v>
                </c:pt>
                <c:pt idx="202">
                  <c:v>164.51570100000001</c:v>
                </c:pt>
                <c:pt idx="203">
                  <c:v>166.10195899999999</c:v>
                </c:pt>
                <c:pt idx="204">
                  <c:v>167.31149300000001</c:v>
                </c:pt>
                <c:pt idx="205">
                  <c:v>160.500473</c:v>
                </c:pt>
                <c:pt idx="206">
                  <c:v>164.664413</c:v>
                </c:pt>
                <c:pt idx="207">
                  <c:v>167.60891699999999</c:v>
                </c:pt>
                <c:pt idx="208">
                  <c:v>167.36106899999999</c:v>
                </c:pt>
                <c:pt idx="209">
                  <c:v>166.92484999999999</c:v>
                </c:pt>
                <c:pt idx="210">
                  <c:v>163.573868</c:v>
                </c:pt>
                <c:pt idx="211">
                  <c:v>168.63008099999999</c:v>
                </c:pt>
                <c:pt idx="212">
                  <c:v>173.398788</c:v>
                </c:pt>
                <c:pt idx="213">
                  <c:v>173.765625</c:v>
                </c:pt>
                <c:pt idx="214">
                  <c:v>172.506531</c:v>
                </c:pt>
                <c:pt idx="215">
                  <c:v>173.022064</c:v>
                </c:pt>
                <c:pt idx="216">
                  <c:v>171.66381799999999</c:v>
                </c:pt>
                <c:pt idx="217">
                  <c:v>168.64991800000001</c:v>
                </c:pt>
                <c:pt idx="218">
                  <c:v>169.37364199999999</c:v>
                </c:pt>
                <c:pt idx="219">
                  <c:v>169.08613600000001</c:v>
                </c:pt>
                <c:pt idx="220">
                  <c:v>169.462875</c:v>
                </c:pt>
                <c:pt idx="221">
                  <c:v>170.40472399999999</c:v>
                </c:pt>
                <c:pt idx="222">
                  <c:v>169.07621800000001</c:v>
                </c:pt>
                <c:pt idx="223">
                  <c:v>169.215012</c:v>
                </c:pt>
                <c:pt idx="224">
                  <c:v>166.33000200000001</c:v>
                </c:pt>
                <c:pt idx="225">
                  <c:v>165.13999899999999</c:v>
                </c:pt>
                <c:pt idx="226">
                  <c:v>167.60000600000001</c:v>
                </c:pt>
                <c:pt idx="227">
                  <c:v>170.240005</c:v>
                </c:pt>
                <c:pt idx="228">
                  <c:v>169.229996</c:v>
                </c:pt>
                <c:pt idx="229">
                  <c:v>170.61000100000001</c:v>
                </c:pt>
                <c:pt idx="230">
                  <c:v>169.770004</c:v>
                </c:pt>
                <c:pt idx="231">
                  <c:v>168.270004</c:v>
                </c:pt>
                <c:pt idx="232">
                  <c:v>165.16999799999999</c:v>
                </c:pt>
                <c:pt idx="233">
                  <c:v>167.13999899999999</c:v>
                </c:pt>
                <c:pt idx="234">
                  <c:v>164.36999499999999</c:v>
                </c:pt>
                <c:pt idx="235">
                  <c:v>171.470001</c:v>
                </c:pt>
                <c:pt idx="236">
                  <c:v>169.83000200000001</c:v>
                </c:pt>
                <c:pt idx="237">
                  <c:v>167.66000399999999</c:v>
                </c:pt>
                <c:pt idx="238">
                  <c:v>168.740005</c:v>
                </c:pt>
                <c:pt idx="239">
                  <c:v>168.55999800000001</c:v>
                </c:pt>
                <c:pt idx="240">
                  <c:v>168.78999300000001</c:v>
                </c:pt>
                <c:pt idx="241">
                  <c:v>170.75</c:v>
                </c:pt>
                <c:pt idx="242">
                  <c:v>169.929993</c:v>
                </c:pt>
                <c:pt idx="243">
                  <c:v>169.029999</c:v>
                </c:pt>
                <c:pt idx="244">
                  <c:v>172.14999399999999</c:v>
                </c:pt>
                <c:pt idx="245">
                  <c:v>175.36999499999999</c:v>
                </c:pt>
                <c:pt idx="246">
                  <c:v>178.470001</c:v>
                </c:pt>
                <c:pt idx="247">
                  <c:v>176.679993</c:v>
                </c:pt>
                <c:pt idx="248">
                  <c:v>176.58999600000001</c:v>
                </c:pt>
                <c:pt idx="249">
                  <c:v>177.259995</c:v>
                </c:pt>
                <c:pt idx="250">
                  <c:v>175.83000200000001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91-4712-A03E-E7EE7B2AC803}"/>
            </c:ext>
          </c:extLst>
        </c:ser>
        <c:ser>
          <c:idx val="1"/>
          <c:order val="1"/>
          <c:tx>
            <c:strRef>
              <c:f>MMM!$J$3</c:f>
              <c:strCache>
                <c:ptCount val="1"/>
                <c:pt idx="0">
                  <c:v>3M 7Day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MMM!$H$4:$H$254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MMM!$J$4:$J$254</c:f>
              <c:numCache>
                <c:formatCode>General</c:formatCode>
                <c:ptCount val="251"/>
                <c:pt idx="6" formatCode="_(* #,##0.00_);_(* \(#,##0.00\);_(* &quot;-&quot;??_);_(@_)">
                  <c:v>184.42734857142855</c:v>
                </c:pt>
                <c:pt idx="7" formatCode="_(* #,##0.00_);_(* \(#,##0.00\);_(* &quot;-&quot;??_);_(@_)">
                  <c:v>184.60147971428569</c:v>
                </c:pt>
                <c:pt idx="8" formatCode="_(* #,##0.00_);_(* \(#,##0.00\);_(* &quot;-&quot;??_);_(@_)">
                  <c:v>185.76374814285717</c:v>
                </c:pt>
                <c:pt idx="9" formatCode="_(* #,##0.00_);_(* \(#,##0.00\);_(* &quot;-&quot;??_);_(@_)">
                  <c:v>185.43482971428571</c:v>
                </c:pt>
                <c:pt idx="10" formatCode="_(* #,##0.00_);_(* \(#,##0.00\);_(* &quot;-&quot;??_);_(@_)">
                  <c:v>185.24134828571428</c:v>
                </c:pt>
                <c:pt idx="11" formatCode="_(* #,##0.00_);_(* \(#,##0.00\);_(* &quot;-&quot;??_);_(@_)">
                  <c:v>185.24549857142861</c:v>
                </c:pt>
                <c:pt idx="12" formatCode="_(* #,##0.00_);_(* \(#,##0.00\);_(* &quot;-&quot;??_);_(@_)">
                  <c:v>185.73749214285712</c:v>
                </c:pt>
                <c:pt idx="13" formatCode="_(* #,##0.00_);_(* \(#,##0.00\);_(* &quot;-&quot;??_);_(@_)">
                  <c:v>185.55230057142853</c:v>
                </c:pt>
                <c:pt idx="14" formatCode="_(* #,##0.00_);_(* \(#,##0.00\);_(* &quot;-&quot;??_);_(@_)">
                  <c:v>185.56335442857144</c:v>
                </c:pt>
                <c:pt idx="15" formatCode="_(* #,##0.00_);_(* \(#,##0.00\);_(* &quot;-&quot;??_);_(@_)">
                  <c:v>185.61172271428569</c:v>
                </c:pt>
                <c:pt idx="16" formatCode="_(* #,##0.00_);_(* \(#,##0.00\);_(* &quot;-&quot;??_);_(@_)">
                  <c:v>186.57359757142856</c:v>
                </c:pt>
                <c:pt idx="17" formatCode="_(* #,##0.00_);_(* \(#,##0.00\);_(* &quot;-&quot;??_);_(@_)">
                  <c:v>187.08770328571427</c:v>
                </c:pt>
                <c:pt idx="18" formatCode="_(* #,##0.00_);_(* \(#,##0.00\);_(* &quot;-&quot;??_);_(@_)">
                  <c:v>187.81187242857143</c:v>
                </c:pt>
                <c:pt idx="19" formatCode="_(* #,##0.00_);_(* \(#,##0.00\);_(* &quot;-&quot;??_);_(@_)">
                  <c:v>188.28313571428572</c:v>
                </c:pt>
                <c:pt idx="20" formatCode="_(* #,##0.00_);_(* \(#,##0.00\);_(* &quot;-&quot;??_);_(@_)">
                  <c:v>189.394272</c:v>
                </c:pt>
                <c:pt idx="21" formatCode="_(* #,##0.00_);_(* \(#,##0.00\);_(* &quot;-&quot;??_);_(@_)">
                  <c:v>190.34370871428573</c:v>
                </c:pt>
                <c:pt idx="22" formatCode="_(* #,##0.00_);_(* \(#,##0.00\);_(* &quot;-&quot;??_);_(@_)">
                  <c:v>191.40647457142859</c:v>
                </c:pt>
                <c:pt idx="23" formatCode="_(* #,##0.00_);_(* \(#,##0.00\);_(* &quot;-&quot;??_);_(@_)">
                  <c:v>192.12788399999999</c:v>
                </c:pt>
                <c:pt idx="24" formatCode="_(* #,##0.00_);_(* \(#,##0.00\);_(* &quot;-&quot;??_);_(@_)">
                  <c:v>193.42282757142857</c:v>
                </c:pt>
                <c:pt idx="25" formatCode="_(* #,##0.00_);_(* \(#,##0.00\);_(* &quot;-&quot;??_);_(@_)">
                  <c:v>193.82222414285712</c:v>
                </c:pt>
                <c:pt idx="26" formatCode="_(* #,##0.00_);_(* \(#,##0.00\);_(* &quot;-&quot;??_);_(@_)">
                  <c:v>193.89823471428573</c:v>
                </c:pt>
                <c:pt idx="27" formatCode="_(* #,##0.00_);_(* \(#,##0.00\);_(* &quot;-&quot;??_);_(@_)">
                  <c:v>193.9825372857143</c:v>
                </c:pt>
                <c:pt idx="28" formatCode="_(* #,##0.00_);_(* \(#,##0.00\);_(* &quot;-&quot;??_);_(@_)">
                  <c:v>195.006607</c:v>
                </c:pt>
                <c:pt idx="29" formatCode="_(* #,##0.00_);_(* \(#,##0.00\);_(* &quot;-&quot;??_);_(@_)">
                  <c:v>196.32089014285711</c:v>
                </c:pt>
                <c:pt idx="30" formatCode="_(* #,##0.00_);_(* \(#,##0.00\);_(* &quot;-&quot;??_);_(@_)">
                  <c:v>197.04324114285714</c:v>
                </c:pt>
                <c:pt idx="31" formatCode="_(* #,##0.00_);_(* \(#,##0.00\);_(* &quot;-&quot;??_);_(@_)">
                  <c:v>198.11208442857145</c:v>
                </c:pt>
                <c:pt idx="32" formatCode="_(* #,##0.00_);_(* \(#,##0.00\);_(* &quot;-&quot;??_);_(@_)">
                  <c:v>199.49559885714282</c:v>
                </c:pt>
                <c:pt idx="33" formatCode="_(* #,##0.00_);_(* \(#,##0.00\);_(* &quot;-&quot;??_);_(@_)">
                  <c:v>200.89857471428573</c:v>
                </c:pt>
                <c:pt idx="34" formatCode="_(* #,##0.00_);_(* \(#,##0.00\);_(* &quot;-&quot;??_);_(@_)">
                  <c:v>202.04514857142857</c:v>
                </c:pt>
                <c:pt idx="35" formatCode="_(* #,##0.00_);_(* \(#,##0.00\);_(* &quot;-&quot;??_);_(@_)">
                  <c:v>202.62937699999998</c:v>
                </c:pt>
                <c:pt idx="36" formatCode="_(* #,##0.00_);_(* \(#,##0.00\);_(* &quot;-&quot;??_);_(@_)">
                  <c:v>202.94943657142858</c:v>
                </c:pt>
                <c:pt idx="37" formatCode="_(* #,##0.00_);_(* \(#,##0.00\);_(* &quot;-&quot;??_);_(@_)">
                  <c:v>203.56868185714282</c:v>
                </c:pt>
                <c:pt idx="38" formatCode="_(* #,##0.00_);_(* \(#,##0.00\);_(* &quot;-&quot;??_);_(@_)">
                  <c:v>203.59233742857143</c:v>
                </c:pt>
                <c:pt idx="39" formatCode="_(* #,##0.00_);_(* \(#,##0.00\);_(* &quot;-&quot;??_);_(@_)">
                  <c:v>203.45039799999998</c:v>
                </c:pt>
                <c:pt idx="40" formatCode="_(* #,##0.00_);_(* \(#,##0.00\);_(* &quot;-&quot;??_);_(@_)">
                  <c:v>203.30567714285712</c:v>
                </c:pt>
                <c:pt idx="41" formatCode="_(* #,##0.00_);_(* \(#,##0.00\);_(* &quot;-&quot;??_);_(@_)">
                  <c:v>203.17904657142859</c:v>
                </c:pt>
                <c:pt idx="42" formatCode="_(* #,##0.00_);_(* \(#,##0.00\);_(* &quot;-&quot;??_);_(@_)">
                  <c:v>202.41229685714282</c:v>
                </c:pt>
                <c:pt idx="43" formatCode="_(* #,##0.00_);_(* \(#,##0.00\);_(* &quot;-&quot;??_);_(@_)">
                  <c:v>201.32966628571427</c:v>
                </c:pt>
                <c:pt idx="44" formatCode="_(* #,##0.00_);_(* \(#,##0.00\);_(* &quot;-&quot;??_);_(@_)">
                  <c:v>200.0049004285714</c:v>
                </c:pt>
                <c:pt idx="45" formatCode="_(* #,##0.00_);_(* \(#,##0.00\);_(* &quot;-&quot;??_);_(@_)">
                  <c:v>198.87216857142857</c:v>
                </c:pt>
                <c:pt idx="46" formatCode="_(* #,##0.00_);_(* \(#,##0.00\);_(* &quot;-&quot;??_);_(@_)">
                  <c:v>198.83181128571428</c:v>
                </c:pt>
                <c:pt idx="47" formatCode="_(* #,##0.00_);_(* \(#,##0.00\);_(* &quot;-&quot;??_);_(@_)">
                  <c:v>198.59663628571428</c:v>
                </c:pt>
                <c:pt idx="48" formatCode="_(* #,##0.00_);_(* \(#,##0.00\);_(* &quot;-&quot;??_);_(@_)">
                  <c:v>198.56880428571429</c:v>
                </c:pt>
                <c:pt idx="49" formatCode="_(* #,##0.00_);_(* \(#,##0.00\);_(* &quot;-&quot;??_);_(@_)">
                  <c:v>199.06141685714286</c:v>
                </c:pt>
                <c:pt idx="50" formatCode="_(* #,##0.00_);_(* \(#,##0.00\);_(* &quot;-&quot;??_);_(@_)">
                  <c:v>199.79616014285716</c:v>
                </c:pt>
                <c:pt idx="51" formatCode="_(* #,##0.00_);_(* \(#,##0.00\);_(* &quot;-&quot;??_);_(@_)">
                  <c:v>200.99707699999999</c:v>
                </c:pt>
                <c:pt idx="52" formatCode="_(* #,##0.00_);_(* \(#,##0.00\);_(* &quot;-&quot;??_);_(@_)">
                  <c:v>202.12841585714281</c:v>
                </c:pt>
                <c:pt idx="53" formatCode="_(* #,##0.00_);_(* \(#,##0.00\);_(* &quot;-&quot;??_);_(@_)">
                  <c:v>202.29540357142855</c:v>
                </c:pt>
                <c:pt idx="54" formatCode="_(* #,##0.00_);_(* \(#,##0.00\);_(* &quot;-&quot;??_);_(@_)">
                  <c:v>202.82558771428575</c:v>
                </c:pt>
                <c:pt idx="55" formatCode="_(* #,##0.00_);_(* \(#,##0.00\);_(* &quot;-&quot;??_);_(@_)">
                  <c:v>202.54727614285716</c:v>
                </c:pt>
                <c:pt idx="56" formatCode="_(* #,##0.00_);_(* \(#,##0.00\);_(* &quot;-&quot;??_);_(@_)">
                  <c:v>201.96699528571429</c:v>
                </c:pt>
                <c:pt idx="57" formatCode="_(* #,##0.00_);_(* \(#,##0.00\);_(* &quot;-&quot;??_);_(@_)">
                  <c:v>201.85010214285714</c:v>
                </c:pt>
                <c:pt idx="58" formatCode="_(* #,##0.00_);_(* \(#,##0.00\);_(* &quot;-&quot;??_);_(@_)">
                  <c:v>201.66502385714284</c:v>
                </c:pt>
                <c:pt idx="59" formatCode="_(* #,##0.00_);_(* \(#,##0.00\);_(* &quot;-&quot;??_);_(@_)">
                  <c:v>201.59683885714281</c:v>
                </c:pt>
                <c:pt idx="60" formatCode="_(* #,##0.00_);_(* \(#,##0.00\);_(* &quot;-&quot;??_);_(@_)">
                  <c:v>201.52447742857143</c:v>
                </c:pt>
                <c:pt idx="61" formatCode="_(* #,##0.00_);_(* \(#,##0.00\);_(* &quot;-&quot;??_);_(@_)">
                  <c:v>201.84870914285713</c:v>
                </c:pt>
                <c:pt idx="62" formatCode="_(* #,##0.00_);_(* \(#,##0.00\);_(* &quot;-&quot;??_);_(@_)">
                  <c:v>202.88820314285718</c:v>
                </c:pt>
                <c:pt idx="63" formatCode="_(* #,##0.00_);_(* \(#,##0.00\);_(* &quot;-&quot;??_);_(@_)">
                  <c:v>204.26863085714288</c:v>
                </c:pt>
                <c:pt idx="64" formatCode="_(* #,##0.00_);_(* \(#,##0.00\);_(* &quot;-&quot;??_);_(@_)">
                  <c:v>205.35265871428572</c:v>
                </c:pt>
                <c:pt idx="65" formatCode="_(* #,##0.00_);_(* \(#,##0.00\);_(* &quot;-&quot;??_);_(@_)">
                  <c:v>206.50069728571427</c:v>
                </c:pt>
                <c:pt idx="66" formatCode="_(* #,##0.00_);_(* \(#,##0.00\);_(* &quot;-&quot;??_);_(@_)">
                  <c:v>207.40381928571429</c:v>
                </c:pt>
                <c:pt idx="67" formatCode="_(* #,##0.00_);_(* \(#,##0.00\);_(* &quot;-&quot;??_);_(@_)">
                  <c:v>207.98549299999999</c:v>
                </c:pt>
                <c:pt idx="68" formatCode="_(* #,##0.00_);_(* \(#,##0.00\);_(* &quot;-&quot;??_);_(@_)">
                  <c:v>208.0091485714286</c:v>
                </c:pt>
                <c:pt idx="69" formatCode="_(* #,##0.00_);_(* \(#,##0.00\);_(* &quot;-&quot;??_);_(@_)">
                  <c:v>208.20396842857144</c:v>
                </c:pt>
                <c:pt idx="70" formatCode="_(* #,##0.00_);_(* \(#,##0.00\);_(* &quot;-&quot;??_);_(@_)">
                  <c:v>208.800949</c:v>
                </c:pt>
                <c:pt idx="71" formatCode="_(* #,##0.00_);_(* \(#,##0.00\);_(* &quot;-&quot;??_);_(@_)">
                  <c:v>208.91227285714285</c:v>
                </c:pt>
                <c:pt idx="72" formatCode="_(* #,##0.00_);_(* \(#,##0.00\);_(* &quot;-&quot;??_);_(@_)">
                  <c:v>209.11961371428575</c:v>
                </c:pt>
                <c:pt idx="73" formatCode="_(* #,##0.00_);_(* \(#,##0.00\);_(* &quot;-&quot;??_);_(@_)">
                  <c:v>209.48420285714286</c:v>
                </c:pt>
                <c:pt idx="74" formatCode="_(* #,##0.00_);_(* \(#,##0.00\);_(* &quot;-&quot;??_);_(@_)">
                  <c:v>210.44716328571425</c:v>
                </c:pt>
                <c:pt idx="75" formatCode="_(* #,##0.00_);_(* \(#,##0.00\);_(* &quot;-&quot;??_);_(@_)">
                  <c:v>211.34193871428573</c:v>
                </c:pt>
                <c:pt idx="76" formatCode="_(* #,##0.00_);_(* \(#,##0.00\);_(* &quot;-&quot;??_);_(@_)">
                  <c:v>212.17270128571428</c:v>
                </c:pt>
                <c:pt idx="77" formatCode="_(* #,##0.00_);_(* \(#,##0.00\);_(* &quot;-&quot;??_);_(@_)">
                  <c:v>212.40369757142861</c:v>
                </c:pt>
                <c:pt idx="78" formatCode="_(* #,##0.00_);_(* \(#,##0.00\);_(* &quot;-&quot;??_);_(@_)">
                  <c:v>208.90948714285713</c:v>
                </c:pt>
                <c:pt idx="79" formatCode="_(* #,##0.00_);_(* \(#,##0.00\);_(* &quot;-&quot;??_);_(@_)">
                  <c:v>205.39857928571428</c:v>
                </c:pt>
                <c:pt idx="80" formatCode="_(* #,##0.00_);_(* \(#,##0.00\);_(* &quot;-&quot;??_);_(@_)">
                  <c:v>201.58152785714287</c:v>
                </c:pt>
                <c:pt idx="81" formatCode="_(* #,##0.00_);_(* \(#,##0.00\);_(* &quot;-&quot;??_);_(@_)">
                  <c:v>197.49451342857142</c:v>
                </c:pt>
                <c:pt idx="82" formatCode="_(* #,##0.00_);_(* \(#,##0.00\);_(* &quot;-&quot;??_);_(@_)">
                  <c:v>192.97611557142858</c:v>
                </c:pt>
                <c:pt idx="83" formatCode="_(* #,##0.00_);_(* \(#,##0.00\);_(* &quot;-&quot;??_);_(@_)">
                  <c:v>188.14044185714286</c:v>
                </c:pt>
                <c:pt idx="84" formatCode="_(* #,##0.00_);_(* \(#,##0.00\);_(* &quot;-&quot;??_);_(@_)">
                  <c:v>183.42861714285715</c:v>
                </c:pt>
                <c:pt idx="85" formatCode="_(* #,##0.00_);_(* \(#,##0.00\);_(* &quot;-&quot;??_);_(@_)">
                  <c:v>182.35989814285716</c:v>
                </c:pt>
                <c:pt idx="86" formatCode="_(* #,##0.00_);_(* \(#,##0.00\);_(* &quot;-&quot;??_);_(@_)">
                  <c:v>180.61348828571431</c:v>
                </c:pt>
                <c:pt idx="87" formatCode="_(* #,##0.00_);_(* \(#,##0.00\);_(* &quot;-&quot;??_);_(@_)">
                  <c:v>178.9964925714286</c:v>
                </c:pt>
                <c:pt idx="88" formatCode="_(* #,##0.00_);_(* \(#,##0.00\);_(* &quot;-&quot;??_);_(@_)">
                  <c:v>177.01630071428573</c:v>
                </c:pt>
                <c:pt idx="89" formatCode="_(* #,##0.00_);_(* \(#,##0.00\);_(* &quot;-&quot;??_);_(@_)">
                  <c:v>175.59551785714285</c:v>
                </c:pt>
                <c:pt idx="90" formatCode="_(* #,##0.00_);_(* \(#,##0.00\);_(* &quot;-&quot;??_);_(@_)">
                  <c:v>174.1093292857143</c:v>
                </c:pt>
                <c:pt idx="91" formatCode="_(* #,##0.00_);_(* \(#,##0.00\);_(* &quot;-&quot;??_);_(@_)">
                  <c:v>172.71637842857146</c:v>
                </c:pt>
                <c:pt idx="92" formatCode="_(* #,##0.00_);_(* \(#,##0.00\);_(* &quot;-&quot;??_);_(@_)">
                  <c:v>171.47510642857142</c:v>
                </c:pt>
                <c:pt idx="93" formatCode="_(* #,##0.00_);_(* \(#,##0.00\);_(* &quot;-&quot;??_);_(@_)">
                  <c:v>170.45787485714285</c:v>
                </c:pt>
                <c:pt idx="94" formatCode="_(* #,##0.00_);_(* \(#,##0.00\);_(* &quot;-&quot;??_);_(@_)">
                  <c:v>169.13589485714283</c:v>
                </c:pt>
                <c:pt idx="95" formatCode="_(* #,##0.00_);_(* \(#,##0.00\);_(* &quot;-&quot;??_);_(@_)">
                  <c:v>167.87931399999999</c:v>
                </c:pt>
                <c:pt idx="96" formatCode="_(* #,##0.00_);_(* \(#,##0.00\);_(* &quot;-&quot;??_);_(@_)">
                  <c:v>166.68813671428572</c:v>
                </c:pt>
                <c:pt idx="97" formatCode="_(* #,##0.00_);_(* \(#,##0.00\);_(* &quot;-&quot;??_);_(@_)">
                  <c:v>166.08559114285714</c:v>
                </c:pt>
                <c:pt idx="98" formatCode="_(* #,##0.00_);_(* \(#,##0.00\);_(* &quot;-&quot;??_);_(@_)">
                  <c:v>164.98336371428573</c:v>
                </c:pt>
                <c:pt idx="99" formatCode="_(* #,##0.00_);_(* \(#,##0.00\);_(* &quot;-&quot;??_);_(@_)">
                  <c:v>164.06369257142856</c:v>
                </c:pt>
                <c:pt idx="100" formatCode="_(* #,##0.00_);_(* \(#,##0.00\);_(* &quot;-&quot;??_);_(@_)">
                  <c:v>163.08092842857144</c:v>
                </c:pt>
                <c:pt idx="101" formatCode="_(* #,##0.00_);_(* \(#,##0.00\);_(* &quot;-&quot;??_);_(@_)">
                  <c:v>162.20298342857146</c:v>
                </c:pt>
                <c:pt idx="102" formatCode="_(* #,##0.00_);_(* \(#,##0.00\);_(* &quot;-&quot;??_);_(@_)">
                  <c:v>161.60516585714285</c:v>
                </c:pt>
                <c:pt idx="103" formatCode="_(* #,##0.00_);_(* \(#,##0.00\);_(* &quot;-&quot;??_);_(@_)">
                  <c:v>160.74474228571427</c:v>
                </c:pt>
                <c:pt idx="104" formatCode="_(* #,##0.00_);_(* \(#,##0.00\);_(* &quot;-&quot;??_);_(@_)">
                  <c:v>159.58547757142858</c:v>
                </c:pt>
                <c:pt idx="105" formatCode="_(* #,##0.00_);_(* \(#,##0.00\);_(* &quot;-&quot;??_);_(@_)">
                  <c:v>159.3637302857143</c:v>
                </c:pt>
                <c:pt idx="106" formatCode="_(* #,##0.00_);_(* \(#,##0.00\);_(* &quot;-&quot;??_);_(@_)">
                  <c:v>159.04935557142858</c:v>
                </c:pt>
                <c:pt idx="107" formatCode="_(* #,##0.00_);_(* \(#,##0.00\);_(* &quot;-&quot;??_);_(@_)">
                  <c:v>159.24162728571426</c:v>
                </c:pt>
                <c:pt idx="108" formatCode="_(* #,##0.00_);_(* \(#,##0.00\);_(* &quot;-&quot;??_);_(@_)">
                  <c:v>159.972835</c:v>
                </c:pt>
                <c:pt idx="109" formatCode="_(* #,##0.00_);_(* \(#,##0.00\);_(* &quot;-&quot;??_);_(@_)">
                  <c:v>161.0549054285714</c:v>
                </c:pt>
                <c:pt idx="110" formatCode="_(* #,##0.00_);_(* \(#,##0.00\);_(* &quot;-&quot;??_);_(@_)">
                  <c:v>162.34048242857145</c:v>
                </c:pt>
                <c:pt idx="111" formatCode="_(* #,##0.00_);_(* \(#,##0.00\);_(* &quot;-&quot;??_);_(@_)">
                  <c:v>163.59939357142858</c:v>
                </c:pt>
                <c:pt idx="112" formatCode="_(* #,##0.00_);_(* \(#,##0.00\);_(* &quot;-&quot;??_);_(@_)">
                  <c:v>164.23937557142858</c:v>
                </c:pt>
                <c:pt idx="113" formatCode="_(* #,##0.00_);_(* \(#,##0.00\);_(* &quot;-&quot;??_);_(@_)">
                  <c:v>164.63796128571428</c:v>
                </c:pt>
                <c:pt idx="114" formatCode="_(* #,##0.00_);_(* \(#,##0.00\);_(* &quot;-&quot;??_);_(@_)">
                  <c:v>164.92707614285715</c:v>
                </c:pt>
                <c:pt idx="115" formatCode="_(* #,##0.00_);_(* \(#,##0.00\);_(* &quot;-&quot;??_);_(@_)">
                  <c:v>165.66389914285713</c:v>
                </c:pt>
                <c:pt idx="116" formatCode="_(* #,##0.00_);_(* \(#,##0.00\);_(* &quot;-&quot;??_);_(@_)">
                  <c:v>166.00915328571429</c:v>
                </c:pt>
                <c:pt idx="117" formatCode="_(* #,##0.00_);_(* \(#,##0.00\);_(* &quot;-&quot;??_);_(@_)">
                  <c:v>166.71509900000001</c:v>
                </c:pt>
                <c:pt idx="118" formatCode="_(* #,##0.00_);_(* \(#,##0.00\);_(* &quot;-&quot;??_);_(@_)">
                  <c:v>167.32420371428572</c:v>
                </c:pt>
                <c:pt idx="119" formatCode="_(* #,##0.00_);_(* \(#,##0.00\);_(* &quot;-&quot;??_);_(@_)">
                  <c:v>167.95997428571428</c:v>
                </c:pt>
                <c:pt idx="120" formatCode="_(* #,##0.00_);_(* \(#,##0.00\);_(* &quot;-&quot;??_);_(@_)">
                  <c:v>168.70942500000001</c:v>
                </c:pt>
                <c:pt idx="121" formatCode="_(* #,##0.00_);_(* \(#,##0.00\);_(* &quot;-&quot;??_);_(@_)">
                  <c:v>169.42519514285712</c:v>
                </c:pt>
                <c:pt idx="122" formatCode="_(* #,##0.00_);_(* \(#,##0.00\);_(* &quot;-&quot;??_);_(@_)">
                  <c:v>169.37466885714284</c:v>
                </c:pt>
                <c:pt idx="123" formatCode="_(* #,##0.00_);_(* \(#,##0.00\);_(* &quot;-&quot;??_);_(@_)">
                  <c:v>169.73816585714286</c:v>
                </c:pt>
                <c:pt idx="124" formatCode="_(* #,##0.00_);_(* \(#,##0.00\);_(* &quot;-&quot;??_);_(@_)">
                  <c:v>169.81816114285715</c:v>
                </c:pt>
                <c:pt idx="125" formatCode="_(* #,##0.00_);_(* \(#,##0.00\);_(* &quot;-&quot;??_);_(@_)">
                  <c:v>169.91219442857144</c:v>
                </c:pt>
                <c:pt idx="126" formatCode="_(* #,##0.00_);_(* \(#,##0.00\);_(* &quot;-&quot;??_);_(@_)">
                  <c:v>170.1367492857143</c:v>
                </c:pt>
                <c:pt idx="127" formatCode="_(* #,##0.00_);_(* \(#,##0.00\);_(* &quot;-&quot;??_);_(@_)">
                  <c:v>170.13253785714284</c:v>
                </c:pt>
                <c:pt idx="128" formatCode="_(* #,##0.00_);_(* \(#,##0.00\);_(* &quot;-&quot;??_);_(@_)">
                  <c:v>169.75500271428569</c:v>
                </c:pt>
                <c:pt idx="129" formatCode="_(* #,##0.00_);_(* \(#,##0.00\);_(* &quot;-&quot;??_);_(@_)">
                  <c:v>168.94099214285714</c:v>
                </c:pt>
                <c:pt idx="130" formatCode="_(* #,##0.00_);_(* \(#,##0.00\);_(* &quot;-&quot;??_);_(@_)">
                  <c:v>167.86874400000002</c:v>
                </c:pt>
                <c:pt idx="131" formatCode="_(* #,##0.00_);_(* \(#,##0.00\);_(* &quot;-&quot;??_);_(@_)">
                  <c:v>167.101046</c:v>
                </c:pt>
                <c:pt idx="132" formatCode="_(* #,##0.00_);_(* \(#,##0.00\);_(* &quot;-&quot;??_);_(@_)">
                  <c:v>167.00560885714285</c:v>
                </c:pt>
                <c:pt idx="133" formatCode="_(* #,##0.00_);_(* \(#,##0.00\);_(* &quot;-&quot;??_);_(@_)">
                  <c:v>166.70526571428573</c:v>
                </c:pt>
                <c:pt idx="134" formatCode="_(* #,##0.00_);_(* \(#,##0.00\);_(* &quot;-&quot;??_);_(@_)">
                  <c:v>167.33542314285714</c:v>
                </c:pt>
                <c:pt idx="135" formatCode="_(* #,##0.00_);_(* \(#,##0.00\);_(* &quot;-&quot;??_);_(@_)">
                  <c:v>168.104525</c:v>
                </c:pt>
                <c:pt idx="136" formatCode="_(* #,##0.00_);_(* \(#,##0.00\);_(* &quot;-&quot;??_);_(@_)">
                  <c:v>169.13747528571429</c:v>
                </c:pt>
                <c:pt idx="137" formatCode="_(* #,##0.00_);_(* \(#,##0.00\);_(* &quot;-&quot;??_);_(@_)">
                  <c:v>170.10727157142858</c:v>
                </c:pt>
                <c:pt idx="138" formatCode="_(* #,##0.00_);_(* \(#,##0.00\);_(* &quot;-&quot;??_);_(@_)">
                  <c:v>170.8932147142857</c:v>
                </c:pt>
                <c:pt idx="139" formatCode="_(* #,##0.00_);_(* \(#,##0.00\);_(* &quot;-&quot;??_);_(@_)">
                  <c:v>171.47986500000002</c:v>
                </c:pt>
                <c:pt idx="140" formatCode="_(* #,##0.00_);_(* \(#,##0.00\);_(* &quot;-&quot;??_);_(@_)">
                  <c:v>172.40334657142859</c:v>
                </c:pt>
                <c:pt idx="141" formatCode="_(* #,##0.00_);_(* \(#,##0.00\);_(* &quot;-&quot;??_);_(@_)">
                  <c:v>172.63351671428572</c:v>
                </c:pt>
                <c:pt idx="142" formatCode="_(* #,##0.00_);_(* \(#,##0.00\);_(* &quot;-&quot;??_);_(@_)">
                  <c:v>172.53667571428574</c:v>
                </c:pt>
                <c:pt idx="143" formatCode="_(* #,##0.00_);_(* \(#,##0.00\);_(* &quot;-&quot;??_);_(@_)">
                  <c:v>173.05596057142859</c:v>
                </c:pt>
                <c:pt idx="144" formatCode="_(* #,##0.00_);_(* \(#,##0.00\);_(* &quot;-&quot;??_);_(@_)">
                  <c:v>173.76050242857144</c:v>
                </c:pt>
                <c:pt idx="145" formatCode="_(* #,##0.00_);_(* \(#,##0.00\);_(* &quot;-&quot;??_);_(@_)">
                  <c:v>173.77173071428572</c:v>
                </c:pt>
                <c:pt idx="146" formatCode="_(* #,##0.00_);_(* \(#,##0.00\);_(* &quot;-&quot;??_);_(@_)">
                  <c:v>173.18788799999999</c:v>
                </c:pt>
                <c:pt idx="147" formatCode="_(* #,##0.00_);_(* \(#,##0.00\);_(* &quot;-&quot;??_);_(@_)">
                  <c:v>171.94301271428571</c:v>
                </c:pt>
                <c:pt idx="148" formatCode="_(* #,##0.00_);_(* \(#,##0.00\);_(* &quot;-&quot;??_);_(@_)">
                  <c:v>170.05955714285713</c:v>
                </c:pt>
                <c:pt idx="149" formatCode="_(* #,##0.00_);_(* \(#,##0.00\);_(* &quot;-&quot;??_);_(@_)">
                  <c:v>168.61819885714289</c:v>
                </c:pt>
                <c:pt idx="150" formatCode="_(* #,##0.00_);_(* \(#,##0.00\);_(* &quot;-&quot;??_);_(@_)">
                  <c:v>166.77684885714285</c:v>
                </c:pt>
                <c:pt idx="151" formatCode="_(* #,##0.00_);_(* \(#,##0.00\);_(* &quot;-&quot;??_);_(@_)">
                  <c:v>164.8947992857143</c:v>
                </c:pt>
                <c:pt idx="152" formatCode="_(* #,##0.00_);_(* \(#,##0.00\);_(* &quot;-&quot;??_);_(@_)">
                  <c:v>163.31589828571427</c:v>
                </c:pt>
                <c:pt idx="153" formatCode="_(* #,##0.00_);_(* \(#,##0.00\);_(* &quot;-&quot;??_);_(@_)">
                  <c:v>161.73559357142858</c:v>
                </c:pt>
                <c:pt idx="154" formatCode="_(* #,##0.00_);_(* \(#,##0.00\);_(* &quot;-&quot;??_);_(@_)">
                  <c:v>160.93982814285715</c:v>
                </c:pt>
                <c:pt idx="155" formatCode="_(* #,##0.00_);_(* \(#,##0.00\);_(* &quot;-&quot;??_);_(@_)">
                  <c:v>160.11178171428574</c:v>
                </c:pt>
                <c:pt idx="156" formatCode="_(* #,##0.00_);_(* \(#,##0.00\);_(* &quot;-&quot;??_);_(@_)">
                  <c:v>159.34901442857145</c:v>
                </c:pt>
                <c:pt idx="157" formatCode="_(* #,##0.00_);_(* \(#,##0.00\);_(* &quot;-&quot;??_);_(@_)">
                  <c:v>159.2560752857143</c:v>
                </c:pt>
                <c:pt idx="158" formatCode="_(* #,##0.00_);_(* \(#,##0.00\);_(* &quot;-&quot;??_);_(@_)">
                  <c:v>159.28709642857143</c:v>
                </c:pt>
                <c:pt idx="159" formatCode="_(* #,##0.00_);_(* \(#,##0.00\);_(* &quot;-&quot;??_);_(@_)">
                  <c:v>159.1486162857143</c:v>
                </c:pt>
                <c:pt idx="160" formatCode="_(* #,##0.00_);_(* \(#,##0.00\);_(* &quot;-&quot;??_);_(@_)">
                  <c:v>159.22223985714285</c:v>
                </c:pt>
                <c:pt idx="161" formatCode="_(* #,##0.00_);_(* \(#,##0.00\);_(* &quot;-&quot;??_);_(@_)">
                  <c:v>158.86745999999999</c:v>
                </c:pt>
                <c:pt idx="162" formatCode="_(* #,##0.00_);_(* \(#,##0.00\);_(* &quot;-&quot;??_);_(@_)">
                  <c:v>158.65218242857142</c:v>
                </c:pt>
                <c:pt idx="163" formatCode="_(* #,##0.00_);_(* \(#,##0.00\);_(* &quot;-&quot;??_);_(@_)">
                  <c:v>158.55020799999997</c:v>
                </c:pt>
                <c:pt idx="164" formatCode="_(* #,##0.00_);_(* \(#,##0.00\);_(* &quot;-&quot;??_);_(@_)">
                  <c:v>157.73582900000002</c:v>
                </c:pt>
                <c:pt idx="165" formatCode="_(* #,##0.00_);_(* \(#,##0.00\);_(* &quot;-&quot;??_);_(@_)">
                  <c:v>156.97102357142856</c:v>
                </c:pt>
                <c:pt idx="166" formatCode="_(* #,##0.00_);_(* \(#,##0.00\);_(* &quot;-&quot;??_);_(@_)">
                  <c:v>156.87896299999997</c:v>
                </c:pt>
                <c:pt idx="167" formatCode="_(* #,##0.00_);_(* \(#,##0.00\);_(* &quot;-&quot;??_);_(@_)">
                  <c:v>156.95969285714287</c:v>
                </c:pt>
                <c:pt idx="168" formatCode="_(* #,##0.00_);_(* \(#,##0.00\);_(* &quot;-&quot;??_);_(@_)">
                  <c:v>156.64243857142856</c:v>
                </c:pt>
                <c:pt idx="169" formatCode="_(* #,##0.00_);_(* \(#,##0.00\);_(* &quot;-&quot;??_);_(@_)">
                  <c:v>157.24012099999999</c:v>
                </c:pt>
                <c:pt idx="170" formatCode="_(* #,##0.00_);_(* \(#,##0.00\);_(* &quot;-&quot;??_);_(@_)">
                  <c:v>158.38874814285714</c:v>
                </c:pt>
                <c:pt idx="171" formatCode="_(* #,##0.00_);_(* \(#,##0.00\);_(* &quot;-&quot;??_);_(@_)">
                  <c:v>159.54870600000001</c:v>
                </c:pt>
                <c:pt idx="172" formatCode="_(* #,##0.00_);_(* \(#,##0.00\);_(* &quot;-&quot;??_);_(@_)">
                  <c:v>160.73698857142858</c:v>
                </c:pt>
                <c:pt idx="173" formatCode="_(* #,##0.00_);_(* \(#,##0.00\);_(* &quot;-&quot;??_);_(@_)">
                  <c:v>161.94085257142859</c:v>
                </c:pt>
                <c:pt idx="174" formatCode="_(* #,##0.00_);_(* \(#,##0.00\);_(* &quot;-&quot;??_);_(@_)">
                  <c:v>162.84162685714287</c:v>
                </c:pt>
                <c:pt idx="175" formatCode="_(* #,##0.00_);_(* \(#,##0.00\);_(* &quot;-&quot;??_);_(@_)">
                  <c:v>164.53269957142857</c:v>
                </c:pt>
                <c:pt idx="176" formatCode="_(* #,##0.00_);_(* \(#,##0.00\);_(* &quot;-&quot;??_);_(@_)">
                  <c:v>166.14304457142856</c:v>
                </c:pt>
                <c:pt idx="177" formatCode="_(* #,##0.00_);_(* \(#,##0.00\);_(* &quot;-&quot;??_);_(@_)">
                  <c:v>166.91351742857142</c:v>
                </c:pt>
                <c:pt idx="178" formatCode="_(* #,##0.00_);_(* \(#,##0.00\);_(* &quot;-&quot;??_);_(@_)">
                  <c:v>167.49845442857142</c:v>
                </c:pt>
                <c:pt idx="179" formatCode="_(* #,##0.00_);_(* \(#,##0.00\);_(* &quot;-&quot;??_);_(@_)">
                  <c:v>167.71090257142856</c:v>
                </c:pt>
                <c:pt idx="180" formatCode="_(* #,##0.00_);_(* \(#,##0.00\);_(* &quot;-&quot;??_);_(@_)">
                  <c:v>167.45738428571426</c:v>
                </c:pt>
                <c:pt idx="181" formatCode="_(* #,##0.00_);_(* \(#,##0.00\);_(* &quot;-&quot;??_);_(@_)">
                  <c:v>167.27042928571427</c:v>
                </c:pt>
                <c:pt idx="182" formatCode="_(* #,##0.00_);_(* \(#,##0.00\);_(* &quot;-&quot;??_);_(@_)">
                  <c:v>166.72939842857141</c:v>
                </c:pt>
                <c:pt idx="183" formatCode="_(* #,##0.00_);_(* \(#,##0.00\);_(* &quot;-&quot;??_);_(@_)">
                  <c:v>165.78046957142857</c:v>
                </c:pt>
                <c:pt idx="184" formatCode="_(* #,##0.00_);_(* \(#,##0.00\);_(* &quot;-&quot;??_);_(@_)">
                  <c:v>164.97742342857146</c:v>
                </c:pt>
                <c:pt idx="185" formatCode="_(* #,##0.00_);_(* \(#,##0.00\);_(* &quot;-&quot;??_);_(@_)">
                  <c:v>164.37690728571428</c:v>
                </c:pt>
                <c:pt idx="186" formatCode="_(* #,##0.00_);_(* \(#,##0.00\);_(* &quot;-&quot;??_);_(@_)">
                  <c:v>163.96476085714286</c:v>
                </c:pt>
                <c:pt idx="187" formatCode="_(* #,##0.00_);_(* \(#,##0.00\);_(* &quot;-&quot;??_);_(@_)">
                  <c:v>163.58660442857143</c:v>
                </c:pt>
                <c:pt idx="188" formatCode="_(* #,##0.00_);_(* \(#,##0.00\);_(* &quot;-&quot;??_);_(@_)">
                  <c:v>162.39973871428569</c:v>
                </c:pt>
                <c:pt idx="189" formatCode="_(* #,##0.00_);_(* \(#,##0.00\);_(* &quot;-&quot;??_);_(@_)">
                  <c:v>160.82621971428571</c:v>
                </c:pt>
                <c:pt idx="190" formatCode="_(* #,##0.00_);_(* \(#,##0.00\);_(* &quot;-&quot;??_);_(@_)">
                  <c:v>159.479309</c:v>
                </c:pt>
                <c:pt idx="191" formatCode="_(* #,##0.00_);_(* \(#,##0.00\);_(* &quot;-&quot;??_);_(@_)">
                  <c:v>158.32076799999999</c:v>
                </c:pt>
                <c:pt idx="192" formatCode="_(* #,##0.00_);_(* \(#,##0.00\);_(* &quot;-&quot;??_);_(@_)">
                  <c:v>156.86055414285715</c:v>
                </c:pt>
                <c:pt idx="193" formatCode="_(* #,##0.00_);_(* \(#,##0.00\);_(* &quot;-&quot;??_);_(@_)">
                  <c:v>154.90746399999998</c:v>
                </c:pt>
                <c:pt idx="194" formatCode="_(* #,##0.00_);_(* \(#,##0.00\);_(* &quot;-&quot;??_);_(@_)">
                  <c:v>153.00819385714289</c:v>
                </c:pt>
                <c:pt idx="195" formatCode="_(* #,##0.00_);_(* \(#,##0.00\);_(* &quot;-&quot;??_);_(@_)">
                  <c:v>152.148492</c:v>
                </c:pt>
                <c:pt idx="196" formatCode="_(* #,##0.00_);_(* \(#,##0.00\);_(* &quot;-&quot;??_);_(@_)">
                  <c:v>152.49548985714287</c:v>
                </c:pt>
                <c:pt idx="197" formatCode="_(* #,##0.00_);_(* \(#,##0.00\);_(* &quot;-&quot;??_);_(@_)">
                  <c:v>153.2433012857143</c:v>
                </c:pt>
                <c:pt idx="198" formatCode="_(* #,##0.00_);_(* \(#,##0.00\);_(* &quot;-&quot;??_);_(@_)">
                  <c:v>154.25737642857143</c:v>
                </c:pt>
                <c:pt idx="199" formatCode="_(* #,##0.00_);_(* \(#,##0.00\);_(* &quot;-&quot;??_);_(@_)">
                  <c:v>155.48389757142857</c:v>
                </c:pt>
                <c:pt idx="200" formatCode="_(* #,##0.00_);_(* \(#,##0.00\);_(* &quot;-&quot;??_);_(@_)">
                  <c:v>157.29677042857142</c:v>
                </c:pt>
                <c:pt idx="201" formatCode="_(* #,##0.00_);_(* \(#,##0.00\);_(* &quot;-&quot;??_);_(@_)">
                  <c:v>159.01192157142856</c:v>
                </c:pt>
                <c:pt idx="202" formatCode="_(* #,##0.00_);_(* \(#,##0.00\);_(* &quot;-&quot;??_);_(@_)">
                  <c:v>160.94235228571429</c:v>
                </c:pt>
                <c:pt idx="203" formatCode="_(* #,##0.00_);_(* \(#,##0.00\);_(* &quot;-&quot;??_);_(@_)">
                  <c:v>162.27934485714286</c:v>
                </c:pt>
                <c:pt idx="204" formatCode="_(* #,##0.00_);_(* \(#,##0.00\);_(* &quot;-&quot;??_);_(@_)">
                  <c:v>163.44779971428574</c:v>
                </c:pt>
                <c:pt idx="205" formatCode="_(* #,##0.00_);_(* \(#,##0.00\);_(* &quot;-&quot;??_);_(@_)">
                  <c:v>163.29342442857143</c:v>
                </c:pt>
                <c:pt idx="206" formatCode="_(* #,##0.00_);_(* \(#,##0.00\);_(* &quot;-&quot;??_);_(@_)">
                  <c:v>163.84720285714283</c:v>
                </c:pt>
                <c:pt idx="207" formatCode="_(* #,##0.00_);_(* \(#,##0.00\);_(* &quot;-&quot;??_);_(@_)">
                  <c:v>164.62900642857144</c:v>
                </c:pt>
                <c:pt idx="208" formatCode="_(* #,##0.00_);_(* \(#,##0.00\);_(* &quot;-&quot;??_);_(@_)">
                  <c:v>165.43771785714287</c:v>
                </c:pt>
                <c:pt idx="209" formatCode="_(* #,##0.00_);_(* \(#,##0.00\);_(* &quot;-&quot;??_);_(@_)">
                  <c:v>165.78188200000002</c:v>
                </c:pt>
                <c:pt idx="210" formatCode="_(* #,##0.00_);_(* \(#,##0.00\);_(* &quot;-&quot;??_);_(@_)">
                  <c:v>165.42072614285715</c:v>
                </c:pt>
                <c:pt idx="211" formatCode="_(* #,##0.00_);_(* \(#,##0.00\);_(* &quot;-&quot;??_);_(@_)">
                  <c:v>165.60909585714288</c:v>
                </c:pt>
                <c:pt idx="212" formatCode="_(* #,##0.00_);_(* \(#,##0.00\);_(* &quot;-&quot;??_);_(@_)">
                  <c:v>167.45171228571425</c:v>
                </c:pt>
                <c:pt idx="213" formatCode="_(* #,##0.00_);_(* \(#,##0.00\);_(* &quot;-&quot;??_);_(@_)">
                  <c:v>168.7518854285714</c:v>
                </c:pt>
                <c:pt idx="214" formatCode="_(* #,##0.00_);_(* \(#,##0.00\);_(* &quot;-&quot;??_);_(@_)">
                  <c:v>169.45154457142857</c:v>
                </c:pt>
                <c:pt idx="215" formatCode="_(* #,##0.00_);_(* \(#,##0.00\);_(* &quot;-&quot;??_);_(@_)">
                  <c:v>170.26025814285711</c:v>
                </c:pt>
                <c:pt idx="216" formatCode="_(* #,##0.00_);_(* \(#,##0.00\);_(* &quot;-&quot;??_);_(@_)">
                  <c:v>170.93725357142856</c:v>
                </c:pt>
                <c:pt idx="217" formatCode="_(* #,##0.00_);_(* \(#,##0.00\);_(* &quot;-&quot;??_);_(@_)">
                  <c:v>171.66240357142857</c:v>
                </c:pt>
                <c:pt idx="218" formatCode="_(* #,##0.00_);_(* \(#,##0.00\);_(* &quot;-&quot;??_);_(@_)">
                  <c:v>171.76862657142857</c:v>
                </c:pt>
                <c:pt idx="219" formatCode="_(* #,##0.00_);_(* \(#,##0.00\);_(* &quot;-&quot;??_);_(@_)">
                  <c:v>171.15253342857145</c:v>
                </c:pt>
                <c:pt idx="220" formatCode="_(* #,##0.00_);_(* \(#,##0.00\);_(* &quot;-&quot;??_);_(@_)">
                  <c:v>170.53785485714289</c:v>
                </c:pt>
                <c:pt idx="221" formatCode="_(* #,##0.00_);_(* \(#,##0.00\);_(* &quot;-&quot;??_);_(@_)">
                  <c:v>170.23759671428573</c:v>
                </c:pt>
                <c:pt idx="222" formatCode="_(* #,##0.00_);_(* \(#,##0.00\);_(* &quot;-&quot;??_);_(@_)">
                  <c:v>169.6739044285714</c:v>
                </c:pt>
                <c:pt idx="223" formatCode="_(* #,##0.00_);_(* \(#,##0.00\);_(* &quot;-&quot;??_);_(@_)">
                  <c:v>169.32407499999999</c:v>
                </c:pt>
                <c:pt idx="224" formatCode="_(* #,##0.00_);_(* \(#,##0.00\);_(* &quot;-&quot;??_);_(@_)">
                  <c:v>168.99265842857145</c:v>
                </c:pt>
                <c:pt idx="225" formatCode="_(* #,##0.00_);_(* \(#,##0.00\);_(* &quot;-&quot;??_);_(@_)">
                  <c:v>168.38785228571427</c:v>
                </c:pt>
                <c:pt idx="226" formatCode="_(* #,##0.00_);_(* \(#,##0.00\);_(* &quot;-&quot;??_);_(@_)">
                  <c:v>168.17554799999999</c:v>
                </c:pt>
                <c:pt idx="227" formatCode="_(* #,##0.00_);_(* \(#,##0.00\);_(* &quot;-&quot;??_);_(@_)">
                  <c:v>168.28656657142861</c:v>
                </c:pt>
                <c:pt idx="228" formatCode="_(* #,##0.00_);_(* \(#,##0.00\);_(* &quot;-&quot;??_);_(@_)">
                  <c:v>168.11874828571428</c:v>
                </c:pt>
                <c:pt idx="229" formatCode="_(* #,##0.00_);_(* \(#,##0.00\);_(* &quot;-&quot;??_);_(@_)">
                  <c:v>168.33786014285715</c:v>
                </c:pt>
                <c:pt idx="230" formatCode="_(* #,##0.00_);_(* \(#,##0.00\);_(* &quot;-&quot;??_);_(@_)">
                  <c:v>168.41714471428574</c:v>
                </c:pt>
                <c:pt idx="231" formatCode="_(* #,##0.00_);_(* \(#,##0.00\);_(* &quot;-&quot;??_);_(@_)">
                  <c:v>168.69428785714285</c:v>
                </c:pt>
                <c:pt idx="232" formatCode="_(* #,##0.00_);_(* \(#,##0.00\);_(* &quot;-&quot;??_);_(@_)">
                  <c:v>168.69857342857145</c:v>
                </c:pt>
                <c:pt idx="233" formatCode="_(* #,##0.00_);_(* \(#,##0.00\);_(* &quot;-&quot;??_);_(@_)">
                  <c:v>168.63285814285715</c:v>
                </c:pt>
                <c:pt idx="234" formatCode="_(* #,##0.00_);_(* \(#,##0.00\);_(* &quot;-&quot;??_);_(@_)">
                  <c:v>167.79428528571427</c:v>
                </c:pt>
                <c:pt idx="235" formatCode="_(* #,##0.00_);_(* \(#,##0.00\);_(* &quot;-&quot;??_);_(@_)">
                  <c:v>168.11428599999999</c:v>
                </c:pt>
                <c:pt idx="236" formatCode="_(* #,##0.00_);_(* \(#,##0.00\);_(* &quot;-&quot;??_);_(@_)">
                  <c:v>168.00285757142859</c:v>
                </c:pt>
                <c:pt idx="237" formatCode="_(* #,##0.00_);_(* \(#,##0.00\);_(* &quot;-&quot;??_);_(@_)">
                  <c:v>167.70142899999999</c:v>
                </c:pt>
                <c:pt idx="238" formatCode="_(* #,##0.00_);_(* \(#,##0.00\);_(* &quot;-&quot;??_);_(@_)">
                  <c:v>167.76857200000001</c:v>
                </c:pt>
                <c:pt idx="239" formatCode="_(* #,##0.00_);_(* \(#,##0.00\);_(* &quot;-&quot;??_);_(@_)">
                  <c:v>168.25285771428571</c:v>
                </c:pt>
                <c:pt idx="240" formatCode="_(* #,##0.00_);_(* \(#,##0.00\);_(* &quot;-&quot;??_);_(@_)">
                  <c:v>168.48857114285715</c:v>
                </c:pt>
                <c:pt idx="241" formatCode="_(* #,##0.00_);_(* \(#,##0.00\);_(* &quot;-&quot;??_);_(@_)">
                  <c:v>169.40000042857142</c:v>
                </c:pt>
                <c:pt idx="242" formatCode="_(* #,##0.00_);_(* \(#,##0.00\);_(* &quot;-&quot;??_);_(@_)">
                  <c:v>169.1799992857143</c:v>
                </c:pt>
                <c:pt idx="243" formatCode="_(* #,##0.00_);_(* \(#,##0.00\);_(* &quot;-&quot;??_);_(@_)">
                  <c:v>169.06571314285716</c:v>
                </c:pt>
                <c:pt idx="244" formatCode="_(* #,##0.00_);_(* \(#,##0.00\);_(* &quot;-&quot;??_);_(@_)">
                  <c:v>169.7071402857143</c:v>
                </c:pt>
                <c:pt idx="245" formatCode="_(* #,##0.00_);_(* \(#,##0.00\);_(* &quot;-&quot;??_);_(@_)">
                  <c:v>170.6542817142857</c:v>
                </c:pt>
                <c:pt idx="246" formatCode="_(* #,##0.00_);_(* \(#,##0.00\);_(* &quot;-&quot;??_);_(@_)">
                  <c:v>172.06999642857139</c:v>
                </c:pt>
                <c:pt idx="247" formatCode="_(* #,##0.00_);_(* \(#,##0.00\);_(* &quot;-&quot;??_);_(@_)">
                  <c:v>173.19713928571426</c:v>
                </c:pt>
                <c:pt idx="248" formatCode="_(* #,##0.00_);_(* \(#,##0.00\);_(* &quot;-&quot;??_);_(@_)">
                  <c:v>174.03142442857143</c:v>
                </c:pt>
                <c:pt idx="249" formatCode="_(* #,##0.00_);_(* \(#,##0.00\);_(* &quot;-&quot;??_);_(@_)">
                  <c:v>175.07856757142858</c:v>
                </c:pt>
                <c:pt idx="250" formatCode="_(* #,##0.00_);_(* \(#,##0.00\);_(* &quot;-&quot;??_);_(@_)">
                  <c:v>176.04999657142858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1-4712-A03E-E7EE7B2AC803}"/>
            </c:ext>
          </c:extLst>
        </c:ser>
        <c:ser>
          <c:idx val="2"/>
          <c:order val="2"/>
          <c:tx>
            <c:strRef>
              <c:f>MMM!$K$3</c:f>
              <c:strCache>
                <c:ptCount val="1"/>
                <c:pt idx="0">
                  <c:v>3M 65Day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MMM!$H$4:$H$254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MMM!$K$4:$K$254</c:f>
              <c:numCache>
                <c:formatCode>General</c:formatCode>
                <c:ptCount val="251"/>
                <c:pt idx="64" formatCode="_(* #,##0.00_);_(* \(#,##0.00\);_(* &quot;-&quot;??_);_(@_)">
                  <c:v>196.23326323076927</c:v>
                </c:pt>
                <c:pt idx="65" formatCode="_(* #,##0.00_);_(* \(#,##0.00\);_(* &quot;-&quot;??_);_(@_)">
                  <c:v>196.61946998461548</c:v>
                </c:pt>
                <c:pt idx="66" formatCode="_(* #,##0.00_);_(* \(#,##0.00\);_(* &quot;-&quot;??_);_(@_)">
                  <c:v>197.10684227692315</c:v>
                </c:pt>
                <c:pt idx="67" formatCode="_(* #,##0.00_);_(* \(#,##0.00\);_(* &quot;-&quot;??_);_(@_)">
                  <c:v>197.43584055384622</c:v>
                </c:pt>
                <c:pt idx="68" formatCode="_(* #,##0.00_);_(* \(#,##0.00\);_(* &quot;-&quot;??_);_(@_)">
                  <c:v>197.77363516923083</c:v>
                </c:pt>
                <c:pt idx="69" formatCode="_(* #,##0.00_);_(* \(#,##0.00\);_(* &quot;-&quot;??_);_(@_)">
                  <c:v>198.12080383076932</c:v>
                </c:pt>
                <c:pt idx="70" formatCode="_(* #,##0.00_);_(* \(#,##0.00\);_(* &quot;-&quot;??_);_(@_)">
                  <c:v>198.51704055384621</c:v>
                </c:pt>
                <c:pt idx="71" formatCode="_(* #,##0.00_);_(* \(#,##0.00\);_(* &quot;-&quot;??_);_(@_)">
                  <c:v>198.87010123076928</c:v>
                </c:pt>
                <c:pt idx="72" formatCode="_(* #,##0.00_);_(* \(#,##0.00\);_(* &quot;-&quot;??_);_(@_)">
                  <c:v>199.25988441538468</c:v>
                </c:pt>
                <c:pt idx="73" formatCode="_(* #,##0.00_);_(* \(#,##0.00\);_(* &quot;-&quot;??_);_(@_)">
                  <c:v>199.66135278461547</c:v>
                </c:pt>
                <c:pt idx="74" formatCode="_(* #,##0.00_);_(* \(#,##0.00\);_(* &quot;-&quot;??_);_(@_)">
                  <c:v>200.12947647692314</c:v>
                </c:pt>
                <c:pt idx="75" formatCode="_(* #,##0.00_);_(* \(#,##0.00\);_(* &quot;-&quot;??_);_(@_)">
                  <c:v>200.58446798461546</c:v>
                </c:pt>
                <c:pt idx="76" formatCode="_(* #,##0.00_);_(* \(#,##0.00\);_(* &quot;-&quot;??_);_(@_)">
                  <c:v>201.02065643076929</c:v>
                </c:pt>
                <c:pt idx="77" formatCode="_(* #,##0.00_);_(* \(#,##0.00\);_(* &quot;-&quot;??_);_(@_)">
                  <c:v>201.38878575384624</c:v>
                </c:pt>
                <c:pt idx="78" formatCode="_(* #,##0.00_);_(* \(#,##0.00\);_(* &quot;-&quot;??_);_(@_)">
                  <c:v>201.38549055384624</c:v>
                </c:pt>
                <c:pt idx="79" formatCode="_(* #,##0.00_);_(* \(#,##0.00\);_(* &quot;-&quot;??_);_(@_)">
                  <c:v>201.3959855538462</c:v>
                </c:pt>
                <c:pt idx="80" formatCode="_(* #,##0.00_);_(* \(#,##0.00\);_(* &quot;-&quot;??_);_(@_)">
                  <c:v>201.38117795384622</c:v>
                </c:pt>
                <c:pt idx="81" formatCode="_(* #,##0.00_);_(* \(#,##0.00\);_(* &quot;-&quot;??_);_(@_)">
                  <c:v>201.30557510769239</c:v>
                </c:pt>
                <c:pt idx="82" formatCode="_(* #,##0.00_);_(* \(#,##0.00\);_(* &quot;-&quot;??_);_(@_)">
                  <c:v>201.21860469230776</c:v>
                </c:pt>
                <c:pt idx="83" formatCode="_(* #,##0.00_);_(* \(#,##0.00\);_(* &quot;-&quot;??_);_(@_)">
                  <c:v>201.05604083076926</c:v>
                </c:pt>
                <c:pt idx="84" formatCode="_(* #,##0.00_);_(* \(#,##0.00\);_(* &quot;-&quot;??_);_(@_)">
                  <c:v>200.86599144615388</c:v>
                </c:pt>
                <c:pt idx="85" formatCode="_(* #,##0.00_);_(* \(#,##0.00\);_(* &quot;-&quot;??_);_(@_)">
                  <c:v>200.62794260000001</c:v>
                </c:pt>
                <c:pt idx="86" formatCode="_(* #,##0.00_);_(* \(#,##0.00\);_(* &quot;-&quot;??_);_(@_)">
                  <c:v>200.34811566153851</c:v>
                </c:pt>
                <c:pt idx="87" formatCode="_(* #,##0.00_);_(* \(#,##0.00\);_(* &quot;-&quot;??_);_(@_)">
                  <c:v>200.04471835384621</c:v>
                </c:pt>
                <c:pt idx="88" formatCode="_(* #,##0.00_);_(* \(#,##0.00\);_(* &quot;-&quot;??_);_(@_)">
                  <c:v>199.67817383076925</c:v>
                </c:pt>
                <c:pt idx="89" formatCode="_(* #,##0.00_);_(* \(#,##0.00\);_(* &quot;-&quot;??_);_(@_)">
                  <c:v>199.29874056923077</c:v>
                </c:pt>
                <c:pt idx="90" formatCode="_(* #,##0.00_);_(* \(#,##0.00\);_(* &quot;-&quot;??_);_(@_)">
                  <c:v>198.93311369230767</c:v>
                </c:pt>
                <c:pt idx="91" formatCode="_(* #,##0.00_);_(* \(#,##0.00\);_(* &quot;-&quot;??_);_(@_)">
                  <c:v>198.58486846153846</c:v>
                </c:pt>
                <c:pt idx="92" formatCode="_(* #,##0.00_);_(* \(#,##0.00\);_(* &quot;-&quot;??_);_(@_)">
                  <c:v>198.20406543076925</c:v>
                </c:pt>
                <c:pt idx="93" formatCode="_(* #,##0.00_);_(* \(#,##0.00\);_(* &quot;-&quot;??_);_(@_)">
                  <c:v>197.70440604615388</c:v>
                </c:pt>
                <c:pt idx="94" formatCode="_(* #,##0.00_);_(* \(#,##0.00\);_(* &quot;-&quot;??_);_(@_)">
                  <c:v>197.11710347692312</c:v>
                </c:pt>
                <c:pt idx="95" formatCode="_(* #,##0.00_);_(* \(#,##0.00\);_(* &quot;-&quot;??_);_(@_)">
                  <c:v>196.53744321538466</c:v>
                </c:pt>
                <c:pt idx="96" formatCode="_(* #,##0.00_);_(* \(#,##0.00\);_(* &quot;-&quot;??_);_(@_)">
                  <c:v>195.91462312307695</c:v>
                </c:pt>
                <c:pt idx="97" formatCode="_(* #,##0.00_);_(* \(#,##0.00\);_(* &quot;-&quot;??_);_(@_)">
                  <c:v>195.33511286153851</c:v>
                </c:pt>
                <c:pt idx="98" formatCode="_(* #,##0.00_);_(* \(#,##0.00\);_(* &quot;-&quot;??_);_(@_)">
                  <c:v>194.71707650769233</c:v>
                </c:pt>
                <c:pt idx="99" formatCode="_(* #,##0.00_);_(* \(#,##0.00\);_(* &quot;-&quot;??_);_(@_)">
                  <c:v>194.1137547846154</c:v>
                </c:pt>
                <c:pt idx="100" formatCode="_(* #,##0.00_);_(* \(#,##0.00\);_(* &quot;-&quot;??_);_(@_)">
                  <c:v>193.44534235384617</c:v>
                </c:pt>
                <c:pt idx="101" formatCode="_(* #,##0.00_);_(* \(#,##0.00\);_(* &quot;-&quot;??_);_(@_)">
                  <c:v>192.72902390769232</c:v>
                </c:pt>
                <c:pt idx="102" formatCode="_(* #,##0.00_);_(* \(#,##0.00\);_(* &quot;-&quot;??_);_(@_)">
                  <c:v>192.01829533846157</c:v>
                </c:pt>
                <c:pt idx="103" formatCode="_(* #,##0.00_);_(* \(#,##0.00\);_(* &quot;-&quot;??_);_(@_)">
                  <c:v>191.3002667230769</c:v>
                </c:pt>
                <c:pt idx="104" formatCode="_(* #,##0.00_);_(* \(#,##0.00\);_(* &quot;-&quot;??_);_(@_)">
                  <c:v>190.61119835384611</c:v>
                </c:pt>
                <c:pt idx="105" formatCode="_(* #,##0.00_);_(* \(#,##0.00\);_(* &quot;-&quot;??_);_(@_)">
                  <c:v>189.98486684615378</c:v>
                </c:pt>
                <c:pt idx="106" formatCode="_(* #,##0.00_);_(* \(#,##0.00\);_(* &quot;-&quot;??_);_(@_)">
                  <c:v>189.36132652307691</c:v>
                </c:pt>
                <c:pt idx="107" formatCode="_(* #,##0.00_);_(* \(#,##0.00\);_(* &quot;-&quot;??_);_(@_)">
                  <c:v>188.79619332307692</c:v>
                </c:pt>
                <c:pt idx="108" formatCode="_(* #,##0.00_);_(* \(#,##0.00\);_(* &quot;-&quot;??_);_(@_)">
                  <c:v>188.27521130769227</c:v>
                </c:pt>
                <c:pt idx="109" formatCode="_(* #,##0.00_);_(* \(#,##0.00\);_(* &quot;-&quot;??_);_(@_)">
                  <c:v>187.82368049230772</c:v>
                </c:pt>
                <c:pt idx="110" formatCode="_(* #,##0.00_);_(* \(#,##0.00\);_(* &quot;-&quot;??_);_(@_)">
                  <c:v>187.36608513846153</c:v>
                </c:pt>
                <c:pt idx="111" formatCode="_(* #,##0.00_);_(* \(#,##0.00\);_(* &quot;-&quot;??_);_(@_)">
                  <c:v>186.81693798461538</c:v>
                </c:pt>
                <c:pt idx="112" formatCode="_(* #,##0.00_);_(* \(#,##0.00\);_(* &quot;-&quot;??_);_(@_)">
                  <c:v>186.28485415384611</c:v>
                </c:pt>
                <c:pt idx="113" formatCode="_(* #,##0.00_);_(* \(#,##0.00\);_(* &quot;-&quot;??_);_(@_)">
                  <c:v>185.70723573846152</c:v>
                </c:pt>
                <c:pt idx="114" formatCode="_(* #,##0.00_);_(* \(#,##0.00\);_(* &quot;-&quot;??_);_(@_)">
                  <c:v>185.12018739999993</c:v>
                </c:pt>
                <c:pt idx="115" formatCode="_(* #,##0.00_);_(* \(#,##0.00\);_(* &quot;-&quot;??_);_(@_)">
                  <c:v>184.59942935384609</c:v>
                </c:pt>
                <c:pt idx="116" formatCode="_(* #,##0.00_);_(* \(#,##0.00\);_(* &quot;-&quot;??_);_(@_)">
                  <c:v>184.05575024615379</c:v>
                </c:pt>
                <c:pt idx="117" formatCode="_(* #,##0.00_);_(* \(#,##0.00\);_(* &quot;-&quot;??_);_(@_)">
                  <c:v>183.55234332307685</c:v>
                </c:pt>
                <c:pt idx="118" formatCode="_(* #,##0.00_);_(* \(#,##0.00\);_(* &quot;-&quot;??_);_(@_)">
                  <c:v>183.05080876923071</c:v>
                </c:pt>
                <c:pt idx="119" formatCode="_(* #,##0.00_);_(* \(#,##0.00\);_(* &quot;-&quot;??_);_(@_)">
                  <c:v>182.53009578461533</c:v>
                </c:pt>
                <c:pt idx="120" formatCode="_(* #,##0.00_);_(* \(#,##0.00\);_(* &quot;-&quot;??_);_(@_)">
                  <c:v>182.06315946153842</c:v>
                </c:pt>
                <c:pt idx="121" formatCode="_(* #,##0.00_);_(* \(#,##0.00\);_(* &quot;-&quot;??_);_(@_)">
                  <c:v>181.61568584615381</c:v>
                </c:pt>
                <c:pt idx="122" formatCode="_(* #,##0.00_);_(* \(#,##0.00\);_(* &quot;-&quot;??_);_(@_)">
                  <c:v>181.10207499999996</c:v>
                </c:pt>
                <c:pt idx="123" formatCode="_(* #,##0.00_);_(* \(#,##0.00\);_(* &quot;-&quot;??_);_(@_)">
                  <c:v>180.61747323076918</c:v>
                </c:pt>
                <c:pt idx="124" formatCode="_(* #,##0.00_);_(* \(#,##0.00\);_(* &quot;-&quot;??_);_(@_)">
                  <c:v>180.13002418461537</c:v>
                </c:pt>
                <c:pt idx="125" formatCode="_(* #,##0.00_);_(* \(#,##0.00\);_(* &quot;-&quot;??_);_(@_)">
                  <c:v>179.64640906153844</c:v>
                </c:pt>
                <c:pt idx="126" formatCode="_(* #,##0.00_);_(* \(#,##0.00\);_(* &quot;-&quot;??_);_(@_)">
                  <c:v>179.11496164615383</c:v>
                </c:pt>
                <c:pt idx="127" formatCode="_(* #,##0.00_);_(* \(#,##0.00\);_(* &quot;-&quot;??_);_(@_)">
                  <c:v>178.53562627692304</c:v>
                </c:pt>
                <c:pt idx="128" formatCode="_(* #,##0.00_);_(* \(#,##0.00\);_(* &quot;-&quot;??_);_(@_)">
                  <c:v>177.89883358461537</c:v>
                </c:pt>
                <c:pt idx="129" formatCode="_(* #,##0.00_);_(* \(#,##0.00\);_(* &quot;-&quot;??_);_(@_)">
                  <c:v>177.18081860000001</c:v>
                </c:pt>
                <c:pt idx="130" formatCode="_(* #,##0.00_);_(* \(#,##0.00\);_(* &quot;-&quot;??_);_(@_)">
                  <c:v>176.45710903076923</c:v>
                </c:pt>
                <c:pt idx="131" formatCode="_(* #,##0.00_);_(* \(#,##0.00\);_(* &quot;-&quot;??_);_(@_)">
                  <c:v>175.78972552307692</c:v>
                </c:pt>
                <c:pt idx="132" formatCode="_(* #,##0.00_);_(* \(#,##0.00\);_(* &quot;-&quot;??_);_(@_)">
                  <c:v>175.23319076923076</c:v>
                </c:pt>
                <c:pt idx="133" formatCode="_(* #,##0.00_);_(* \(#,##0.00\);_(* &quot;-&quot;??_);_(@_)">
                  <c:v>174.66685118461544</c:v>
                </c:pt>
                <c:pt idx="134" formatCode="_(* #,##0.00_);_(* \(#,##0.00\);_(* &quot;-&quot;??_);_(@_)">
                  <c:v>174.13439832307699</c:v>
                </c:pt>
                <c:pt idx="135" formatCode="_(* #,##0.00_);_(* \(#,##0.00\);_(* &quot;-&quot;??_);_(@_)">
                  <c:v>173.51614176923084</c:v>
                </c:pt>
                <c:pt idx="136" formatCode="_(* #,##0.00_);_(* \(#,##0.00\);_(* &quot;-&quot;??_);_(@_)">
                  <c:v>172.89737886153853</c:v>
                </c:pt>
                <c:pt idx="137" formatCode="_(* #,##0.00_);_(* \(#,##0.00\);_(* &quot;-&quot;??_);_(@_)">
                  <c:v>172.2557798769231</c:v>
                </c:pt>
                <c:pt idx="138" formatCode="_(* #,##0.00_);_(* \(#,##0.00\);_(* &quot;-&quot;??_);_(@_)">
                  <c:v>171.63377295384618</c:v>
                </c:pt>
                <c:pt idx="139" formatCode="_(* #,##0.00_);_(* \(#,##0.00\);_(* &quot;-&quot;??_);_(@_)">
                  <c:v>171.03671249230774</c:v>
                </c:pt>
                <c:pt idx="140" formatCode="_(* #,##0.00_);_(* \(#,##0.00\);_(* &quot;-&quot;??_);_(@_)">
                  <c:v>170.47346433846158</c:v>
                </c:pt>
                <c:pt idx="141" formatCode="_(* #,##0.00_);_(* \(#,##0.00\);_(* &quot;-&quot;??_);_(@_)">
                  <c:v>169.87633229230772</c:v>
                </c:pt>
                <c:pt idx="142" formatCode="_(* #,##0.00_);_(* \(#,##0.00\);_(* &quot;-&quot;??_);_(@_)">
                  <c:v>169.2227701846154</c:v>
                </c:pt>
                <c:pt idx="143" formatCode="_(* #,##0.00_);_(* \(#,##0.00\);_(* &quot;-&quot;??_);_(@_)">
                  <c:v>169.03622984615387</c:v>
                </c:pt>
                <c:pt idx="144" formatCode="_(* #,##0.00_);_(* \(#,##0.00\);_(* &quot;-&quot;??_);_(@_)">
                  <c:v>168.8486023692308</c:v>
                </c:pt>
                <c:pt idx="145" formatCode="_(* #,##0.00_);_(* \(#,##0.00\);_(* &quot;-&quot;??_);_(@_)">
                  <c:v>168.63887172307693</c:v>
                </c:pt>
                <c:pt idx="146" formatCode="_(* #,##0.00_);_(* \(#,##0.00\);_(* &quot;-&quot;??_);_(@_)">
                  <c:v>168.41907590769227</c:v>
                </c:pt>
                <c:pt idx="147" formatCode="_(* #,##0.00_);_(* \(#,##0.00\);_(* &quot;-&quot;??_);_(@_)">
                  <c:v>168.20836095384615</c:v>
                </c:pt>
                <c:pt idx="148" formatCode="_(* #,##0.00_);_(* \(#,##0.00\);_(* &quot;-&quot;??_);_(@_)">
                  <c:v>167.92916009230771</c:v>
                </c:pt>
                <c:pt idx="149" formatCode="_(* #,##0.00_);_(* \(#,##0.00\);_(* &quot;-&quot;??_);_(@_)">
                  <c:v>167.62780206153846</c:v>
                </c:pt>
                <c:pt idx="150" formatCode="_(* #,##0.00_);_(* \(#,##0.00\);_(* &quot;-&quot;??_);_(@_)">
                  <c:v>167.35805530769233</c:v>
                </c:pt>
                <c:pt idx="151" formatCode="_(* #,##0.00_);_(* \(#,##0.00\);_(* &quot;-&quot;??_);_(@_)">
                  <c:v>167.15582047692308</c:v>
                </c:pt>
                <c:pt idx="152" formatCode="_(* #,##0.00_);_(* \(#,##0.00\);_(* &quot;-&quot;??_);_(@_)">
                  <c:v>166.95019233846151</c:v>
                </c:pt>
                <c:pt idx="153" formatCode="_(* #,##0.00_);_(* \(#,##0.00\);_(* &quot;-&quot;??_);_(@_)">
                  <c:v>166.77346129230764</c:v>
                </c:pt>
                <c:pt idx="154" formatCode="_(* #,##0.00_);_(* \(#,##0.00\);_(* &quot;-&quot;??_);_(@_)">
                  <c:v>166.63005590769225</c:v>
                </c:pt>
                <c:pt idx="155" formatCode="_(* #,##0.00_);_(* \(#,##0.00\);_(* &quot;-&quot;??_);_(@_)">
                  <c:v>166.42173189230763</c:v>
                </c:pt>
                <c:pt idx="156" formatCode="_(* #,##0.00_);_(* \(#,##0.00\);_(* &quot;-&quot;??_);_(@_)">
                  <c:v>166.18823978461535</c:v>
                </c:pt>
                <c:pt idx="157" formatCode="_(* #,##0.00_);_(* \(#,##0.00\);_(* &quot;-&quot;??_);_(@_)">
                  <c:v>166.04215964615381</c:v>
                </c:pt>
                <c:pt idx="158" formatCode="_(* #,##0.00_);_(* \(#,##0.00\);_(* &quot;-&quot;??_);_(@_)">
                  <c:v>165.95281356923073</c:v>
                </c:pt>
                <c:pt idx="159" formatCode="_(* #,##0.00_);_(* \(#,##0.00\);_(* &quot;-&quot;??_);_(@_)">
                  <c:v>165.87463926153842</c:v>
                </c:pt>
                <c:pt idx="160" formatCode="_(* #,##0.00_);_(* \(#,##0.00\);_(* &quot;-&quot;??_);_(@_)">
                  <c:v>165.84116099999997</c:v>
                </c:pt>
                <c:pt idx="161" formatCode="_(* #,##0.00_);_(* \(#,##0.00\);_(* &quot;-&quot;??_);_(@_)">
                  <c:v>165.78782918461536</c:v>
                </c:pt>
                <c:pt idx="162" formatCode="_(* #,##0.00_);_(* \(#,##0.00\);_(* &quot;-&quot;??_);_(@_)">
                  <c:v>165.62121095384612</c:v>
                </c:pt>
                <c:pt idx="163" formatCode="_(* #,##0.00_);_(* \(#,##0.00\);_(* &quot;-&quot;??_);_(@_)">
                  <c:v>165.49543839999998</c:v>
                </c:pt>
                <c:pt idx="164" formatCode="_(* #,##0.00_);_(* \(#,##0.00\);_(* &quot;-&quot;??_);_(@_)">
                  <c:v>165.36069741538464</c:v>
                </c:pt>
                <c:pt idx="165" formatCode="_(* #,##0.00_);_(* \(#,##0.00\);_(* &quot;-&quot;??_);_(@_)">
                  <c:v>165.29482381538463</c:v>
                </c:pt>
                <c:pt idx="166" formatCode="_(* #,##0.00_);_(* \(#,##0.00\);_(* &quot;-&quot;??_);_(@_)">
                  <c:v>165.30128321538461</c:v>
                </c:pt>
                <c:pt idx="167" formatCode="_(* #,##0.00_);_(* \(#,##0.00\);_(* &quot;-&quot;??_);_(@_)">
                  <c:v>165.3408792923077</c:v>
                </c:pt>
                <c:pt idx="168" formatCode="_(* #,##0.00_);_(* \(#,##0.00\);_(* &quot;-&quot;??_);_(@_)">
                  <c:v>165.34604263076926</c:v>
                </c:pt>
                <c:pt idx="169" formatCode="_(* #,##0.00_);_(* \(#,##0.00\);_(* &quot;-&quot;??_);_(@_)">
                  <c:v>165.36863409230773</c:v>
                </c:pt>
                <c:pt idx="170" formatCode="_(* #,##0.00_);_(* \(#,##0.00\);_(* &quot;-&quot;??_);_(@_)">
                  <c:v>165.39044032307694</c:v>
                </c:pt>
                <c:pt idx="171" formatCode="_(* #,##0.00_);_(* \(#,##0.00\);_(* &quot;-&quot;??_);_(@_)">
                  <c:v>165.41447361538465</c:v>
                </c:pt>
                <c:pt idx="172" formatCode="_(* #,##0.00_);_(* \(#,##0.00\);_(* &quot;-&quot;??_);_(@_)">
                  <c:v>165.45586272307696</c:v>
                </c:pt>
                <c:pt idx="173" formatCode="_(* #,##0.00_);_(* \(#,##0.00\);_(* &quot;-&quot;??_);_(@_)">
                  <c:v>165.51322356923077</c:v>
                </c:pt>
                <c:pt idx="174" formatCode="_(* #,##0.00_);_(* \(#,##0.00\);_(* &quot;-&quot;??_);_(@_)">
                  <c:v>165.53329544615386</c:v>
                </c:pt>
                <c:pt idx="175" formatCode="_(* #,##0.00_);_(* \(#,##0.00\);_(* &quot;-&quot;??_);_(@_)">
                  <c:v>165.58212755384616</c:v>
                </c:pt>
                <c:pt idx="176" formatCode="_(* #,##0.00_);_(* \(#,##0.00\);_(* &quot;-&quot;??_);_(@_)">
                  <c:v>165.64256573846151</c:v>
                </c:pt>
                <c:pt idx="177" formatCode="_(* #,##0.00_);_(* \(#,##0.00\);_(* &quot;-&quot;??_);_(@_)">
                  <c:v>165.67842483076925</c:v>
                </c:pt>
                <c:pt idx="178" formatCode="_(* #,##0.00_);_(* \(#,##0.00\);_(* &quot;-&quot;??_);_(@_)">
                  <c:v>165.72252672307692</c:v>
                </c:pt>
                <c:pt idx="179" formatCode="_(* #,##0.00_);_(* \(#,##0.00\);_(* &quot;-&quot;??_);_(@_)">
                  <c:v>165.7556594153846</c:v>
                </c:pt>
                <c:pt idx="180" formatCode="_(* #,##0.00_);_(* \(#,##0.00\);_(* &quot;-&quot;??_);_(@_)">
                  <c:v>165.70636812307694</c:v>
                </c:pt>
                <c:pt idx="181" formatCode="_(* #,##0.00_);_(* \(#,##0.00\);_(* &quot;-&quot;??_);_(@_)">
                  <c:v>165.66912516923082</c:v>
                </c:pt>
                <c:pt idx="182" formatCode="_(* #,##0.00_);_(* \(#,##0.00\);_(* &quot;-&quot;??_);_(@_)">
                  <c:v>165.58366749230771</c:v>
                </c:pt>
                <c:pt idx="183" formatCode="_(* #,##0.00_);_(* \(#,##0.00\);_(* &quot;-&quot;??_);_(@_)">
                  <c:v>165.47631744615393</c:v>
                </c:pt>
                <c:pt idx="184" formatCode="_(* #,##0.00_);_(* \(#,##0.00\);_(* &quot;-&quot;??_);_(@_)">
                  <c:v>165.35722704615389</c:v>
                </c:pt>
                <c:pt idx="185" formatCode="_(* #,##0.00_);_(* \(#,##0.00\);_(* &quot;-&quot;??_);_(@_)">
                  <c:v>165.25594789230774</c:v>
                </c:pt>
                <c:pt idx="186" formatCode="_(* #,##0.00_);_(* \(#,##0.00\);_(* &quot;-&quot;??_);_(@_)">
                  <c:v>165.16761264615391</c:v>
                </c:pt>
                <c:pt idx="187" formatCode="_(* #,##0.00_);_(* \(#,##0.00\);_(* &quot;-&quot;??_);_(@_)">
                  <c:v>165.08303810769237</c:v>
                </c:pt>
                <c:pt idx="188" formatCode="_(* #,##0.00_);_(* \(#,##0.00\);_(* &quot;-&quot;??_);_(@_)">
                  <c:v>164.87883301538469</c:v>
                </c:pt>
                <c:pt idx="189" formatCode="_(* #,##0.00_);_(* \(#,##0.00\);_(* &quot;-&quot;??_);_(@_)">
                  <c:v>164.6153045692308</c:v>
                </c:pt>
                <c:pt idx="190" formatCode="_(* #,##0.00_);_(* \(#,##0.00\);_(* &quot;-&quot;??_);_(@_)">
                  <c:v>164.35277593846155</c:v>
                </c:pt>
                <c:pt idx="191" formatCode="_(* #,##0.00_);_(* \(#,##0.00\);_(* &quot;-&quot;??_);_(@_)">
                  <c:v>164.08473675384622</c:v>
                </c:pt>
                <c:pt idx="192" formatCode="_(* #,##0.00_);_(* \(#,##0.00\);_(* &quot;-&quot;??_);_(@_)">
                  <c:v>163.82665733846162</c:v>
                </c:pt>
                <c:pt idx="193" formatCode="_(* #,##0.00_);_(* \(#,##0.00\);_(* &quot;-&quot;??_);_(@_)">
                  <c:v>163.5686469384616</c:v>
                </c:pt>
                <c:pt idx="194" formatCode="_(* #,##0.00_);_(* \(#,##0.00\);_(* &quot;-&quot;??_);_(@_)">
                  <c:v>163.36719829230776</c:v>
                </c:pt>
                <c:pt idx="195" formatCode="_(* #,##0.00_);_(* \(#,##0.00\);_(* &quot;-&quot;??_);_(@_)">
                  <c:v>163.18588280000006</c:v>
                </c:pt>
                <c:pt idx="196" formatCode="_(* #,##0.00_);_(* \(#,##0.00\);_(* &quot;-&quot;??_);_(@_)">
                  <c:v>163.04239852307697</c:v>
                </c:pt>
                <c:pt idx="197" formatCode="_(* #,##0.00_);_(* \(#,##0.00\);_(* &quot;-&quot;??_);_(@_)">
                  <c:v>162.87068127692314</c:v>
                </c:pt>
                <c:pt idx="198" formatCode="_(* #,##0.00_);_(* \(#,##0.00\);_(* &quot;-&quot;??_);_(@_)">
                  <c:v>162.74419483076929</c:v>
                </c:pt>
                <c:pt idx="199" formatCode="_(* #,##0.00_);_(* \(#,##0.00\);_(* &quot;-&quot;??_);_(@_)">
                  <c:v>162.55033920000002</c:v>
                </c:pt>
                <c:pt idx="200" formatCode="_(* #,##0.00_);_(* \(#,##0.00\);_(* &quot;-&quot;??_);_(@_)">
                  <c:v>162.40473490769233</c:v>
                </c:pt>
                <c:pt idx="201" formatCode="_(* #,##0.00_);_(* \(#,##0.00\);_(* &quot;-&quot;??_);_(@_)">
                  <c:v>162.27675404615383</c:v>
                </c:pt>
                <c:pt idx="202" formatCode="_(* #,##0.00_);_(* \(#,##0.00\);_(* &quot;-&quot;??_);_(@_)">
                  <c:v>162.19889149230769</c:v>
                </c:pt>
                <c:pt idx="203" formatCode="_(* #,##0.00_);_(* \(#,##0.00\);_(* &quot;-&quot;??_);_(@_)">
                  <c:v>162.11475099999998</c:v>
                </c:pt>
                <c:pt idx="204" formatCode="_(* #,##0.00_);_(* \(#,##0.00\);_(* &quot;-&quot;??_);_(@_)">
                  <c:v>162.00568963076924</c:v>
                </c:pt>
                <c:pt idx="205" formatCode="_(* #,##0.00_);_(* \(#,##0.00\);_(* &quot;-&quot;??_);_(@_)">
                  <c:v>161.76312629230767</c:v>
                </c:pt>
                <c:pt idx="206" formatCode="_(* #,##0.00_);_(* \(#,##0.00\);_(* &quot;-&quot;??_);_(@_)">
                  <c:v>161.60412078461539</c:v>
                </c:pt>
                <c:pt idx="207" formatCode="_(* #,##0.00_);_(* \(#,##0.00\);_(* &quot;-&quot;??_);_(@_)">
                  <c:v>161.55313975384615</c:v>
                </c:pt>
                <c:pt idx="208" formatCode="_(* #,##0.00_);_(* \(#,##0.00\);_(* &quot;-&quot;??_);_(@_)">
                  <c:v>161.45632790769227</c:v>
                </c:pt>
                <c:pt idx="209" formatCode="_(* #,##0.00_);_(* \(#,##0.00\);_(* &quot;-&quot;??_);_(@_)">
                  <c:v>161.33965544615378</c:v>
                </c:pt>
                <c:pt idx="210" formatCode="_(* #,##0.00_);_(* \(#,##0.00\);_(* &quot;-&quot;??_);_(@_)">
                  <c:v>161.21541204615374</c:v>
                </c:pt>
                <c:pt idx="211" formatCode="_(* #,##0.00_);_(* \(#,##0.00\);_(* &quot;-&quot;??_);_(@_)">
                  <c:v>161.18951201538454</c:v>
                </c:pt>
                <c:pt idx="212" formatCode="_(* #,##0.00_);_(* \(#,##0.00\);_(* &quot;-&quot;??_);_(@_)">
                  <c:v>161.27944778461534</c:v>
                </c:pt>
                <c:pt idx="213" formatCode="_(* #,##0.00_);_(* \(#,##0.00\);_(* &quot;-&quot;??_);_(@_)">
                  <c:v>161.46329459999995</c:v>
                </c:pt>
                <c:pt idx="214" formatCode="_(* #,##0.00_);_(* \(#,##0.00\);_(* &quot;-&quot;??_);_(@_)">
                  <c:v>161.64288467692307</c:v>
                </c:pt>
                <c:pt idx="215" formatCode="_(* #,##0.00_);_(* \(#,##0.00\);_(* &quot;-&quot;??_);_(@_)">
                  <c:v>161.83146429230766</c:v>
                </c:pt>
                <c:pt idx="216" formatCode="_(* #,##0.00_);_(* \(#,##0.00\);_(* &quot;-&quot;??_);_(@_)">
                  <c:v>161.99038129230769</c:v>
                </c:pt>
                <c:pt idx="217" formatCode="_(* #,##0.00_);_(* \(#,##0.00\);_(* &quot;-&quot;??_);_(@_)">
                  <c:v>162.11426646153845</c:v>
                </c:pt>
                <c:pt idx="218" formatCode="_(* #,##0.00_);_(* \(#,##0.00\);_(* &quot;-&quot;??_);_(@_)">
                  <c:v>162.26999249230769</c:v>
                </c:pt>
                <c:pt idx="219" formatCode="_(* #,##0.00_);_(* \(#,##0.00\);_(* &quot;-&quot;??_);_(@_)">
                  <c:v>162.37927758461535</c:v>
                </c:pt>
                <c:pt idx="220" formatCode="_(* #,##0.00_);_(* \(#,##0.00\);_(* &quot;-&quot;??_);_(@_)">
                  <c:v>162.58610247692303</c:v>
                </c:pt>
                <c:pt idx="221" formatCode="_(* #,##0.00_);_(* \(#,##0.00\);_(* &quot;-&quot;??_);_(@_)">
                  <c:v>162.81550123076917</c:v>
                </c:pt>
                <c:pt idx="222" formatCode="_(* #,##0.00_);_(* \(#,##0.00\);_(* &quot;-&quot;??_);_(@_)">
                  <c:v>162.95338435384613</c:v>
                </c:pt>
                <c:pt idx="223" formatCode="_(* #,##0.00_);_(* \(#,##0.00\);_(* &quot;-&quot;??_);_(@_)">
                  <c:v>163.07128667692305</c:v>
                </c:pt>
                <c:pt idx="224" formatCode="_(* #,##0.00_);_(* \(#,##0.00\);_(* &quot;-&quot;??_);_(@_)">
                  <c:v>163.17439407692305</c:v>
                </c:pt>
                <c:pt idx="225" formatCode="_(* #,##0.00_);_(* \(#,##0.00\);_(* &quot;-&quot;??_);_(@_)">
                  <c:v>163.25705844615391</c:v>
                </c:pt>
                <c:pt idx="226" formatCode="_(* #,##0.00_);_(* \(#,##0.00\);_(* &quot;-&quot;??_);_(@_)">
                  <c:v>163.38168706153849</c:v>
                </c:pt>
                <c:pt idx="227" formatCode="_(* #,##0.00_);_(* \(#,##0.00\);_(* &quot;-&quot;??_);_(@_)">
                  <c:v>163.62365153846159</c:v>
                </c:pt>
                <c:pt idx="228" formatCode="_(* #,##0.00_);_(* \(#,##0.00\);_(* &quot;-&quot;??_);_(@_)">
                  <c:v>163.84595941538464</c:v>
                </c:pt>
                <c:pt idx="229" formatCode="_(* #,##0.00_);_(* \(#,##0.00\);_(* &quot;-&quot;??_);_(@_)">
                  <c:v>164.09514155384616</c:v>
                </c:pt>
                <c:pt idx="230" formatCode="_(* #,##0.00_);_(* \(#,##0.00\);_(* &quot;-&quot;??_);_(@_)">
                  <c:v>164.30394587692305</c:v>
                </c:pt>
                <c:pt idx="231" formatCode="_(* #,##0.00_);_(* \(#,##0.00\);_(* &quot;-&quot;??_);_(@_)">
                  <c:v>164.44681367692309</c:v>
                </c:pt>
                <c:pt idx="232" formatCode="_(* #,##0.00_);_(* \(#,##0.00\);_(* &quot;-&quot;??_);_(@_)">
                  <c:v>164.52124558461534</c:v>
                </c:pt>
                <c:pt idx="233" formatCode="_(* #,##0.00_);_(* \(#,##0.00\);_(* &quot;-&quot;??_);_(@_)">
                  <c:v>164.67296301538462</c:v>
                </c:pt>
                <c:pt idx="234" formatCode="_(* #,##0.00_);_(* \(#,##0.00\);_(* &quot;-&quot;??_);_(@_)">
                  <c:v>164.76025384615386</c:v>
                </c:pt>
                <c:pt idx="235" formatCode="_(* #,##0.00_);_(* \(#,##0.00\);_(* &quot;-&quot;??_);_(@_)">
                  <c:v>164.8933250307692</c:v>
                </c:pt>
                <c:pt idx="236" formatCode="_(* #,##0.00_);_(* \(#,##0.00\);_(* &quot;-&quot;??_);_(@_)">
                  <c:v>165.00558864615385</c:v>
                </c:pt>
                <c:pt idx="237" formatCode="_(* #,##0.00_);_(* \(#,##0.00\);_(* &quot;-&quot;??_);_(@_)">
                  <c:v>165.05396253846155</c:v>
                </c:pt>
                <c:pt idx="238" formatCode="_(* #,##0.00_);_(* \(#,##0.00\);_(* &quot;-&quot;??_);_(@_)">
                  <c:v>165.07441423076924</c:v>
                </c:pt>
                <c:pt idx="239" formatCode="_(* #,##0.00_);_(* \(#,##0.00\);_(* &quot;-&quot;??_);_(@_)">
                  <c:v>165.10399352307689</c:v>
                </c:pt>
                <c:pt idx="240" formatCode="_(* #,##0.00_);_(* \(#,##0.00\);_(* &quot;-&quot;??_);_(@_)">
                  <c:v>165.09897995384614</c:v>
                </c:pt>
                <c:pt idx="241" formatCode="_(* #,##0.00_);_(* \(#,##0.00\);_(* &quot;-&quot;??_);_(@_)">
                  <c:v>165.1110029384615</c:v>
                </c:pt>
                <c:pt idx="242" formatCode="_(* #,##0.00_);_(* \(#,##0.00\);_(* &quot;-&quot;??_);_(@_)">
                  <c:v>165.13740769230768</c:v>
                </c:pt>
                <c:pt idx="243" formatCode="_(* #,##0.00_);_(* \(#,##0.00\);_(* &quot;-&quot;??_);_(@_)">
                  <c:v>165.17437035384614</c:v>
                </c:pt>
                <c:pt idx="244" formatCode="_(* #,##0.00_);_(* \(#,##0.00\);_(* &quot;-&quot;??_);_(@_)">
                  <c:v>165.26894198461537</c:v>
                </c:pt>
                <c:pt idx="245" formatCode="_(* #,##0.00_);_(* \(#,##0.00\);_(* &quot;-&quot;??_);_(@_)">
                  <c:v>165.41869549230765</c:v>
                </c:pt>
                <c:pt idx="246" formatCode="_(* #,##0.00_);_(* \(#,##0.00\);_(* &quot;-&quot;??_);_(@_)">
                  <c:v>165.6208699846153</c:v>
                </c:pt>
                <c:pt idx="247" formatCode="_(* #,##0.00_);_(* \(#,##0.00\);_(* &quot;-&quot;??_);_(@_)">
                  <c:v>165.79550589230763</c:v>
                </c:pt>
                <c:pt idx="248" formatCode="_(* #,##0.00_);_(* \(#,##0.00\);_(* &quot;-&quot;??_);_(@_)">
                  <c:v>165.99956730769227</c:v>
                </c:pt>
                <c:pt idx="249" formatCode="_(* #,##0.00_);_(* \(#,##0.00\);_(* &quot;-&quot;??_);_(@_)">
                  <c:v>166.2252232153846</c:v>
                </c:pt>
                <c:pt idx="250" formatCode="_(* #,##0.00_);_(* \(#,##0.00\);_(* &quot;-&quot;??_);_(@_)">
                  <c:v>166.43147227692307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1-4712-A03E-E7EE7B2AC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780224"/>
        <c:axId val="644725264"/>
      </c:lineChart>
      <c:dateAx>
        <c:axId val="534780224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725264"/>
        <c:crosses val="autoZero"/>
        <c:auto val="1"/>
        <c:lblOffset val="100"/>
        <c:baseTimeUnit val="days"/>
        <c:majorUnit val="1"/>
        <c:majorTimeUnit val="months"/>
      </c:dateAx>
      <c:valAx>
        <c:axId val="64472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78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NFLX Price vs Volume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NFLX!$F$3</c:f>
              <c:strCache>
                <c:ptCount val="1"/>
                <c:pt idx="0">
                  <c:v>Adj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NFLX!$H$4:$H$254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NFLX!$F$4:$F$254</c:f>
              <c:numCache>
                <c:formatCode>_(* #,##0.00_);_(* \(#,##0.00\);_(* "-"??_);_(@_)</c:formatCode>
                <c:ptCount val="251"/>
                <c:pt idx="0">
                  <c:v>267.66000400000001</c:v>
                </c:pt>
                <c:pt idx="1">
                  <c:v>271.20001200000002</c:v>
                </c:pt>
                <c:pt idx="2">
                  <c:v>297.57000699999998</c:v>
                </c:pt>
                <c:pt idx="3">
                  <c:v>315.33999599999999</c:v>
                </c:pt>
                <c:pt idx="4">
                  <c:v>320.26998900000001</c:v>
                </c:pt>
                <c:pt idx="5">
                  <c:v>319.959991</c:v>
                </c:pt>
                <c:pt idx="6">
                  <c:v>324.66000400000001</c:v>
                </c:pt>
                <c:pt idx="7">
                  <c:v>337.58999599999999</c:v>
                </c:pt>
                <c:pt idx="8">
                  <c:v>332.94000199999999</c:v>
                </c:pt>
                <c:pt idx="9">
                  <c:v>354.64001500000001</c:v>
                </c:pt>
                <c:pt idx="10">
                  <c:v>351.39001500000001</c:v>
                </c:pt>
                <c:pt idx="11">
                  <c:v>353.19000199999999</c:v>
                </c:pt>
                <c:pt idx="12">
                  <c:v>339.10000600000001</c:v>
                </c:pt>
                <c:pt idx="13">
                  <c:v>325.16000400000001</c:v>
                </c:pt>
                <c:pt idx="14">
                  <c:v>321.98998999999998</c:v>
                </c:pt>
                <c:pt idx="15">
                  <c:v>326.67001299999998</c:v>
                </c:pt>
                <c:pt idx="16">
                  <c:v>338.04998799999998</c:v>
                </c:pt>
                <c:pt idx="17">
                  <c:v>335.66000400000001</c:v>
                </c:pt>
                <c:pt idx="18">
                  <c:v>328.89999399999999</c:v>
                </c:pt>
                <c:pt idx="19">
                  <c:v>340.66000400000001</c:v>
                </c:pt>
                <c:pt idx="20">
                  <c:v>339.5</c:v>
                </c:pt>
                <c:pt idx="21">
                  <c:v>339.85000600000001</c:v>
                </c:pt>
                <c:pt idx="22">
                  <c:v>351.33999599999999</c:v>
                </c:pt>
                <c:pt idx="23">
                  <c:v>355.80999800000001</c:v>
                </c:pt>
                <c:pt idx="24">
                  <c:v>352.19000199999999</c:v>
                </c:pt>
                <c:pt idx="25">
                  <c:v>344.709991</c:v>
                </c:pt>
                <c:pt idx="26">
                  <c:v>347.57000699999998</c:v>
                </c:pt>
                <c:pt idx="27">
                  <c:v>345.73001099999999</c:v>
                </c:pt>
                <c:pt idx="28">
                  <c:v>359.97000100000002</c:v>
                </c:pt>
                <c:pt idx="29">
                  <c:v>351.76998900000001</c:v>
                </c:pt>
                <c:pt idx="30">
                  <c:v>359.07000699999998</c:v>
                </c:pt>
                <c:pt idx="31">
                  <c:v>356.86999500000002</c:v>
                </c:pt>
                <c:pt idx="32">
                  <c:v>361.92001299999998</c:v>
                </c:pt>
                <c:pt idx="33">
                  <c:v>359.91000400000001</c:v>
                </c:pt>
                <c:pt idx="34">
                  <c:v>356.97000100000002</c:v>
                </c:pt>
                <c:pt idx="35">
                  <c:v>363.01998900000001</c:v>
                </c:pt>
                <c:pt idx="36">
                  <c:v>363.91000400000001</c:v>
                </c:pt>
                <c:pt idx="37">
                  <c:v>364.97000100000002</c:v>
                </c:pt>
                <c:pt idx="38">
                  <c:v>362.86999500000002</c:v>
                </c:pt>
                <c:pt idx="39">
                  <c:v>358.10000600000001</c:v>
                </c:pt>
                <c:pt idx="40">
                  <c:v>357.32000699999998</c:v>
                </c:pt>
                <c:pt idx="41">
                  <c:v>351.040009</c:v>
                </c:pt>
                <c:pt idx="42">
                  <c:v>354.29998799999998</c:v>
                </c:pt>
                <c:pt idx="43">
                  <c:v>359.60998499999999</c:v>
                </c:pt>
                <c:pt idx="44">
                  <c:v>352.60000600000001</c:v>
                </c:pt>
                <c:pt idx="45">
                  <c:v>349.60000600000001</c:v>
                </c:pt>
                <c:pt idx="46">
                  <c:v>358.85998499999999</c:v>
                </c:pt>
                <c:pt idx="47">
                  <c:v>356.26998900000001</c:v>
                </c:pt>
                <c:pt idx="48">
                  <c:v>361.209991</c:v>
                </c:pt>
                <c:pt idx="49">
                  <c:v>358.82000699999998</c:v>
                </c:pt>
                <c:pt idx="50">
                  <c:v>361.459991</c:v>
                </c:pt>
                <c:pt idx="51">
                  <c:v>363.44000199999999</c:v>
                </c:pt>
                <c:pt idx="52">
                  <c:v>358.77999899999998</c:v>
                </c:pt>
                <c:pt idx="53">
                  <c:v>375.22000100000002</c:v>
                </c:pt>
                <c:pt idx="54">
                  <c:v>377.86999500000002</c:v>
                </c:pt>
                <c:pt idx="55">
                  <c:v>361.01001000000002</c:v>
                </c:pt>
                <c:pt idx="56">
                  <c:v>366.23001099999999</c:v>
                </c:pt>
                <c:pt idx="57">
                  <c:v>359.97000100000002</c:v>
                </c:pt>
                <c:pt idx="58">
                  <c:v>353.36999500000002</c:v>
                </c:pt>
                <c:pt idx="59">
                  <c:v>354.60998499999999</c:v>
                </c:pt>
                <c:pt idx="60">
                  <c:v>356.55999800000001</c:v>
                </c:pt>
                <c:pt idx="61">
                  <c:v>366.959991</c:v>
                </c:pt>
                <c:pt idx="62">
                  <c:v>367.72000100000002</c:v>
                </c:pt>
                <c:pt idx="63">
                  <c:v>369.75</c:v>
                </c:pt>
                <c:pt idx="64">
                  <c:v>367.88000499999998</c:v>
                </c:pt>
                <c:pt idx="65">
                  <c:v>365.48998999999998</c:v>
                </c:pt>
                <c:pt idx="66">
                  <c:v>361.41000400000001</c:v>
                </c:pt>
                <c:pt idx="67">
                  <c:v>364.709991</c:v>
                </c:pt>
                <c:pt idx="68">
                  <c:v>363.92001299999998</c:v>
                </c:pt>
                <c:pt idx="69">
                  <c:v>367.64999399999999</c:v>
                </c:pt>
                <c:pt idx="70">
                  <c:v>351.14001500000001</c:v>
                </c:pt>
                <c:pt idx="71">
                  <c:v>348.86999500000002</c:v>
                </c:pt>
                <c:pt idx="72">
                  <c:v>359.459991</c:v>
                </c:pt>
                <c:pt idx="73">
                  <c:v>354.73998999999998</c:v>
                </c:pt>
                <c:pt idx="74">
                  <c:v>360.35000600000001</c:v>
                </c:pt>
                <c:pt idx="75">
                  <c:v>377.33999599999999</c:v>
                </c:pt>
                <c:pt idx="76">
                  <c:v>381.89001500000001</c:v>
                </c:pt>
                <c:pt idx="77">
                  <c:v>374.23001099999999</c:v>
                </c:pt>
                <c:pt idx="78">
                  <c:v>368.32998700000002</c:v>
                </c:pt>
                <c:pt idx="79">
                  <c:v>374.85000600000001</c:v>
                </c:pt>
                <c:pt idx="80">
                  <c:v>371.82998700000002</c:v>
                </c:pt>
                <c:pt idx="81">
                  <c:v>370.540009</c:v>
                </c:pt>
                <c:pt idx="82">
                  <c:v>378.80999800000001</c:v>
                </c:pt>
                <c:pt idx="83">
                  <c:v>379.05999800000001</c:v>
                </c:pt>
                <c:pt idx="84">
                  <c:v>385.02999899999998</c:v>
                </c:pt>
                <c:pt idx="85">
                  <c:v>378.67001299999998</c:v>
                </c:pt>
                <c:pt idx="86">
                  <c:v>370.459991</c:v>
                </c:pt>
                <c:pt idx="87">
                  <c:v>364.36999500000002</c:v>
                </c:pt>
                <c:pt idx="88">
                  <c:v>362.75</c:v>
                </c:pt>
                <c:pt idx="89">
                  <c:v>361.040009</c:v>
                </c:pt>
                <c:pt idx="90">
                  <c:v>345.26001000000002</c:v>
                </c:pt>
                <c:pt idx="91">
                  <c:v>345.60998499999999</c:v>
                </c:pt>
                <c:pt idx="92">
                  <c:v>354.98998999999998</c:v>
                </c:pt>
                <c:pt idx="93">
                  <c:v>359.30999800000001</c:v>
                </c:pt>
                <c:pt idx="94">
                  <c:v>354.45001200000002</c:v>
                </c:pt>
                <c:pt idx="95">
                  <c:v>348.10998499999999</c:v>
                </c:pt>
                <c:pt idx="96">
                  <c:v>354.26998900000001</c:v>
                </c:pt>
                <c:pt idx="97">
                  <c:v>359.73001099999999</c:v>
                </c:pt>
                <c:pt idx="98">
                  <c:v>352.209991</c:v>
                </c:pt>
                <c:pt idx="99">
                  <c:v>354.39001500000001</c:v>
                </c:pt>
                <c:pt idx="100">
                  <c:v>355.05999800000001</c:v>
                </c:pt>
                <c:pt idx="101">
                  <c:v>349.19000199999999</c:v>
                </c:pt>
                <c:pt idx="102">
                  <c:v>351.85000600000001</c:v>
                </c:pt>
                <c:pt idx="103">
                  <c:v>343.27999899999998</c:v>
                </c:pt>
                <c:pt idx="104">
                  <c:v>336.63000499999998</c:v>
                </c:pt>
                <c:pt idx="105">
                  <c:v>353.39999399999999</c:v>
                </c:pt>
                <c:pt idx="106">
                  <c:v>355.73001099999999</c:v>
                </c:pt>
                <c:pt idx="107">
                  <c:v>357.13000499999998</c:v>
                </c:pt>
                <c:pt idx="108">
                  <c:v>360.86999500000002</c:v>
                </c:pt>
                <c:pt idx="109">
                  <c:v>352.01001000000002</c:v>
                </c:pt>
                <c:pt idx="110">
                  <c:v>351.26998900000001</c:v>
                </c:pt>
                <c:pt idx="111">
                  <c:v>345.55999800000001</c:v>
                </c:pt>
                <c:pt idx="112">
                  <c:v>343.42999300000002</c:v>
                </c:pt>
                <c:pt idx="113">
                  <c:v>339.73001099999999</c:v>
                </c:pt>
                <c:pt idx="114">
                  <c:v>350.61999500000002</c:v>
                </c:pt>
                <c:pt idx="115">
                  <c:v>357.11999500000002</c:v>
                </c:pt>
                <c:pt idx="116">
                  <c:v>363.51998900000001</c:v>
                </c:pt>
                <c:pt idx="117">
                  <c:v>365.209991</c:v>
                </c:pt>
                <c:pt idx="118">
                  <c:v>369.209991</c:v>
                </c:pt>
                <c:pt idx="119">
                  <c:v>371.040009</c:v>
                </c:pt>
                <c:pt idx="120">
                  <c:v>360.29998799999998</c:v>
                </c:pt>
                <c:pt idx="121">
                  <c:v>362.20001200000002</c:v>
                </c:pt>
                <c:pt idx="122">
                  <c:v>370.01998900000001</c:v>
                </c:pt>
                <c:pt idx="123">
                  <c:v>367.32000699999998</c:v>
                </c:pt>
                <c:pt idx="124">
                  <c:v>374.60000600000001</c:v>
                </c:pt>
                <c:pt idx="125">
                  <c:v>375.42999300000002</c:v>
                </c:pt>
                <c:pt idx="126">
                  <c:v>381.72000100000002</c:v>
                </c:pt>
                <c:pt idx="127">
                  <c:v>380.54998799999998</c:v>
                </c:pt>
                <c:pt idx="128">
                  <c:v>376.16000400000001</c:v>
                </c:pt>
                <c:pt idx="129">
                  <c:v>379.92999300000002</c:v>
                </c:pt>
                <c:pt idx="130">
                  <c:v>381</c:v>
                </c:pt>
                <c:pt idx="131">
                  <c:v>379.5</c:v>
                </c:pt>
                <c:pt idx="132">
                  <c:v>373.25</c:v>
                </c:pt>
                <c:pt idx="133">
                  <c:v>366.60000600000001</c:v>
                </c:pt>
                <c:pt idx="134">
                  <c:v>365.98998999999998</c:v>
                </c:pt>
                <c:pt idx="135">
                  <c:v>362.44000199999999</c:v>
                </c:pt>
                <c:pt idx="136">
                  <c:v>325.209991</c:v>
                </c:pt>
                <c:pt idx="137">
                  <c:v>315.10000600000001</c:v>
                </c:pt>
                <c:pt idx="138">
                  <c:v>310.61999500000002</c:v>
                </c:pt>
                <c:pt idx="139">
                  <c:v>307.29998799999998</c:v>
                </c:pt>
                <c:pt idx="140">
                  <c:v>317.94000199999999</c:v>
                </c:pt>
                <c:pt idx="141">
                  <c:v>326.459991</c:v>
                </c:pt>
                <c:pt idx="142">
                  <c:v>335.77999899999998</c:v>
                </c:pt>
                <c:pt idx="143">
                  <c:v>332.70001200000002</c:v>
                </c:pt>
                <c:pt idx="144">
                  <c:v>325.92999300000002</c:v>
                </c:pt>
                <c:pt idx="145">
                  <c:v>322.98998999999998</c:v>
                </c:pt>
                <c:pt idx="146">
                  <c:v>319.5</c:v>
                </c:pt>
                <c:pt idx="147">
                  <c:v>318.82998700000002</c:v>
                </c:pt>
                <c:pt idx="148">
                  <c:v>307.63000499999998</c:v>
                </c:pt>
                <c:pt idx="149">
                  <c:v>310.10000600000001</c:v>
                </c:pt>
                <c:pt idx="150">
                  <c:v>304.290009</c:v>
                </c:pt>
                <c:pt idx="151">
                  <c:v>315.89999399999999</c:v>
                </c:pt>
                <c:pt idx="152">
                  <c:v>308.92999300000002</c:v>
                </c:pt>
                <c:pt idx="153">
                  <c:v>310.82998700000002</c:v>
                </c:pt>
                <c:pt idx="154">
                  <c:v>312.27999899999998</c:v>
                </c:pt>
                <c:pt idx="155">
                  <c:v>299.10998499999999</c:v>
                </c:pt>
                <c:pt idx="156">
                  <c:v>295.76001000000002</c:v>
                </c:pt>
                <c:pt idx="157">
                  <c:v>302.79998799999998</c:v>
                </c:pt>
                <c:pt idx="158">
                  <c:v>309.38000499999998</c:v>
                </c:pt>
                <c:pt idx="159">
                  <c:v>298.98998999999998</c:v>
                </c:pt>
                <c:pt idx="160">
                  <c:v>297.80999800000001</c:v>
                </c:pt>
                <c:pt idx="161">
                  <c:v>296.92999300000002</c:v>
                </c:pt>
                <c:pt idx="162">
                  <c:v>291.44000199999999</c:v>
                </c:pt>
                <c:pt idx="163">
                  <c:v>294.98001099999999</c:v>
                </c:pt>
                <c:pt idx="164">
                  <c:v>291.02999899999998</c:v>
                </c:pt>
                <c:pt idx="165">
                  <c:v>291.76998900000001</c:v>
                </c:pt>
                <c:pt idx="166">
                  <c:v>296.77999899999998</c:v>
                </c:pt>
                <c:pt idx="167">
                  <c:v>293.75</c:v>
                </c:pt>
                <c:pt idx="168">
                  <c:v>289.290009</c:v>
                </c:pt>
                <c:pt idx="169">
                  <c:v>291.51998900000001</c:v>
                </c:pt>
                <c:pt idx="170">
                  <c:v>293.25</c:v>
                </c:pt>
                <c:pt idx="171">
                  <c:v>290.17001299999998</c:v>
                </c:pt>
                <c:pt idx="172">
                  <c:v>294.33999599999999</c:v>
                </c:pt>
                <c:pt idx="173">
                  <c:v>287.98998999999998</c:v>
                </c:pt>
                <c:pt idx="174">
                  <c:v>288.26998900000001</c:v>
                </c:pt>
                <c:pt idx="175">
                  <c:v>288.85998499999999</c:v>
                </c:pt>
                <c:pt idx="176">
                  <c:v>294.14999399999999</c:v>
                </c:pt>
                <c:pt idx="177">
                  <c:v>294.290009</c:v>
                </c:pt>
                <c:pt idx="178">
                  <c:v>298.60000600000001</c:v>
                </c:pt>
                <c:pt idx="179">
                  <c:v>291.55999800000001</c:v>
                </c:pt>
                <c:pt idx="180">
                  <c:v>286.60000600000001</c:v>
                </c:pt>
                <c:pt idx="181">
                  <c:v>270.75</c:v>
                </c:pt>
                <c:pt idx="182">
                  <c:v>265.92001299999998</c:v>
                </c:pt>
                <c:pt idx="183">
                  <c:v>254.58999600000001</c:v>
                </c:pt>
                <c:pt idx="184">
                  <c:v>264.75</c:v>
                </c:pt>
                <c:pt idx="185">
                  <c:v>263.30999800000001</c:v>
                </c:pt>
                <c:pt idx="186">
                  <c:v>263.07998700000002</c:v>
                </c:pt>
                <c:pt idx="187">
                  <c:v>267.61999500000002</c:v>
                </c:pt>
                <c:pt idx="188">
                  <c:v>269.57998700000002</c:v>
                </c:pt>
                <c:pt idx="189">
                  <c:v>268.02999899999998</c:v>
                </c:pt>
                <c:pt idx="190">
                  <c:v>268.14999399999999</c:v>
                </c:pt>
                <c:pt idx="191">
                  <c:v>272.790009</c:v>
                </c:pt>
                <c:pt idx="192">
                  <c:v>274.459991</c:v>
                </c:pt>
                <c:pt idx="193">
                  <c:v>270.72000100000002</c:v>
                </c:pt>
                <c:pt idx="194">
                  <c:v>267.52999899999998</c:v>
                </c:pt>
                <c:pt idx="195">
                  <c:v>280.48001099999999</c:v>
                </c:pt>
                <c:pt idx="196">
                  <c:v>282.92999300000002</c:v>
                </c:pt>
                <c:pt idx="197">
                  <c:v>285.52999899999998</c:v>
                </c:pt>
                <c:pt idx="198">
                  <c:v>284.25</c:v>
                </c:pt>
                <c:pt idx="199">
                  <c:v>286.27999899999998</c:v>
                </c:pt>
                <c:pt idx="200">
                  <c:v>293.35000600000001</c:v>
                </c:pt>
                <c:pt idx="201">
                  <c:v>275.29998799999998</c:v>
                </c:pt>
                <c:pt idx="202">
                  <c:v>278.04998799999998</c:v>
                </c:pt>
                <c:pt idx="203">
                  <c:v>266.69000199999999</c:v>
                </c:pt>
                <c:pt idx="204">
                  <c:v>271.26998900000001</c:v>
                </c:pt>
                <c:pt idx="205">
                  <c:v>271.5</c:v>
                </c:pt>
                <c:pt idx="206">
                  <c:v>276.82000699999998</c:v>
                </c:pt>
                <c:pt idx="207">
                  <c:v>281.85998499999999</c:v>
                </c:pt>
                <c:pt idx="208">
                  <c:v>281.209991</c:v>
                </c:pt>
                <c:pt idx="209">
                  <c:v>291.45001200000002</c:v>
                </c:pt>
                <c:pt idx="210">
                  <c:v>287.41000400000001</c:v>
                </c:pt>
                <c:pt idx="211">
                  <c:v>286.80999800000001</c:v>
                </c:pt>
                <c:pt idx="212">
                  <c:v>292.85998499999999</c:v>
                </c:pt>
                <c:pt idx="213">
                  <c:v>288.02999899999998</c:v>
                </c:pt>
                <c:pt idx="214">
                  <c:v>288.58999599999999</c:v>
                </c:pt>
                <c:pt idx="215">
                  <c:v>289.57000699999998</c:v>
                </c:pt>
                <c:pt idx="216">
                  <c:v>291.57000699999998</c:v>
                </c:pt>
                <c:pt idx="217">
                  <c:v>294.17999300000002</c:v>
                </c:pt>
                <c:pt idx="218">
                  <c:v>292.01001000000002</c:v>
                </c:pt>
                <c:pt idx="219">
                  <c:v>283.10998499999999</c:v>
                </c:pt>
                <c:pt idx="220">
                  <c:v>289.61999500000002</c:v>
                </c:pt>
                <c:pt idx="221">
                  <c:v>295.02999899999998</c:v>
                </c:pt>
                <c:pt idx="222">
                  <c:v>302.57000699999998</c:v>
                </c:pt>
                <c:pt idx="223">
                  <c:v>302.60000600000001</c:v>
                </c:pt>
                <c:pt idx="224">
                  <c:v>305.16000400000001</c:v>
                </c:pt>
                <c:pt idx="225">
                  <c:v>311.69000199999999</c:v>
                </c:pt>
                <c:pt idx="226">
                  <c:v>310.48001099999999</c:v>
                </c:pt>
                <c:pt idx="227">
                  <c:v>315.54998799999998</c:v>
                </c:pt>
                <c:pt idx="228">
                  <c:v>312.48998999999998</c:v>
                </c:pt>
                <c:pt idx="229">
                  <c:v>315.92999300000002</c:v>
                </c:pt>
                <c:pt idx="230">
                  <c:v>314.66000400000001</c:v>
                </c:pt>
                <c:pt idx="231">
                  <c:v>309.98998999999998</c:v>
                </c:pt>
                <c:pt idx="232">
                  <c:v>306.16000400000001</c:v>
                </c:pt>
                <c:pt idx="233">
                  <c:v>304.32000699999998</c:v>
                </c:pt>
                <c:pt idx="234">
                  <c:v>302.85998499999999</c:v>
                </c:pt>
                <c:pt idx="235">
                  <c:v>307.35000600000001</c:v>
                </c:pt>
                <c:pt idx="236">
                  <c:v>302.5</c:v>
                </c:pt>
                <c:pt idx="237">
                  <c:v>293.11999500000002</c:v>
                </c:pt>
                <c:pt idx="238">
                  <c:v>298.92999300000002</c:v>
                </c:pt>
                <c:pt idx="239">
                  <c:v>298.44000199999999</c:v>
                </c:pt>
                <c:pt idx="240">
                  <c:v>298.5</c:v>
                </c:pt>
                <c:pt idx="241">
                  <c:v>304.209991</c:v>
                </c:pt>
                <c:pt idx="242">
                  <c:v>315.48001099999999</c:v>
                </c:pt>
                <c:pt idx="243">
                  <c:v>320.79998799999998</c:v>
                </c:pt>
                <c:pt idx="244">
                  <c:v>332.22000100000002</c:v>
                </c:pt>
                <c:pt idx="245">
                  <c:v>336.89999399999999</c:v>
                </c:pt>
                <c:pt idx="246">
                  <c:v>333.10000600000001</c:v>
                </c:pt>
                <c:pt idx="247">
                  <c:v>333.20001200000002</c:v>
                </c:pt>
                <c:pt idx="248">
                  <c:v>332.63000499999998</c:v>
                </c:pt>
                <c:pt idx="249">
                  <c:v>329.08999599999999</c:v>
                </c:pt>
                <c:pt idx="250">
                  <c:v>323.30999800000001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57-4746-BF43-396E050D0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60063"/>
        <c:axId val="619254655"/>
      </c:lineChart>
      <c:lineChart>
        <c:grouping val="standard"/>
        <c:varyColors val="0"/>
        <c:ser>
          <c:idx val="1"/>
          <c:order val="1"/>
          <c:tx>
            <c:strRef>
              <c:f>NFLX!$G$3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NFLX!$H$4:$H$254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NFLX!$G$4:$G$254</c:f>
              <c:numCache>
                <c:formatCode>_(* #,##0_);_(* \(#,##0\);_(* "-"??_);_(@_)</c:formatCode>
                <c:ptCount val="251"/>
                <c:pt idx="0">
                  <c:v>11679500</c:v>
                </c:pt>
                <c:pt idx="1">
                  <c:v>14969600</c:v>
                </c:pt>
                <c:pt idx="2">
                  <c:v>19330100</c:v>
                </c:pt>
                <c:pt idx="3">
                  <c:v>18620100</c:v>
                </c:pt>
                <c:pt idx="4">
                  <c:v>15359200</c:v>
                </c:pt>
                <c:pt idx="5">
                  <c:v>13343200</c:v>
                </c:pt>
                <c:pt idx="6">
                  <c:v>13472500</c:v>
                </c:pt>
                <c:pt idx="7">
                  <c:v>19500400</c:v>
                </c:pt>
                <c:pt idx="8">
                  <c:v>10499600</c:v>
                </c:pt>
                <c:pt idx="9">
                  <c:v>21181200</c:v>
                </c:pt>
                <c:pt idx="10">
                  <c:v>15385500</c:v>
                </c:pt>
                <c:pt idx="11">
                  <c:v>18871200</c:v>
                </c:pt>
                <c:pt idx="12">
                  <c:v>26621000</c:v>
                </c:pt>
                <c:pt idx="13">
                  <c:v>17941400</c:v>
                </c:pt>
                <c:pt idx="14">
                  <c:v>13480100</c:v>
                </c:pt>
                <c:pt idx="15">
                  <c:v>11131600</c:v>
                </c:pt>
                <c:pt idx="16">
                  <c:v>11152900</c:v>
                </c:pt>
                <c:pt idx="17">
                  <c:v>8652100</c:v>
                </c:pt>
                <c:pt idx="18">
                  <c:v>7655200</c:v>
                </c:pt>
                <c:pt idx="19">
                  <c:v>9234500</c:v>
                </c:pt>
                <c:pt idx="20">
                  <c:v>8535500</c:v>
                </c:pt>
                <c:pt idx="21">
                  <c:v>9827800</c:v>
                </c:pt>
                <c:pt idx="22">
                  <c:v>9051400</c:v>
                </c:pt>
                <c:pt idx="23">
                  <c:v>9046600</c:v>
                </c:pt>
                <c:pt idx="24">
                  <c:v>6717700</c:v>
                </c:pt>
                <c:pt idx="25">
                  <c:v>7864500</c:v>
                </c:pt>
                <c:pt idx="26">
                  <c:v>7561400</c:v>
                </c:pt>
                <c:pt idx="27">
                  <c:v>5454900</c:v>
                </c:pt>
                <c:pt idx="28">
                  <c:v>10429400</c:v>
                </c:pt>
                <c:pt idx="29">
                  <c:v>10559100</c:v>
                </c:pt>
                <c:pt idx="30">
                  <c:v>9295300</c:v>
                </c:pt>
                <c:pt idx="31">
                  <c:v>9230000</c:v>
                </c:pt>
                <c:pt idx="32">
                  <c:v>7396600</c:v>
                </c:pt>
                <c:pt idx="33">
                  <c:v>8110700</c:v>
                </c:pt>
                <c:pt idx="34">
                  <c:v>6227900</c:v>
                </c:pt>
                <c:pt idx="35">
                  <c:v>7088200</c:v>
                </c:pt>
                <c:pt idx="36">
                  <c:v>7569300</c:v>
                </c:pt>
                <c:pt idx="37">
                  <c:v>4944600</c:v>
                </c:pt>
                <c:pt idx="38">
                  <c:v>5629900</c:v>
                </c:pt>
                <c:pt idx="39">
                  <c:v>6186800</c:v>
                </c:pt>
                <c:pt idx="40">
                  <c:v>5526500</c:v>
                </c:pt>
                <c:pt idx="41">
                  <c:v>7487000</c:v>
                </c:pt>
                <c:pt idx="42">
                  <c:v>5937800</c:v>
                </c:pt>
                <c:pt idx="43">
                  <c:v>6211900</c:v>
                </c:pt>
                <c:pt idx="44">
                  <c:v>6151300</c:v>
                </c:pt>
                <c:pt idx="45">
                  <c:v>6898800</c:v>
                </c:pt>
                <c:pt idx="46">
                  <c:v>5387300</c:v>
                </c:pt>
                <c:pt idx="47">
                  <c:v>5164600</c:v>
                </c:pt>
                <c:pt idx="48">
                  <c:v>6444100</c:v>
                </c:pt>
                <c:pt idx="49">
                  <c:v>5271400</c:v>
                </c:pt>
                <c:pt idx="50">
                  <c:v>8444500</c:v>
                </c:pt>
                <c:pt idx="51">
                  <c:v>7194700</c:v>
                </c:pt>
                <c:pt idx="52">
                  <c:v>7541400</c:v>
                </c:pt>
                <c:pt idx="53">
                  <c:v>10917200</c:v>
                </c:pt>
                <c:pt idx="54">
                  <c:v>8544000</c:v>
                </c:pt>
                <c:pt idx="55">
                  <c:v>8661300</c:v>
                </c:pt>
                <c:pt idx="56">
                  <c:v>8473800</c:v>
                </c:pt>
                <c:pt idx="57">
                  <c:v>7666500</c:v>
                </c:pt>
                <c:pt idx="58">
                  <c:v>7852400</c:v>
                </c:pt>
                <c:pt idx="59">
                  <c:v>4361000</c:v>
                </c:pt>
                <c:pt idx="60">
                  <c:v>4705600</c:v>
                </c:pt>
                <c:pt idx="61">
                  <c:v>7036100</c:v>
                </c:pt>
                <c:pt idx="62">
                  <c:v>5158700</c:v>
                </c:pt>
                <c:pt idx="63">
                  <c:v>5368900</c:v>
                </c:pt>
                <c:pt idx="64">
                  <c:v>4627300</c:v>
                </c:pt>
                <c:pt idx="65">
                  <c:v>3905500</c:v>
                </c:pt>
                <c:pt idx="66">
                  <c:v>4653800</c:v>
                </c:pt>
                <c:pt idx="67">
                  <c:v>5439200</c:v>
                </c:pt>
                <c:pt idx="68">
                  <c:v>4545600</c:v>
                </c:pt>
                <c:pt idx="69">
                  <c:v>6526900</c:v>
                </c:pt>
                <c:pt idx="70">
                  <c:v>15646200</c:v>
                </c:pt>
                <c:pt idx="71">
                  <c:v>8842300</c:v>
                </c:pt>
                <c:pt idx="72">
                  <c:v>18740200</c:v>
                </c:pt>
                <c:pt idx="73">
                  <c:v>18054100</c:v>
                </c:pt>
                <c:pt idx="74">
                  <c:v>8353200</c:v>
                </c:pt>
                <c:pt idx="75">
                  <c:v>11980500</c:v>
                </c:pt>
                <c:pt idx="76">
                  <c:v>10089800</c:v>
                </c:pt>
                <c:pt idx="77">
                  <c:v>6541900</c:v>
                </c:pt>
                <c:pt idx="78">
                  <c:v>6255500</c:v>
                </c:pt>
                <c:pt idx="79">
                  <c:v>5621900</c:v>
                </c:pt>
                <c:pt idx="80">
                  <c:v>3821700</c:v>
                </c:pt>
                <c:pt idx="81">
                  <c:v>3870100</c:v>
                </c:pt>
                <c:pt idx="82">
                  <c:v>9257300</c:v>
                </c:pt>
                <c:pt idx="83">
                  <c:v>5398200</c:v>
                </c:pt>
                <c:pt idx="84">
                  <c:v>5130300</c:v>
                </c:pt>
                <c:pt idx="85">
                  <c:v>5793100</c:v>
                </c:pt>
                <c:pt idx="86">
                  <c:v>6974900</c:v>
                </c:pt>
                <c:pt idx="87">
                  <c:v>6572000</c:v>
                </c:pt>
                <c:pt idx="88">
                  <c:v>5882600</c:v>
                </c:pt>
                <c:pt idx="89">
                  <c:v>5657100</c:v>
                </c:pt>
                <c:pt idx="90">
                  <c:v>8026700</c:v>
                </c:pt>
                <c:pt idx="91">
                  <c:v>5353000</c:v>
                </c:pt>
                <c:pt idx="92">
                  <c:v>6340100</c:v>
                </c:pt>
                <c:pt idx="93">
                  <c:v>6441500</c:v>
                </c:pt>
                <c:pt idx="94">
                  <c:v>4725400</c:v>
                </c:pt>
                <c:pt idx="95">
                  <c:v>4621500</c:v>
                </c:pt>
                <c:pt idx="96">
                  <c:v>4026400</c:v>
                </c:pt>
                <c:pt idx="97">
                  <c:v>6229400</c:v>
                </c:pt>
                <c:pt idx="98">
                  <c:v>5630400</c:v>
                </c:pt>
                <c:pt idx="99">
                  <c:v>3831000</c:v>
                </c:pt>
                <c:pt idx="100">
                  <c:v>4717100</c:v>
                </c:pt>
                <c:pt idx="101">
                  <c:v>5658900</c:v>
                </c:pt>
                <c:pt idx="102">
                  <c:v>4008000</c:v>
                </c:pt>
                <c:pt idx="103">
                  <c:v>5023400</c:v>
                </c:pt>
                <c:pt idx="104">
                  <c:v>7849600</c:v>
                </c:pt>
                <c:pt idx="105">
                  <c:v>7891600</c:v>
                </c:pt>
                <c:pt idx="106">
                  <c:v>5020100</c:v>
                </c:pt>
                <c:pt idx="107">
                  <c:v>3710000</c:v>
                </c:pt>
                <c:pt idx="108">
                  <c:v>4777300</c:v>
                </c:pt>
                <c:pt idx="109">
                  <c:v>7810300</c:v>
                </c:pt>
                <c:pt idx="110">
                  <c:v>5396700</c:v>
                </c:pt>
                <c:pt idx="111">
                  <c:v>4584700</c:v>
                </c:pt>
                <c:pt idx="112">
                  <c:v>6209300</c:v>
                </c:pt>
                <c:pt idx="113">
                  <c:v>5019000</c:v>
                </c:pt>
                <c:pt idx="114">
                  <c:v>5358200</c:v>
                </c:pt>
                <c:pt idx="115">
                  <c:v>5428500</c:v>
                </c:pt>
                <c:pt idx="116">
                  <c:v>5667200</c:v>
                </c:pt>
                <c:pt idx="117">
                  <c:v>5899500</c:v>
                </c:pt>
                <c:pt idx="118">
                  <c:v>7448400</c:v>
                </c:pt>
                <c:pt idx="119">
                  <c:v>4830200</c:v>
                </c:pt>
                <c:pt idx="120">
                  <c:v>5750400</c:v>
                </c:pt>
                <c:pt idx="121">
                  <c:v>3669700</c:v>
                </c:pt>
                <c:pt idx="122">
                  <c:v>4138600</c:v>
                </c:pt>
                <c:pt idx="123">
                  <c:v>4592700</c:v>
                </c:pt>
                <c:pt idx="124">
                  <c:v>4992600</c:v>
                </c:pt>
                <c:pt idx="125">
                  <c:v>3625000</c:v>
                </c:pt>
                <c:pt idx="126">
                  <c:v>3799000</c:v>
                </c:pt>
                <c:pt idx="127">
                  <c:v>3732200</c:v>
                </c:pt>
                <c:pt idx="128">
                  <c:v>3113400</c:v>
                </c:pt>
                <c:pt idx="129">
                  <c:v>6932800</c:v>
                </c:pt>
                <c:pt idx="130">
                  <c:v>5878800</c:v>
                </c:pt>
                <c:pt idx="131">
                  <c:v>4336300</c:v>
                </c:pt>
                <c:pt idx="132">
                  <c:v>6636900</c:v>
                </c:pt>
                <c:pt idx="133">
                  <c:v>7944700</c:v>
                </c:pt>
                <c:pt idx="134">
                  <c:v>5863200</c:v>
                </c:pt>
                <c:pt idx="135">
                  <c:v>13639500</c:v>
                </c:pt>
                <c:pt idx="136">
                  <c:v>31287100</c:v>
                </c:pt>
                <c:pt idx="137">
                  <c:v>16302500</c:v>
                </c:pt>
                <c:pt idx="138">
                  <c:v>17718000</c:v>
                </c:pt>
                <c:pt idx="139">
                  <c:v>9171100</c:v>
                </c:pt>
                <c:pt idx="140">
                  <c:v>11961800</c:v>
                </c:pt>
                <c:pt idx="141">
                  <c:v>10798500</c:v>
                </c:pt>
                <c:pt idx="142">
                  <c:v>10847500</c:v>
                </c:pt>
                <c:pt idx="143">
                  <c:v>5782800</c:v>
                </c:pt>
                <c:pt idx="144">
                  <c:v>6029300</c:v>
                </c:pt>
                <c:pt idx="145">
                  <c:v>6259500</c:v>
                </c:pt>
                <c:pt idx="146">
                  <c:v>6563200</c:v>
                </c:pt>
                <c:pt idx="147">
                  <c:v>6280300</c:v>
                </c:pt>
                <c:pt idx="148">
                  <c:v>8692500</c:v>
                </c:pt>
                <c:pt idx="149">
                  <c:v>6179100</c:v>
                </c:pt>
                <c:pt idx="150">
                  <c:v>9322400</c:v>
                </c:pt>
                <c:pt idx="151">
                  <c:v>5905900</c:v>
                </c:pt>
                <c:pt idx="152">
                  <c:v>5349100</c:v>
                </c:pt>
                <c:pt idx="153">
                  <c:v>6531700</c:v>
                </c:pt>
                <c:pt idx="154">
                  <c:v>5289400</c:v>
                </c:pt>
                <c:pt idx="155">
                  <c:v>7355800</c:v>
                </c:pt>
                <c:pt idx="156">
                  <c:v>9629200</c:v>
                </c:pt>
                <c:pt idx="157">
                  <c:v>6905800</c:v>
                </c:pt>
                <c:pt idx="158">
                  <c:v>4942200</c:v>
                </c:pt>
                <c:pt idx="159">
                  <c:v>7349900</c:v>
                </c:pt>
                <c:pt idx="160">
                  <c:v>5685400</c:v>
                </c:pt>
                <c:pt idx="161">
                  <c:v>4974200</c:v>
                </c:pt>
                <c:pt idx="162">
                  <c:v>6324900</c:v>
                </c:pt>
                <c:pt idx="163">
                  <c:v>4695700</c:v>
                </c:pt>
                <c:pt idx="164">
                  <c:v>6309400</c:v>
                </c:pt>
                <c:pt idx="165">
                  <c:v>3955700</c:v>
                </c:pt>
                <c:pt idx="166">
                  <c:v>4388500</c:v>
                </c:pt>
                <c:pt idx="167">
                  <c:v>4446400</c:v>
                </c:pt>
                <c:pt idx="168">
                  <c:v>3682800</c:v>
                </c:pt>
                <c:pt idx="169">
                  <c:v>4652500</c:v>
                </c:pt>
                <c:pt idx="170">
                  <c:v>8966800</c:v>
                </c:pt>
                <c:pt idx="171">
                  <c:v>5166600</c:v>
                </c:pt>
                <c:pt idx="172">
                  <c:v>8232700</c:v>
                </c:pt>
                <c:pt idx="173">
                  <c:v>12320200</c:v>
                </c:pt>
                <c:pt idx="174">
                  <c:v>7405900</c:v>
                </c:pt>
                <c:pt idx="175">
                  <c:v>5010900</c:v>
                </c:pt>
                <c:pt idx="176">
                  <c:v>6583100</c:v>
                </c:pt>
                <c:pt idx="177">
                  <c:v>5307400</c:v>
                </c:pt>
                <c:pt idx="178">
                  <c:v>4777100</c:v>
                </c:pt>
                <c:pt idx="179">
                  <c:v>7811100</c:v>
                </c:pt>
                <c:pt idx="180">
                  <c:v>8461300</c:v>
                </c:pt>
                <c:pt idx="181">
                  <c:v>23832800</c:v>
                </c:pt>
                <c:pt idx="182">
                  <c:v>13478600</c:v>
                </c:pt>
                <c:pt idx="183">
                  <c:v>16338200</c:v>
                </c:pt>
                <c:pt idx="184">
                  <c:v>11643800</c:v>
                </c:pt>
                <c:pt idx="185">
                  <c:v>7684000</c:v>
                </c:pt>
                <c:pt idx="186">
                  <c:v>7328300</c:v>
                </c:pt>
                <c:pt idx="187">
                  <c:v>6727200</c:v>
                </c:pt>
                <c:pt idx="188">
                  <c:v>8650300</c:v>
                </c:pt>
                <c:pt idx="189">
                  <c:v>7659100</c:v>
                </c:pt>
                <c:pt idx="190">
                  <c:v>8951000</c:v>
                </c:pt>
                <c:pt idx="191">
                  <c:v>9890400</c:v>
                </c:pt>
                <c:pt idx="192">
                  <c:v>6525600</c:v>
                </c:pt>
                <c:pt idx="193">
                  <c:v>6276400</c:v>
                </c:pt>
                <c:pt idx="194">
                  <c:v>6794400</c:v>
                </c:pt>
                <c:pt idx="195">
                  <c:v>10809100</c:v>
                </c:pt>
                <c:pt idx="196">
                  <c:v>8786100</c:v>
                </c:pt>
                <c:pt idx="197">
                  <c:v>5513200</c:v>
                </c:pt>
                <c:pt idx="198">
                  <c:v>7685600</c:v>
                </c:pt>
                <c:pt idx="199">
                  <c:v>16175900</c:v>
                </c:pt>
                <c:pt idx="200">
                  <c:v>38258900</c:v>
                </c:pt>
                <c:pt idx="201">
                  <c:v>23429900</c:v>
                </c:pt>
                <c:pt idx="202">
                  <c:v>12599200</c:v>
                </c:pt>
                <c:pt idx="203">
                  <c:v>11802400</c:v>
                </c:pt>
                <c:pt idx="204">
                  <c:v>7133500</c:v>
                </c:pt>
                <c:pt idx="205">
                  <c:v>4827400</c:v>
                </c:pt>
                <c:pt idx="206">
                  <c:v>4747800</c:v>
                </c:pt>
                <c:pt idx="207">
                  <c:v>6248400</c:v>
                </c:pt>
                <c:pt idx="208">
                  <c:v>4356200</c:v>
                </c:pt>
                <c:pt idx="209">
                  <c:v>9345600</c:v>
                </c:pt>
                <c:pt idx="210">
                  <c:v>5090000</c:v>
                </c:pt>
                <c:pt idx="211">
                  <c:v>5594300</c:v>
                </c:pt>
                <c:pt idx="212">
                  <c:v>5566200</c:v>
                </c:pt>
                <c:pt idx="213">
                  <c:v>4062400</c:v>
                </c:pt>
                <c:pt idx="214">
                  <c:v>3438300</c:v>
                </c:pt>
                <c:pt idx="215">
                  <c:v>5928500</c:v>
                </c:pt>
                <c:pt idx="216">
                  <c:v>4509000</c:v>
                </c:pt>
                <c:pt idx="217">
                  <c:v>3944300</c:v>
                </c:pt>
                <c:pt idx="218">
                  <c:v>5772800</c:v>
                </c:pt>
                <c:pt idx="219">
                  <c:v>9158900</c:v>
                </c:pt>
                <c:pt idx="220">
                  <c:v>6529000</c:v>
                </c:pt>
                <c:pt idx="221">
                  <c:v>6333800</c:v>
                </c:pt>
                <c:pt idx="222">
                  <c:v>8616600</c:v>
                </c:pt>
                <c:pt idx="223">
                  <c:v>5918000</c:v>
                </c:pt>
                <c:pt idx="224">
                  <c:v>5111800</c:v>
                </c:pt>
                <c:pt idx="225">
                  <c:v>7488400</c:v>
                </c:pt>
                <c:pt idx="226">
                  <c:v>5970100</c:v>
                </c:pt>
                <c:pt idx="227">
                  <c:v>7873900</c:v>
                </c:pt>
                <c:pt idx="228">
                  <c:v>5321000</c:v>
                </c:pt>
                <c:pt idx="229">
                  <c:v>4096900</c:v>
                </c:pt>
                <c:pt idx="230">
                  <c:v>2411700</c:v>
                </c:pt>
                <c:pt idx="231">
                  <c:v>6218800</c:v>
                </c:pt>
                <c:pt idx="232">
                  <c:v>4992800</c:v>
                </c:pt>
                <c:pt idx="233">
                  <c:v>3512100</c:v>
                </c:pt>
                <c:pt idx="234">
                  <c:v>4615500</c:v>
                </c:pt>
                <c:pt idx="235">
                  <c:v>4457800</c:v>
                </c:pt>
                <c:pt idx="236">
                  <c:v>5748400</c:v>
                </c:pt>
                <c:pt idx="237">
                  <c:v>10476100</c:v>
                </c:pt>
                <c:pt idx="238">
                  <c:v>5589800</c:v>
                </c:pt>
                <c:pt idx="239">
                  <c:v>4766600</c:v>
                </c:pt>
                <c:pt idx="240">
                  <c:v>3879700</c:v>
                </c:pt>
                <c:pt idx="241">
                  <c:v>4658900</c:v>
                </c:pt>
                <c:pt idx="242">
                  <c:v>10427100</c:v>
                </c:pt>
                <c:pt idx="243">
                  <c:v>11207400</c:v>
                </c:pt>
                <c:pt idx="244">
                  <c:v>9822300</c:v>
                </c:pt>
                <c:pt idx="245">
                  <c:v>9914900</c:v>
                </c:pt>
                <c:pt idx="246">
                  <c:v>5765300</c:v>
                </c:pt>
                <c:pt idx="247">
                  <c:v>2019300</c:v>
                </c:pt>
                <c:pt idx="248">
                  <c:v>3589900</c:v>
                </c:pt>
                <c:pt idx="249">
                  <c:v>5036100</c:v>
                </c:pt>
                <c:pt idx="250">
                  <c:v>4311500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57-4746-BF43-396E050D0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793359"/>
        <c:axId val="757789615"/>
      </c:lineChart>
      <c:dateAx>
        <c:axId val="619260063"/>
        <c:scaling>
          <c:orientation val="minMax"/>
        </c:scaling>
        <c:delete val="0"/>
        <c:axPos val="b"/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254655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61925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260063"/>
        <c:crosses val="autoZero"/>
        <c:crossBetween val="between"/>
      </c:valAx>
      <c:valAx>
        <c:axId val="75778961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93359"/>
        <c:crosses val="max"/>
        <c:crossBetween val="between"/>
      </c:valAx>
      <c:dateAx>
        <c:axId val="757793359"/>
        <c:scaling>
          <c:orientation val="minMax"/>
        </c:scaling>
        <c:delete val="1"/>
        <c:axPos val="b"/>
        <c:numFmt formatCode="m/d;@" sourceLinked="1"/>
        <c:majorTickMark val="out"/>
        <c:minorTickMark val="none"/>
        <c:tickLblPos val="nextTo"/>
        <c:crossAx val="75778961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NFLX Stock Performance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NFLX!$I$3</c:f>
              <c:strCache>
                <c:ptCount val="1"/>
                <c:pt idx="0">
                  <c:v>NFLX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NFLX!$H$4:$H$254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NFLX!$I$4:$I$254</c:f>
              <c:numCache>
                <c:formatCode>_("$"* #,##0.00_);_("$"* \(#,##0.00\);_("$"* "-"??_);_(@_)</c:formatCode>
                <c:ptCount val="251"/>
                <c:pt idx="0">
                  <c:v>267.66000400000001</c:v>
                </c:pt>
                <c:pt idx="1">
                  <c:v>271.20001200000002</c:v>
                </c:pt>
                <c:pt idx="2">
                  <c:v>297.57000699999998</c:v>
                </c:pt>
                <c:pt idx="3">
                  <c:v>315.33999599999999</c:v>
                </c:pt>
                <c:pt idx="4">
                  <c:v>320.26998900000001</c:v>
                </c:pt>
                <c:pt idx="5">
                  <c:v>319.959991</c:v>
                </c:pt>
                <c:pt idx="6">
                  <c:v>324.66000400000001</c:v>
                </c:pt>
                <c:pt idx="7">
                  <c:v>337.58999599999999</c:v>
                </c:pt>
                <c:pt idx="8">
                  <c:v>332.94000199999999</c:v>
                </c:pt>
                <c:pt idx="9">
                  <c:v>354.64001500000001</c:v>
                </c:pt>
                <c:pt idx="10">
                  <c:v>351.39001500000001</c:v>
                </c:pt>
                <c:pt idx="11">
                  <c:v>353.19000199999999</c:v>
                </c:pt>
                <c:pt idx="12">
                  <c:v>339.10000600000001</c:v>
                </c:pt>
                <c:pt idx="13">
                  <c:v>325.16000400000001</c:v>
                </c:pt>
                <c:pt idx="14">
                  <c:v>321.98998999999998</c:v>
                </c:pt>
                <c:pt idx="15">
                  <c:v>326.67001299999998</c:v>
                </c:pt>
                <c:pt idx="16">
                  <c:v>338.04998799999998</c:v>
                </c:pt>
                <c:pt idx="17">
                  <c:v>335.66000400000001</c:v>
                </c:pt>
                <c:pt idx="18">
                  <c:v>328.89999399999999</c:v>
                </c:pt>
                <c:pt idx="19">
                  <c:v>340.66000400000001</c:v>
                </c:pt>
                <c:pt idx="20">
                  <c:v>339.5</c:v>
                </c:pt>
                <c:pt idx="21">
                  <c:v>339.85000600000001</c:v>
                </c:pt>
                <c:pt idx="22">
                  <c:v>351.33999599999999</c:v>
                </c:pt>
                <c:pt idx="23">
                  <c:v>355.80999800000001</c:v>
                </c:pt>
                <c:pt idx="24">
                  <c:v>352.19000199999999</c:v>
                </c:pt>
                <c:pt idx="25">
                  <c:v>344.709991</c:v>
                </c:pt>
                <c:pt idx="26">
                  <c:v>347.57000699999998</c:v>
                </c:pt>
                <c:pt idx="27">
                  <c:v>345.73001099999999</c:v>
                </c:pt>
                <c:pt idx="28">
                  <c:v>359.97000100000002</c:v>
                </c:pt>
                <c:pt idx="29">
                  <c:v>351.76998900000001</c:v>
                </c:pt>
                <c:pt idx="30">
                  <c:v>359.07000699999998</c:v>
                </c:pt>
                <c:pt idx="31">
                  <c:v>356.86999500000002</c:v>
                </c:pt>
                <c:pt idx="32">
                  <c:v>361.92001299999998</c:v>
                </c:pt>
                <c:pt idx="33">
                  <c:v>359.91000400000001</c:v>
                </c:pt>
                <c:pt idx="34">
                  <c:v>356.97000100000002</c:v>
                </c:pt>
                <c:pt idx="35">
                  <c:v>363.01998900000001</c:v>
                </c:pt>
                <c:pt idx="36">
                  <c:v>363.91000400000001</c:v>
                </c:pt>
                <c:pt idx="37">
                  <c:v>364.97000100000002</c:v>
                </c:pt>
                <c:pt idx="38">
                  <c:v>362.86999500000002</c:v>
                </c:pt>
                <c:pt idx="39">
                  <c:v>358.10000600000001</c:v>
                </c:pt>
                <c:pt idx="40">
                  <c:v>357.32000699999998</c:v>
                </c:pt>
                <c:pt idx="41">
                  <c:v>351.040009</c:v>
                </c:pt>
                <c:pt idx="42">
                  <c:v>354.29998799999998</c:v>
                </c:pt>
                <c:pt idx="43">
                  <c:v>359.60998499999999</c:v>
                </c:pt>
                <c:pt idx="44">
                  <c:v>352.60000600000001</c:v>
                </c:pt>
                <c:pt idx="45">
                  <c:v>349.60000600000001</c:v>
                </c:pt>
                <c:pt idx="46">
                  <c:v>358.85998499999999</c:v>
                </c:pt>
                <c:pt idx="47">
                  <c:v>356.26998900000001</c:v>
                </c:pt>
                <c:pt idx="48">
                  <c:v>361.209991</c:v>
                </c:pt>
                <c:pt idx="49">
                  <c:v>358.82000699999998</c:v>
                </c:pt>
                <c:pt idx="50">
                  <c:v>361.459991</c:v>
                </c:pt>
                <c:pt idx="51">
                  <c:v>363.44000199999999</c:v>
                </c:pt>
                <c:pt idx="52">
                  <c:v>358.77999899999998</c:v>
                </c:pt>
                <c:pt idx="53">
                  <c:v>375.22000100000002</c:v>
                </c:pt>
                <c:pt idx="54">
                  <c:v>377.86999500000002</c:v>
                </c:pt>
                <c:pt idx="55">
                  <c:v>361.01001000000002</c:v>
                </c:pt>
                <c:pt idx="56">
                  <c:v>366.23001099999999</c:v>
                </c:pt>
                <c:pt idx="57">
                  <c:v>359.97000100000002</c:v>
                </c:pt>
                <c:pt idx="58">
                  <c:v>353.36999500000002</c:v>
                </c:pt>
                <c:pt idx="59">
                  <c:v>354.60998499999999</c:v>
                </c:pt>
                <c:pt idx="60">
                  <c:v>356.55999800000001</c:v>
                </c:pt>
                <c:pt idx="61">
                  <c:v>366.959991</c:v>
                </c:pt>
                <c:pt idx="62">
                  <c:v>367.72000100000002</c:v>
                </c:pt>
                <c:pt idx="63">
                  <c:v>369.75</c:v>
                </c:pt>
                <c:pt idx="64">
                  <c:v>367.88000499999998</c:v>
                </c:pt>
                <c:pt idx="65">
                  <c:v>365.48998999999998</c:v>
                </c:pt>
                <c:pt idx="66">
                  <c:v>361.41000400000001</c:v>
                </c:pt>
                <c:pt idx="67">
                  <c:v>364.709991</c:v>
                </c:pt>
                <c:pt idx="68">
                  <c:v>363.92001299999998</c:v>
                </c:pt>
                <c:pt idx="69">
                  <c:v>367.64999399999999</c:v>
                </c:pt>
                <c:pt idx="70">
                  <c:v>351.14001500000001</c:v>
                </c:pt>
                <c:pt idx="71">
                  <c:v>348.86999500000002</c:v>
                </c:pt>
                <c:pt idx="72">
                  <c:v>359.459991</c:v>
                </c:pt>
                <c:pt idx="73">
                  <c:v>354.73998999999998</c:v>
                </c:pt>
                <c:pt idx="74">
                  <c:v>360.35000600000001</c:v>
                </c:pt>
                <c:pt idx="75">
                  <c:v>377.33999599999999</c:v>
                </c:pt>
                <c:pt idx="76">
                  <c:v>381.89001500000001</c:v>
                </c:pt>
                <c:pt idx="77">
                  <c:v>374.23001099999999</c:v>
                </c:pt>
                <c:pt idx="78">
                  <c:v>368.32998700000002</c:v>
                </c:pt>
                <c:pt idx="79">
                  <c:v>374.85000600000001</c:v>
                </c:pt>
                <c:pt idx="80">
                  <c:v>371.82998700000002</c:v>
                </c:pt>
                <c:pt idx="81">
                  <c:v>370.540009</c:v>
                </c:pt>
                <c:pt idx="82">
                  <c:v>378.80999800000001</c:v>
                </c:pt>
                <c:pt idx="83">
                  <c:v>379.05999800000001</c:v>
                </c:pt>
                <c:pt idx="84">
                  <c:v>385.02999899999998</c:v>
                </c:pt>
                <c:pt idx="85">
                  <c:v>378.67001299999998</c:v>
                </c:pt>
                <c:pt idx="86">
                  <c:v>370.459991</c:v>
                </c:pt>
                <c:pt idx="87">
                  <c:v>364.36999500000002</c:v>
                </c:pt>
                <c:pt idx="88">
                  <c:v>362.75</c:v>
                </c:pt>
                <c:pt idx="89">
                  <c:v>361.040009</c:v>
                </c:pt>
                <c:pt idx="90">
                  <c:v>345.26001000000002</c:v>
                </c:pt>
                <c:pt idx="91">
                  <c:v>345.60998499999999</c:v>
                </c:pt>
                <c:pt idx="92">
                  <c:v>354.98998999999998</c:v>
                </c:pt>
                <c:pt idx="93">
                  <c:v>359.30999800000001</c:v>
                </c:pt>
                <c:pt idx="94">
                  <c:v>354.45001200000002</c:v>
                </c:pt>
                <c:pt idx="95">
                  <c:v>348.10998499999999</c:v>
                </c:pt>
                <c:pt idx="96">
                  <c:v>354.26998900000001</c:v>
                </c:pt>
                <c:pt idx="97">
                  <c:v>359.73001099999999</c:v>
                </c:pt>
                <c:pt idx="98">
                  <c:v>352.209991</c:v>
                </c:pt>
                <c:pt idx="99">
                  <c:v>354.39001500000001</c:v>
                </c:pt>
                <c:pt idx="100">
                  <c:v>355.05999800000001</c:v>
                </c:pt>
                <c:pt idx="101">
                  <c:v>349.19000199999999</c:v>
                </c:pt>
                <c:pt idx="102">
                  <c:v>351.85000600000001</c:v>
                </c:pt>
                <c:pt idx="103">
                  <c:v>343.27999899999998</c:v>
                </c:pt>
                <c:pt idx="104">
                  <c:v>336.63000499999998</c:v>
                </c:pt>
                <c:pt idx="105">
                  <c:v>353.39999399999999</c:v>
                </c:pt>
                <c:pt idx="106">
                  <c:v>355.73001099999999</c:v>
                </c:pt>
                <c:pt idx="107">
                  <c:v>357.13000499999998</c:v>
                </c:pt>
                <c:pt idx="108">
                  <c:v>360.86999500000002</c:v>
                </c:pt>
                <c:pt idx="109">
                  <c:v>352.01001000000002</c:v>
                </c:pt>
                <c:pt idx="110">
                  <c:v>351.26998900000001</c:v>
                </c:pt>
                <c:pt idx="111">
                  <c:v>345.55999800000001</c:v>
                </c:pt>
                <c:pt idx="112">
                  <c:v>343.42999300000002</c:v>
                </c:pt>
                <c:pt idx="113">
                  <c:v>339.73001099999999</c:v>
                </c:pt>
                <c:pt idx="114">
                  <c:v>350.61999500000002</c:v>
                </c:pt>
                <c:pt idx="115">
                  <c:v>357.11999500000002</c:v>
                </c:pt>
                <c:pt idx="116">
                  <c:v>363.51998900000001</c:v>
                </c:pt>
                <c:pt idx="117">
                  <c:v>365.209991</c:v>
                </c:pt>
                <c:pt idx="118">
                  <c:v>369.209991</c:v>
                </c:pt>
                <c:pt idx="119">
                  <c:v>371.040009</c:v>
                </c:pt>
                <c:pt idx="120">
                  <c:v>360.29998799999998</c:v>
                </c:pt>
                <c:pt idx="121">
                  <c:v>362.20001200000002</c:v>
                </c:pt>
                <c:pt idx="122">
                  <c:v>370.01998900000001</c:v>
                </c:pt>
                <c:pt idx="123">
                  <c:v>367.32000699999998</c:v>
                </c:pt>
                <c:pt idx="124">
                  <c:v>374.60000600000001</c:v>
                </c:pt>
                <c:pt idx="125">
                  <c:v>375.42999300000002</c:v>
                </c:pt>
                <c:pt idx="126">
                  <c:v>381.72000100000002</c:v>
                </c:pt>
                <c:pt idx="127">
                  <c:v>380.54998799999998</c:v>
                </c:pt>
                <c:pt idx="128">
                  <c:v>376.16000400000001</c:v>
                </c:pt>
                <c:pt idx="129">
                  <c:v>379.92999300000002</c:v>
                </c:pt>
                <c:pt idx="130">
                  <c:v>381</c:v>
                </c:pt>
                <c:pt idx="131">
                  <c:v>379.5</c:v>
                </c:pt>
                <c:pt idx="132">
                  <c:v>373.25</c:v>
                </c:pt>
                <c:pt idx="133">
                  <c:v>366.60000600000001</c:v>
                </c:pt>
                <c:pt idx="134">
                  <c:v>365.98998999999998</c:v>
                </c:pt>
                <c:pt idx="135">
                  <c:v>362.44000199999999</c:v>
                </c:pt>
                <c:pt idx="136">
                  <c:v>325.209991</c:v>
                </c:pt>
                <c:pt idx="137">
                  <c:v>315.10000600000001</c:v>
                </c:pt>
                <c:pt idx="138">
                  <c:v>310.61999500000002</c:v>
                </c:pt>
                <c:pt idx="139">
                  <c:v>307.29998799999998</c:v>
                </c:pt>
                <c:pt idx="140">
                  <c:v>317.94000199999999</c:v>
                </c:pt>
                <c:pt idx="141">
                  <c:v>326.459991</c:v>
                </c:pt>
                <c:pt idx="142">
                  <c:v>335.77999899999998</c:v>
                </c:pt>
                <c:pt idx="143">
                  <c:v>332.70001200000002</c:v>
                </c:pt>
                <c:pt idx="144">
                  <c:v>325.92999300000002</c:v>
                </c:pt>
                <c:pt idx="145">
                  <c:v>322.98998999999998</c:v>
                </c:pt>
                <c:pt idx="146">
                  <c:v>319.5</c:v>
                </c:pt>
                <c:pt idx="147">
                  <c:v>318.82998700000002</c:v>
                </c:pt>
                <c:pt idx="148">
                  <c:v>307.63000499999998</c:v>
                </c:pt>
                <c:pt idx="149">
                  <c:v>310.10000600000001</c:v>
                </c:pt>
                <c:pt idx="150">
                  <c:v>304.290009</c:v>
                </c:pt>
                <c:pt idx="151">
                  <c:v>315.89999399999999</c:v>
                </c:pt>
                <c:pt idx="152">
                  <c:v>308.92999300000002</c:v>
                </c:pt>
                <c:pt idx="153">
                  <c:v>310.82998700000002</c:v>
                </c:pt>
                <c:pt idx="154">
                  <c:v>312.27999899999998</c:v>
                </c:pt>
                <c:pt idx="155">
                  <c:v>299.10998499999999</c:v>
                </c:pt>
                <c:pt idx="156">
                  <c:v>295.76001000000002</c:v>
                </c:pt>
                <c:pt idx="157">
                  <c:v>302.79998799999998</c:v>
                </c:pt>
                <c:pt idx="158">
                  <c:v>309.38000499999998</c:v>
                </c:pt>
                <c:pt idx="159">
                  <c:v>298.98998999999998</c:v>
                </c:pt>
                <c:pt idx="160">
                  <c:v>297.80999800000001</c:v>
                </c:pt>
                <c:pt idx="161">
                  <c:v>296.92999300000002</c:v>
                </c:pt>
                <c:pt idx="162">
                  <c:v>291.44000199999999</c:v>
                </c:pt>
                <c:pt idx="163">
                  <c:v>294.98001099999999</c:v>
                </c:pt>
                <c:pt idx="164">
                  <c:v>291.02999899999998</c:v>
                </c:pt>
                <c:pt idx="165">
                  <c:v>291.76998900000001</c:v>
                </c:pt>
                <c:pt idx="166">
                  <c:v>296.77999899999998</c:v>
                </c:pt>
                <c:pt idx="167">
                  <c:v>293.75</c:v>
                </c:pt>
                <c:pt idx="168">
                  <c:v>289.290009</c:v>
                </c:pt>
                <c:pt idx="169">
                  <c:v>291.51998900000001</c:v>
                </c:pt>
                <c:pt idx="170">
                  <c:v>293.25</c:v>
                </c:pt>
                <c:pt idx="171">
                  <c:v>290.17001299999998</c:v>
                </c:pt>
                <c:pt idx="172">
                  <c:v>294.33999599999999</c:v>
                </c:pt>
                <c:pt idx="173">
                  <c:v>287.98998999999998</c:v>
                </c:pt>
                <c:pt idx="174">
                  <c:v>288.26998900000001</c:v>
                </c:pt>
                <c:pt idx="175">
                  <c:v>288.85998499999999</c:v>
                </c:pt>
                <c:pt idx="176">
                  <c:v>294.14999399999999</c:v>
                </c:pt>
                <c:pt idx="177">
                  <c:v>294.290009</c:v>
                </c:pt>
                <c:pt idx="178">
                  <c:v>298.60000600000001</c:v>
                </c:pt>
                <c:pt idx="179">
                  <c:v>291.55999800000001</c:v>
                </c:pt>
                <c:pt idx="180">
                  <c:v>286.60000600000001</c:v>
                </c:pt>
                <c:pt idx="181">
                  <c:v>270.75</c:v>
                </c:pt>
                <c:pt idx="182">
                  <c:v>265.92001299999998</c:v>
                </c:pt>
                <c:pt idx="183">
                  <c:v>254.58999600000001</c:v>
                </c:pt>
                <c:pt idx="184">
                  <c:v>264.75</c:v>
                </c:pt>
                <c:pt idx="185">
                  <c:v>263.30999800000001</c:v>
                </c:pt>
                <c:pt idx="186">
                  <c:v>263.07998700000002</c:v>
                </c:pt>
                <c:pt idx="187">
                  <c:v>267.61999500000002</c:v>
                </c:pt>
                <c:pt idx="188">
                  <c:v>269.57998700000002</c:v>
                </c:pt>
                <c:pt idx="189">
                  <c:v>268.02999899999998</c:v>
                </c:pt>
                <c:pt idx="190">
                  <c:v>268.14999399999999</c:v>
                </c:pt>
                <c:pt idx="191">
                  <c:v>272.790009</c:v>
                </c:pt>
                <c:pt idx="192">
                  <c:v>274.459991</c:v>
                </c:pt>
                <c:pt idx="193">
                  <c:v>270.72000100000002</c:v>
                </c:pt>
                <c:pt idx="194">
                  <c:v>267.52999899999998</c:v>
                </c:pt>
                <c:pt idx="195">
                  <c:v>280.48001099999999</c:v>
                </c:pt>
                <c:pt idx="196">
                  <c:v>282.92999300000002</c:v>
                </c:pt>
                <c:pt idx="197">
                  <c:v>285.52999899999998</c:v>
                </c:pt>
                <c:pt idx="198">
                  <c:v>284.25</c:v>
                </c:pt>
                <c:pt idx="199">
                  <c:v>286.27999899999998</c:v>
                </c:pt>
                <c:pt idx="200">
                  <c:v>293.35000600000001</c:v>
                </c:pt>
                <c:pt idx="201">
                  <c:v>275.29998799999998</c:v>
                </c:pt>
                <c:pt idx="202">
                  <c:v>278.04998799999998</c:v>
                </c:pt>
                <c:pt idx="203">
                  <c:v>266.69000199999999</c:v>
                </c:pt>
                <c:pt idx="204">
                  <c:v>271.26998900000001</c:v>
                </c:pt>
                <c:pt idx="205">
                  <c:v>271.5</c:v>
                </c:pt>
                <c:pt idx="206">
                  <c:v>276.82000699999998</c:v>
                </c:pt>
                <c:pt idx="207">
                  <c:v>281.85998499999999</c:v>
                </c:pt>
                <c:pt idx="208">
                  <c:v>281.209991</c:v>
                </c:pt>
                <c:pt idx="209">
                  <c:v>291.45001200000002</c:v>
                </c:pt>
                <c:pt idx="210">
                  <c:v>287.41000400000001</c:v>
                </c:pt>
                <c:pt idx="211">
                  <c:v>286.80999800000001</c:v>
                </c:pt>
                <c:pt idx="212">
                  <c:v>292.85998499999999</c:v>
                </c:pt>
                <c:pt idx="213">
                  <c:v>288.02999899999998</c:v>
                </c:pt>
                <c:pt idx="214">
                  <c:v>288.58999599999999</c:v>
                </c:pt>
                <c:pt idx="215">
                  <c:v>289.57000699999998</c:v>
                </c:pt>
                <c:pt idx="216">
                  <c:v>291.57000699999998</c:v>
                </c:pt>
                <c:pt idx="217">
                  <c:v>294.17999300000002</c:v>
                </c:pt>
                <c:pt idx="218">
                  <c:v>292.01001000000002</c:v>
                </c:pt>
                <c:pt idx="219">
                  <c:v>283.10998499999999</c:v>
                </c:pt>
                <c:pt idx="220">
                  <c:v>289.61999500000002</c:v>
                </c:pt>
                <c:pt idx="221">
                  <c:v>295.02999899999998</c:v>
                </c:pt>
                <c:pt idx="222">
                  <c:v>302.57000699999998</c:v>
                </c:pt>
                <c:pt idx="223">
                  <c:v>302.60000600000001</c:v>
                </c:pt>
                <c:pt idx="224">
                  <c:v>305.16000400000001</c:v>
                </c:pt>
                <c:pt idx="225">
                  <c:v>311.69000199999999</c:v>
                </c:pt>
                <c:pt idx="226">
                  <c:v>310.48001099999999</c:v>
                </c:pt>
                <c:pt idx="227">
                  <c:v>315.54998799999998</c:v>
                </c:pt>
                <c:pt idx="228">
                  <c:v>312.48998999999998</c:v>
                </c:pt>
                <c:pt idx="229">
                  <c:v>315.92999300000002</c:v>
                </c:pt>
                <c:pt idx="230">
                  <c:v>314.66000400000001</c:v>
                </c:pt>
                <c:pt idx="231">
                  <c:v>309.98998999999998</c:v>
                </c:pt>
                <c:pt idx="232">
                  <c:v>306.16000400000001</c:v>
                </c:pt>
                <c:pt idx="233">
                  <c:v>304.32000699999998</c:v>
                </c:pt>
                <c:pt idx="234">
                  <c:v>302.85998499999999</c:v>
                </c:pt>
                <c:pt idx="235">
                  <c:v>307.35000600000001</c:v>
                </c:pt>
                <c:pt idx="236">
                  <c:v>302.5</c:v>
                </c:pt>
                <c:pt idx="237">
                  <c:v>293.11999500000002</c:v>
                </c:pt>
                <c:pt idx="238">
                  <c:v>298.92999300000002</c:v>
                </c:pt>
                <c:pt idx="239">
                  <c:v>298.44000199999999</c:v>
                </c:pt>
                <c:pt idx="240">
                  <c:v>298.5</c:v>
                </c:pt>
                <c:pt idx="241">
                  <c:v>304.209991</c:v>
                </c:pt>
                <c:pt idx="242">
                  <c:v>315.48001099999999</c:v>
                </c:pt>
                <c:pt idx="243">
                  <c:v>320.79998799999998</c:v>
                </c:pt>
                <c:pt idx="244">
                  <c:v>332.22000100000002</c:v>
                </c:pt>
                <c:pt idx="245">
                  <c:v>336.89999399999999</c:v>
                </c:pt>
                <c:pt idx="246">
                  <c:v>333.10000600000001</c:v>
                </c:pt>
                <c:pt idx="247">
                  <c:v>333.20001200000002</c:v>
                </c:pt>
                <c:pt idx="248">
                  <c:v>332.63000499999998</c:v>
                </c:pt>
                <c:pt idx="249">
                  <c:v>329.08999599999999</c:v>
                </c:pt>
                <c:pt idx="250">
                  <c:v>323.30999800000001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6-427C-B251-621332C3F1C5}"/>
            </c:ext>
          </c:extLst>
        </c:ser>
        <c:ser>
          <c:idx val="1"/>
          <c:order val="1"/>
          <c:tx>
            <c:strRef>
              <c:f>NFLX!$J$3</c:f>
              <c:strCache>
                <c:ptCount val="1"/>
                <c:pt idx="0">
                  <c:v>NFLX 7Day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NFLX!$H$4:$H$254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NFLX!$J$4:$J$254</c:f>
              <c:numCache>
                <c:formatCode>General</c:formatCode>
                <c:ptCount val="251"/>
                <c:pt idx="6" formatCode="_(* #,##0.00_);_(* \(#,##0.00\);_(* &quot;-&quot;??_);_(@_)">
                  <c:v>302.38000042857141</c:v>
                </c:pt>
                <c:pt idx="7" formatCode="_(* #,##0.00_);_(* \(#,##0.00\);_(* &quot;-&quot;??_);_(@_)">
                  <c:v>312.3699992857143</c:v>
                </c:pt>
                <c:pt idx="8" formatCode="_(* #,##0.00_);_(* \(#,##0.00\);_(* &quot;-&quot;??_);_(@_)">
                  <c:v>321.18999785714283</c:v>
                </c:pt>
                <c:pt idx="9" formatCode="_(* #,##0.00_);_(* \(#,##0.00\);_(* &quot;-&quot;??_);_(@_)">
                  <c:v>329.34285614285716</c:v>
                </c:pt>
                <c:pt idx="10" formatCode="_(* #,##0.00_);_(* \(#,##0.00\);_(* &quot;-&quot;??_);_(@_)">
                  <c:v>334.49285885714289</c:v>
                </c:pt>
                <c:pt idx="11" formatCode="_(* #,##0.00_);_(* \(#,##0.00\);_(* &quot;-&quot;??_);_(@_)">
                  <c:v>339.19571785714282</c:v>
                </c:pt>
                <c:pt idx="12" formatCode="_(* #,##0.00_);_(* \(#,##0.00\);_(* &quot;-&quot;??_);_(@_)">
                  <c:v>341.93000571428576</c:v>
                </c:pt>
                <c:pt idx="13" formatCode="_(* #,##0.00_);_(* \(#,##0.00\);_(* &quot;-&quot;??_);_(@_)">
                  <c:v>342.00143428571425</c:v>
                </c:pt>
                <c:pt idx="14" formatCode="_(* #,##0.00_);_(* \(#,##0.00\);_(* &quot;-&quot;??_);_(@_)">
                  <c:v>339.77286199999998</c:v>
                </c:pt>
                <c:pt idx="15" formatCode="_(* #,##0.00_);_(* \(#,##0.00\);_(* &quot;-&quot;??_);_(@_)">
                  <c:v>338.87714928571432</c:v>
                </c:pt>
                <c:pt idx="16" formatCode="_(* #,##0.00_);_(* \(#,##0.00\);_(* &quot;-&quot;??_);_(@_)">
                  <c:v>336.50714542857139</c:v>
                </c:pt>
                <c:pt idx="17" formatCode="_(* #,##0.00_);_(* \(#,##0.00\);_(* &quot;-&quot;??_);_(@_)">
                  <c:v>334.26000099999999</c:v>
                </c:pt>
                <c:pt idx="18" formatCode="_(* #,##0.00_);_(* \(#,##0.00\);_(* &quot;-&quot;??_);_(@_)">
                  <c:v>330.78999985714285</c:v>
                </c:pt>
                <c:pt idx="19" formatCode="_(* #,##0.00_);_(* \(#,##0.00\);_(* &quot;-&quot;??_);_(@_)">
                  <c:v>331.0128567142857</c:v>
                </c:pt>
                <c:pt idx="20" formatCode="_(* #,##0.00_);_(* \(#,##0.00\);_(* &quot;-&quot;??_);_(@_)">
                  <c:v>333.06142757142851</c:v>
                </c:pt>
                <c:pt idx="21" formatCode="_(* #,##0.00_);_(* \(#,##0.00\);_(* &quot;-&quot;??_);_(@_)">
                  <c:v>335.61285842857143</c:v>
                </c:pt>
                <c:pt idx="22" formatCode="_(* #,##0.00_);_(* \(#,##0.00\);_(* &quot;-&quot;??_);_(@_)">
                  <c:v>339.13714171428575</c:v>
                </c:pt>
                <c:pt idx="23" formatCode="_(* #,##0.00_);_(* \(#,##0.00\);_(* &quot;-&quot;??_);_(@_)">
                  <c:v>341.674286</c:v>
                </c:pt>
                <c:pt idx="24" formatCode="_(* #,##0.00_);_(* \(#,##0.00\);_(* &quot;-&quot;??_);_(@_)">
                  <c:v>344.03571428571422</c:v>
                </c:pt>
                <c:pt idx="25" formatCode="_(* #,##0.00_);_(* \(#,##0.00\);_(* &quot;-&quot;??_);_(@_)">
                  <c:v>346.29428528571435</c:v>
                </c:pt>
                <c:pt idx="26" formatCode="_(* #,##0.00_);_(* \(#,##0.00\);_(* &quot;-&quot;??_);_(@_)">
                  <c:v>347.28142857142853</c:v>
                </c:pt>
                <c:pt idx="27" formatCode="_(* #,##0.00_);_(* \(#,##0.00\);_(* &quot;-&quot;??_);_(@_)">
                  <c:v>348.1714301428571</c:v>
                </c:pt>
                <c:pt idx="28" formatCode="_(* #,##0.00_);_(* \(#,##0.00\);_(* &quot;-&quot;??_);_(@_)">
                  <c:v>351.04571514285715</c:v>
                </c:pt>
                <c:pt idx="29" formatCode="_(* #,##0.00_);_(* \(#,##0.00\);_(* &quot;-&quot;??_);_(@_)">
                  <c:v>351.10714271428571</c:v>
                </c:pt>
                <c:pt idx="30" formatCode="_(* #,##0.00_);_(* \(#,##0.00\);_(* &quot;-&quot;??_);_(@_)">
                  <c:v>351.57285828571423</c:v>
                </c:pt>
                <c:pt idx="31" formatCode="_(* #,##0.00_);_(* \(#,##0.00\);_(* &quot;-&quot;??_);_(@_)">
                  <c:v>352.24142871428569</c:v>
                </c:pt>
                <c:pt idx="32" formatCode="_(* #,##0.00_);_(* \(#,##0.00\);_(* &quot;-&quot;??_);_(@_)">
                  <c:v>354.70000328571433</c:v>
                </c:pt>
                <c:pt idx="33" formatCode="_(* #,##0.00_);_(* \(#,##0.00\);_(* &quot;-&quot;??_);_(@_)">
                  <c:v>356.46286000000003</c:v>
                </c:pt>
                <c:pt idx="34" formatCode="_(* #,##0.00_);_(* \(#,##0.00\);_(* &quot;-&quot;??_);_(@_)">
                  <c:v>358.0685728571429</c:v>
                </c:pt>
                <c:pt idx="35" formatCode="_(* #,##0.00_);_(* \(#,##0.00\);_(* &quot;-&quot;??_);_(@_)">
                  <c:v>358.50428542857145</c:v>
                </c:pt>
                <c:pt idx="36" formatCode="_(* #,##0.00_);_(* \(#,##0.00\);_(* &quot;-&quot;??_);_(@_)">
                  <c:v>360.23857328571427</c:v>
                </c:pt>
                <c:pt idx="37" formatCode="_(* #,##0.00_);_(* \(#,##0.00\);_(* &quot;-&quot;??_);_(@_)">
                  <c:v>361.08142957142854</c:v>
                </c:pt>
                <c:pt idx="38" formatCode="_(* #,##0.00_);_(* \(#,##0.00\);_(* &quot;-&quot;??_);_(@_)">
                  <c:v>361.93857242857138</c:v>
                </c:pt>
                <c:pt idx="39" formatCode="_(* #,##0.00_);_(* \(#,##0.00\);_(* &quot;-&quot;??_);_(@_)">
                  <c:v>361.39285714285717</c:v>
                </c:pt>
                <c:pt idx="40" formatCode="_(* #,##0.00_);_(* \(#,##0.00\);_(* &quot;-&quot;??_);_(@_)">
                  <c:v>361.02285757142857</c:v>
                </c:pt>
                <c:pt idx="41" formatCode="_(* #,##0.00_);_(* \(#,##0.00\);_(* &quot;-&quot;??_);_(@_)">
                  <c:v>360.17571585714279</c:v>
                </c:pt>
                <c:pt idx="42" formatCode="_(* #,##0.00_);_(* \(#,##0.00\);_(* &quot;-&quot;??_);_(@_)">
                  <c:v>358.93000142857142</c:v>
                </c:pt>
                <c:pt idx="43" formatCode="_(* #,##0.00_);_(* \(#,##0.00\);_(* &quot;-&quot;??_);_(@_)">
                  <c:v>358.31571300000002</c:v>
                </c:pt>
                <c:pt idx="44" formatCode="_(* #,##0.00_);_(* \(#,##0.00\);_(* &quot;-&quot;??_);_(@_)">
                  <c:v>356.54857085714286</c:v>
                </c:pt>
                <c:pt idx="45" formatCode="_(* #,##0.00_);_(* \(#,##0.00\);_(* &quot;-&quot;??_);_(@_)">
                  <c:v>354.65285814285716</c:v>
                </c:pt>
                <c:pt idx="46" formatCode="_(* #,##0.00_);_(* \(#,##0.00\);_(* &quot;-&quot;??_);_(@_)">
                  <c:v>354.76142657142861</c:v>
                </c:pt>
                <c:pt idx="47" formatCode="_(* #,##0.00_);_(* \(#,##0.00\);_(* &quot;-&quot;??_);_(@_)">
                  <c:v>354.61142400000006</c:v>
                </c:pt>
                <c:pt idx="48" formatCode="_(* #,##0.00_);_(* \(#,##0.00\);_(* &quot;-&quot;??_);_(@_)">
                  <c:v>356.06427857142859</c:v>
                </c:pt>
                <c:pt idx="49" formatCode="_(* #,##0.00_);_(* \(#,##0.00\);_(* &quot;-&quot;??_);_(@_)">
                  <c:v>356.70999557142852</c:v>
                </c:pt>
                <c:pt idx="50" formatCode="_(* #,##0.00_);_(* \(#,##0.00\);_(* &quot;-&quot;??_);_(@_)">
                  <c:v>356.97428214285719</c:v>
                </c:pt>
                <c:pt idx="51" formatCode="_(* #,##0.00_);_(* \(#,##0.00\);_(* &quot;-&quot;??_);_(@_)">
                  <c:v>358.522853</c:v>
                </c:pt>
                <c:pt idx="52" formatCode="_(* #,##0.00_);_(* \(#,##0.00\);_(* &quot;-&quot;??_);_(@_)">
                  <c:v>359.83428057142856</c:v>
                </c:pt>
                <c:pt idx="53" formatCode="_(* #,##0.00_);_(* \(#,##0.00\);_(* &quot;-&quot;??_);_(@_)">
                  <c:v>362.17142571428576</c:v>
                </c:pt>
                <c:pt idx="54" formatCode="_(* #,##0.00_);_(* \(#,##0.00\);_(* &quot;-&quot;??_);_(@_)">
                  <c:v>365.25714085714287</c:v>
                </c:pt>
                <c:pt idx="55" formatCode="_(* #,##0.00_);_(* \(#,##0.00\);_(* &quot;-&quot;??_);_(@_)">
                  <c:v>365.22857214285716</c:v>
                </c:pt>
                <c:pt idx="56" formatCode="_(* #,##0.00_);_(* \(#,##0.00\);_(* &quot;-&quot;??_);_(@_)">
                  <c:v>366.28714414285713</c:v>
                </c:pt>
                <c:pt idx="57" formatCode="_(* #,##0.00_);_(* \(#,##0.00\);_(* &quot;-&quot;??_);_(@_)">
                  <c:v>366.07428842857144</c:v>
                </c:pt>
                <c:pt idx="58" formatCode="_(* #,##0.00_);_(* \(#,##0.00\);_(* &quot;-&quot;??_);_(@_)">
                  <c:v>364.63571600000006</c:v>
                </c:pt>
                <c:pt idx="59" formatCode="_(* #,##0.00_);_(* \(#,##0.00\);_(* &quot;-&quot;??_);_(@_)">
                  <c:v>364.03999971428578</c:v>
                </c:pt>
                <c:pt idx="60" formatCode="_(* #,##0.00_);_(* \(#,##0.00\);_(* &quot;-&quot;??_);_(@_)">
                  <c:v>361.37428500000004</c:v>
                </c:pt>
                <c:pt idx="61" formatCode="_(* #,##0.00_);_(* \(#,##0.00\);_(* &quot;-&quot;??_);_(@_)">
                  <c:v>359.81571300000007</c:v>
                </c:pt>
                <c:pt idx="62" formatCode="_(* #,##0.00_);_(* \(#,##0.00\);_(* &quot;-&quot;??_);_(@_)">
                  <c:v>360.7742831428572</c:v>
                </c:pt>
                <c:pt idx="63" formatCode="_(* #,##0.00_);_(* \(#,##0.00\);_(* &quot;-&quot;??_);_(@_)">
                  <c:v>361.27713871428568</c:v>
                </c:pt>
                <c:pt idx="64" formatCode="_(* #,##0.00_);_(* \(#,##0.00\);_(* &quot;-&quot;??_);_(@_)">
                  <c:v>362.40713928571432</c:v>
                </c:pt>
                <c:pt idx="65" formatCode="_(* #,##0.00_);_(* \(#,##0.00\);_(* &quot;-&quot;??_);_(@_)">
                  <c:v>364.13856714285714</c:v>
                </c:pt>
                <c:pt idx="66" formatCode="_(* #,##0.00_);_(* \(#,##0.00\);_(* &quot;-&quot;??_);_(@_)">
                  <c:v>365.10999842857143</c:v>
                </c:pt>
                <c:pt idx="67" formatCode="_(* #,##0.00_);_(* \(#,##0.00\);_(* &quot;-&quot;??_);_(@_)">
                  <c:v>366.2742831428572</c:v>
                </c:pt>
                <c:pt idx="68" formatCode="_(* #,##0.00_);_(* \(#,##0.00\);_(* &quot;-&quot;??_);_(@_)">
                  <c:v>365.84000057142856</c:v>
                </c:pt>
                <c:pt idx="69" formatCode="_(* #,##0.00_);_(* \(#,##0.00\);_(* &quot;-&quot;??_);_(@_)">
                  <c:v>365.82999957142857</c:v>
                </c:pt>
                <c:pt idx="70" formatCode="_(* #,##0.00_);_(* \(#,##0.00\);_(* &quot;-&quot;??_);_(@_)">
                  <c:v>363.17143028571428</c:v>
                </c:pt>
                <c:pt idx="71" formatCode="_(* #,##0.00_);_(* \(#,##0.00\);_(* &quot;-&quot;??_);_(@_)">
                  <c:v>360.45571457142853</c:v>
                </c:pt>
                <c:pt idx="72" formatCode="_(* #,##0.00_);_(* \(#,##0.00\);_(* &quot;-&quot;??_);_(@_)">
                  <c:v>359.59428614285713</c:v>
                </c:pt>
                <c:pt idx="73" formatCode="_(* #,##0.00_);_(* \(#,##0.00\);_(* &quot;-&quot;??_);_(@_)">
                  <c:v>358.64142700000002</c:v>
                </c:pt>
                <c:pt idx="74" formatCode="_(* #,##0.00_);_(* \(#,##0.00\);_(* &quot;-&quot;??_);_(@_)">
                  <c:v>358.01857200000001</c:v>
                </c:pt>
                <c:pt idx="75" formatCode="_(* #,##0.00_);_(* \(#,##0.00\);_(* &quot;-&quot;??_);_(@_)">
                  <c:v>359.93571242857149</c:v>
                </c:pt>
                <c:pt idx="76" formatCode="_(* #,##0.00_);_(* \(#,##0.00\);_(* &quot;-&quot;??_);_(@_)">
                  <c:v>361.97000114285714</c:v>
                </c:pt>
                <c:pt idx="77" formatCode="_(* #,##0.00_);_(* \(#,##0.00\);_(* &quot;-&quot;??_);_(@_)">
                  <c:v>365.26857200000001</c:v>
                </c:pt>
                <c:pt idx="78" formatCode="_(* #,##0.00_);_(* \(#,##0.00\);_(* &quot;-&quot;??_);_(@_)">
                  <c:v>368.04857085714281</c:v>
                </c:pt>
                <c:pt idx="79" formatCode="_(* #,##0.00_);_(* \(#,##0.00\);_(* &quot;-&quot;??_);_(@_)">
                  <c:v>370.24714442857146</c:v>
                </c:pt>
                <c:pt idx="80" formatCode="_(* #,##0.00_);_(* \(#,##0.00\);_(* &quot;-&quot;??_);_(@_)">
                  <c:v>372.68857257142861</c:v>
                </c:pt>
                <c:pt idx="81" formatCode="_(* #,##0.00_);_(* \(#,##0.00\);_(* &quot;-&quot;??_);_(@_)">
                  <c:v>374.14428728571426</c:v>
                </c:pt>
                <c:pt idx="82" formatCode="_(* #,##0.00_);_(* \(#,##0.00\);_(* &quot;-&quot;??_);_(@_)">
                  <c:v>374.35428757142864</c:v>
                </c:pt>
                <c:pt idx="83" formatCode="_(* #,##0.00_);_(* \(#,##0.00\);_(* &quot;-&quot;??_);_(@_)">
                  <c:v>373.94999942857146</c:v>
                </c:pt>
                <c:pt idx="84" formatCode="_(* #,##0.00_);_(* \(#,##0.00\);_(* &quot;-&quot;??_);_(@_)">
                  <c:v>375.49285485714285</c:v>
                </c:pt>
                <c:pt idx="85" formatCode="_(* #,##0.00_);_(* \(#,##0.00\);_(* &quot;-&quot;??_);_(@_)">
                  <c:v>376.97000142857138</c:v>
                </c:pt>
                <c:pt idx="86" formatCode="_(* #,##0.00_);_(* \(#,##0.00\);_(* &quot;-&quot;??_);_(@_)">
                  <c:v>376.34285642857145</c:v>
                </c:pt>
                <c:pt idx="87" formatCode="_(* #,##0.00_);_(* \(#,##0.00\);_(* &quot;-&quot;??_);_(@_)">
                  <c:v>375.27714328571432</c:v>
                </c:pt>
                <c:pt idx="88" formatCode="_(* #,##0.00_);_(* \(#,##0.00\);_(* &quot;-&quot;??_);_(@_)">
                  <c:v>374.16428485714283</c:v>
                </c:pt>
                <c:pt idx="89" formatCode="_(* #,##0.00_);_(* \(#,##0.00\);_(* &quot;-&quot;??_);_(@_)">
                  <c:v>371.62571499999996</c:v>
                </c:pt>
                <c:pt idx="90" formatCode="_(* #,##0.00_);_(* \(#,##0.00\);_(* &quot;-&quot;??_);_(@_)">
                  <c:v>366.79714528571424</c:v>
                </c:pt>
                <c:pt idx="91" formatCode="_(* #,##0.00_);_(* \(#,##0.00\);_(* &quot;-&quot;??_);_(@_)">
                  <c:v>361.1657147142858</c:v>
                </c:pt>
                <c:pt idx="92" formatCode="_(* #,##0.00_);_(* \(#,##0.00\);_(* &quot;-&quot;??_);_(@_)">
                  <c:v>357.78285428571428</c:v>
                </c:pt>
                <c:pt idx="93" formatCode="_(* #,##0.00_);_(* \(#,##0.00\);_(* &quot;-&quot;??_);_(@_)">
                  <c:v>356.18999814285718</c:v>
                </c:pt>
                <c:pt idx="94" formatCode="_(* #,##0.00_);_(* \(#,##0.00\);_(* &quot;-&quot;??_);_(@_)">
                  <c:v>354.77285771428575</c:v>
                </c:pt>
                <c:pt idx="95" formatCode="_(* #,##0.00_);_(* \(#,##0.00\);_(* &quot;-&quot;??_);_(@_)">
                  <c:v>352.68142700000004</c:v>
                </c:pt>
                <c:pt idx="96" formatCode="_(* #,##0.00_);_(* \(#,##0.00\);_(* &quot;-&quot;??_);_(@_)">
                  <c:v>351.71428128571426</c:v>
                </c:pt>
                <c:pt idx="97" formatCode="_(* #,##0.00_);_(* \(#,##0.00\);_(* &quot;-&quot;??_);_(@_)">
                  <c:v>353.78142428571431</c:v>
                </c:pt>
                <c:pt idx="98" formatCode="_(* #,##0.00_);_(* \(#,##0.00\);_(* &quot;-&quot;??_);_(@_)">
                  <c:v>354.72428228571431</c:v>
                </c:pt>
                <c:pt idx="99" formatCode="_(* #,##0.00_);_(* \(#,##0.00\);_(* &quot;-&quot;??_);_(@_)">
                  <c:v>354.6385715714286</c:v>
                </c:pt>
                <c:pt idx="100" formatCode="_(* #,##0.00_);_(* \(#,##0.00\);_(* &quot;-&quot;??_);_(@_)">
                  <c:v>354.03142871428582</c:v>
                </c:pt>
                <c:pt idx="101" formatCode="_(* #,##0.00_);_(* \(#,##0.00\);_(* &quot;-&quot;??_);_(@_)">
                  <c:v>353.27999871428568</c:v>
                </c:pt>
                <c:pt idx="102" formatCode="_(* #,##0.00_);_(* \(#,##0.00\);_(* &quot;-&quot;??_);_(@_)">
                  <c:v>353.81428742857139</c:v>
                </c:pt>
                <c:pt idx="103" formatCode="_(* #,##0.00_);_(* \(#,##0.00\);_(* &quot;-&quot;??_);_(@_)">
                  <c:v>352.24428885714281</c:v>
                </c:pt>
                <c:pt idx="104" formatCode="_(* #,##0.00_);_(* \(#,##0.00\);_(* &quot;-&quot;??_);_(@_)">
                  <c:v>348.94428800000003</c:v>
                </c:pt>
                <c:pt idx="105" formatCode="_(* #,##0.00_);_(* \(#,##0.00\);_(* &quot;-&quot;??_);_(@_)">
                  <c:v>349.1142884285714</c:v>
                </c:pt>
                <c:pt idx="106" formatCode="_(* #,##0.00_);_(* \(#,##0.00\);_(* &quot;-&quot;??_);_(@_)">
                  <c:v>349.30571642857143</c:v>
                </c:pt>
                <c:pt idx="107" formatCode="_(* #,##0.00_);_(* \(#,##0.00\);_(* &quot;-&quot;??_);_(@_)">
                  <c:v>349.6014317142857</c:v>
                </c:pt>
                <c:pt idx="108" formatCode="_(* #,##0.00_);_(* \(#,##0.00\);_(* &quot;-&quot;??_);_(@_)">
                  <c:v>351.27000214285715</c:v>
                </c:pt>
                <c:pt idx="109" formatCode="_(* #,##0.00_);_(* \(#,##0.00\);_(* &quot;-&quot;??_);_(@_)">
                  <c:v>351.29285985714284</c:v>
                </c:pt>
                <c:pt idx="110" formatCode="_(* #,##0.00_);_(* \(#,##0.00\);_(* &quot;-&quot;??_);_(@_)">
                  <c:v>352.43428699999998</c:v>
                </c:pt>
                <c:pt idx="111" formatCode="_(* #,##0.00_);_(* \(#,##0.00\);_(* &quot;-&quot;??_);_(@_)">
                  <c:v>353.71000028571427</c:v>
                </c:pt>
                <c:pt idx="112" formatCode="_(* #,##0.00_);_(* \(#,##0.00\);_(* &quot;-&quot;??_);_(@_)">
                  <c:v>352.28571442857145</c:v>
                </c:pt>
                <c:pt idx="113" formatCode="_(* #,##0.00_);_(* \(#,##0.00\);_(* &quot;-&quot;??_);_(@_)">
                  <c:v>350.00000014285712</c:v>
                </c:pt>
                <c:pt idx="114" formatCode="_(* #,##0.00_);_(* \(#,##0.00\);_(* &quot;-&quot;??_);_(@_)">
                  <c:v>349.0699987142857</c:v>
                </c:pt>
                <c:pt idx="115" formatCode="_(* #,##0.00_);_(* \(#,##0.00\);_(* &quot;-&quot;??_);_(@_)">
                  <c:v>348.53428442857142</c:v>
                </c:pt>
                <c:pt idx="116" formatCode="_(* #,##0.00_);_(* \(#,##0.00\);_(* &quot;-&quot;??_);_(@_)">
                  <c:v>350.1785671428571</c:v>
                </c:pt>
                <c:pt idx="117" formatCode="_(* #,##0.00_);_(* \(#,##0.00\);_(* &quot;-&quot;??_);_(@_)">
                  <c:v>352.16999600000003</c:v>
                </c:pt>
                <c:pt idx="118" formatCode="_(* #,##0.00_);_(* \(#,##0.00\);_(* &quot;-&quot;??_);_(@_)">
                  <c:v>355.54856642857152</c:v>
                </c:pt>
                <c:pt idx="119" formatCode="_(* #,##0.00_);_(* \(#,##0.00\);_(* &quot;-&quot;??_);_(@_)">
                  <c:v>359.49285442857138</c:v>
                </c:pt>
                <c:pt idx="120" formatCode="_(* #,##0.00_);_(* \(#,##0.00\);_(* &quot;-&quot;??_);_(@_)">
                  <c:v>362.43142257142853</c:v>
                </c:pt>
                <c:pt idx="121" formatCode="_(* #,##0.00_);_(* \(#,##0.00\);_(* &quot;-&quot;??_);_(@_)">
                  <c:v>364.08571071428571</c:v>
                </c:pt>
                <c:pt idx="122" formatCode="_(* #,##0.00_);_(* \(#,##0.00\);_(* &quot;-&quot;??_);_(@_)">
                  <c:v>365.92856699999999</c:v>
                </c:pt>
                <c:pt idx="123" formatCode="_(* #,##0.00_);_(* \(#,##0.00\);_(* &quot;-&quot;??_);_(@_)">
                  <c:v>366.47142671428571</c:v>
                </c:pt>
                <c:pt idx="124" formatCode="_(* #,##0.00_);_(* \(#,##0.00\);_(* &quot;-&quot;??_);_(@_)">
                  <c:v>367.81285742857142</c:v>
                </c:pt>
                <c:pt idx="125" formatCode="_(* #,##0.00_);_(* \(#,##0.00\);_(* &quot;-&quot;??_);_(@_)">
                  <c:v>368.70142914285719</c:v>
                </c:pt>
                <c:pt idx="126" formatCode="_(* #,##0.00_);_(* \(#,##0.00\);_(* &quot;-&quot;??_);_(@_)">
                  <c:v>370.22714228571431</c:v>
                </c:pt>
                <c:pt idx="127" formatCode="_(* #,##0.00_);_(* \(#,##0.00\);_(* &quot;-&quot;??_);_(@_)">
                  <c:v>373.11999942857136</c:v>
                </c:pt>
                <c:pt idx="128" formatCode="_(* #,##0.00_);_(* \(#,##0.00\);_(* &quot;-&quot;??_);_(@_)">
                  <c:v>375.11428399999988</c:v>
                </c:pt>
                <c:pt idx="129" formatCode="_(* #,##0.00_);_(* \(#,##0.00\);_(* &quot;-&quot;??_);_(@_)">
                  <c:v>376.52999885714286</c:v>
                </c:pt>
                <c:pt idx="130" formatCode="_(* #,##0.00_);_(* \(#,##0.00\);_(* &quot;-&quot;??_);_(@_)">
                  <c:v>378.48428357142859</c:v>
                </c:pt>
                <c:pt idx="131" formatCode="_(* #,##0.00_);_(* \(#,##0.00\);_(* &quot;-&quot;??_);_(@_)">
                  <c:v>379.18428271428576</c:v>
                </c:pt>
                <c:pt idx="132" formatCode="_(* #,##0.00_);_(* \(#,##0.00\);_(* &quot;-&quot;??_);_(@_)">
                  <c:v>378.87285514285713</c:v>
                </c:pt>
                <c:pt idx="133" formatCode="_(* #,##0.00_);_(* \(#,##0.00\);_(* &quot;-&quot;??_);_(@_)">
                  <c:v>376.71285585714287</c:v>
                </c:pt>
                <c:pt idx="134" formatCode="_(* #,##0.00_);_(* \(#,##0.00\);_(* &quot;-&quot;??_);_(@_)">
                  <c:v>374.63285614285718</c:v>
                </c:pt>
                <c:pt idx="135" formatCode="_(* #,##0.00_);_(* \(#,##0.00\);_(* &quot;-&quot;??_);_(@_)">
                  <c:v>372.67285585714279</c:v>
                </c:pt>
                <c:pt idx="136" formatCode="_(* #,##0.00_);_(* \(#,##0.00\);_(* &quot;-&quot;??_);_(@_)">
                  <c:v>364.85571271428574</c:v>
                </c:pt>
                <c:pt idx="137" formatCode="_(* #,##0.00_);_(* \(#,##0.00\);_(* &quot;-&quot;??_);_(@_)">
                  <c:v>355.44142785714291</c:v>
                </c:pt>
                <c:pt idx="138" formatCode="_(* #,##0.00_);_(* \(#,##0.00\);_(* &quot;-&quot;??_);_(@_)">
                  <c:v>345.60142714285712</c:v>
                </c:pt>
                <c:pt idx="139" formatCode="_(* #,##0.00_);_(* \(#,##0.00\);_(* &quot;-&quot;??_);_(@_)">
                  <c:v>336.17999685714284</c:v>
                </c:pt>
                <c:pt idx="140" formatCode="_(* #,##0.00_);_(* \(#,##0.00\);_(* &quot;-&quot;??_);_(@_)">
                  <c:v>329.22856771428576</c:v>
                </c:pt>
                <c:pt idx="141" formatCode="_(* #,##0.00_);_(* \(#,##0.00\);_(* &quot;-&quot;??_);_(@_)">
                  <c:v>323.58142500000002</c:v>
                </c:pt>
                <c:pt idx="142" formatCode="_(* #,##0.00_);_(* \(#,##0.00\);_(* &quot;-&quot;??_);_(@_)">
                  <c:v>319.77285314285712</c:v>
                </c:pt>
                <c:pt idx="143" formatCode="_(* #,##0.00_);_(* \(#,##0.00\);_(* &quot;-&quot;??_);_(@_)">
                  <c:v>320.84285614285716</c:v>
                </c:pt>
                <c:pt idx="144" formatCode="_(* #,##0.00_);_(* \(#,##0.00\);_(* &quot;-&quot;??_);_(@_)">
                  <c:v>322.38999714285717</c:v>
                </c:pt>
                <c:pt idx="145" formatCode="_(* #,##0.00_);_(* \(#,##0.00\);_(* &quot;-&quot;??_);_(@_)">
                  <c:v>324.15713928571432</c:v>
                </c:pt>
                <c:pt idx="146" formatCode="_(* #,##0.00_);_(* \(#,##0.00\);_(* &quot;-&quot;??_);_(@_)">
                  <c:v>325.89999814285721</c:v>
                </c:pt>
                <c:pt idx="147" formatCode="_(* #,##0.00_);_(* \(#,##0.00\);_(* &quot;-&quot;??_);_(@_)">
                  <c:v>326.02713885714286</c:v>
                </c:pt>
                <c:pt idx="148" formatCode="_(* #,##0.00_);_(* \(#,##0.00\);_(* &quot;-&quot;??_);_(@_)">
                  <c:v>323.33714085714291</c:v>
                </c:pt>
                <c:pt idx="149" formatCode="_(* #,##0.00_);_(* \(#,##0.00\);_(* &quot;-&quot;??_);_(@_)">
                  <c:v>319.66857042857146</c:v>
                </c:pt>
                <c:pt idx="150" formatCode="_(* #,##0.00_);_(* \(#,##0.00\);_(* &quot;-&quot;??_);_(@_)">
                  <c:v>315.60999857142855</c:v>
                </c:pt>
                <c:pt idx="151" formatCode="_(* #,##0.00_);_(* \(#,##0.00\);_(* &quot;-&quot;??_);_(@_)">
                  <c:v>314.17714157142865</c:v>
                </c:pt>
                <c:pt idx="152" formatCode="_(* #,##0.00_);_(* \(#,##0.00\);_(* &quot;-&quot;??_);_(@_)">
                  <c:v>312.16857057142863</c:v>
                </c:pt>
                <c:pt idx="153" formatCode="_(* #,##0.00_);_(* \(#,##0.00\);_(* &quot;-&quot;??_);_(@_)">
                  <c:v>310.92999728571425</c:v>
                </c:pt>
                <c:pt idx="154" formatCode="_(* #,##0.00_);_(* \(#,##0.00\);_(* &quot;-&quot;??_);_(@_)">
                  <c:v>309.9942847142857</c:v>
                </c:pt>
                <c:pt idx="155" formatCode="_(* #,##0.00_);_(* \(#,##0.00\);_(* &quot;-&quot;??_);_(@_)">
                  <c:v>308.77713899999998</c:v>
                </c:pt>
                <c:pt idx="156" formatCode="_(* #,##0.00_);_(* \(#,##0.00\);_(* &quot;-&quot;??_);_(@_)">
                  <c:v>306.72856814285711</c:v>
                </c:pt>
                <c:pt idx="157" formatCode="_(* #,##0.00_);_(* \(#,##0.00\);_(* &quot;-&quot;??_);_(@_)">
                  <c:v>306.51570800000002</c:v>
                </c:pt>
                <c:pt idx="158" formatCode="_(* #,##0.00_);_(* \(#,##0.00\);_(* &quot;-&quot;??_);_(@_)">
                  <c:v>305.58428099999998</c:v>
                </c:pt>
                <c:pt idx="159" formatCode="_(* #,##0.00_);_(* \(#,##0.00\);_(* &quot;-&quot;??_);_(@_)">
                  <c:v>304.16428057142855</c:v>
                </c:pt>
                <c:pt idx="160" formatCode="_(* #,##0.00_);_(* \(#,##0.00\);_(* &quot;-&quot;??_);_(@_)">
                  <c:v>302.30428214285712</c:v>
                </c:pt>
                <c:pt idx="161" formatCode="_(* #,##0.00_);_(* \(#,##0.00\);_(* &quot;-&quot;??_);_(@_)">
                  <c:v>300.11142414285717</c:v>
                </c:pt>
                <c:pt idx="162" formatCode="_(* #,##0.00_);_(* \(#,##0.00\);_(* &quot;-&quot;??_);_(@_)">
                  <c:v>299.0157122857143</c:v>
                </c:pt>
                <c:pt idx="163" formatCode="_(* #,##0.00_);_(* \(#,##0.00\);_(* &quot;-&quot;??_);_(@_)">
                  <c:v>298.90428385714284</c:v>
                </c:pt>
                <c:pt idx="164" formatCode="_(* #,##0.00_);_(* \(#,##0.00\);_(* &quot;-&quot;??_);_(@_)">
                  <c:v>297.2228568571428</c:v>
                </c:pt>
                <c:pt idx="165" formatCode="_(* #,##0.00_);_(* \(#,##0.00\);_(* &quot;-&quot;??_);_(@_)">
                  <c:v>294.70714028571422</c:v>
                </c:pt>
                <c:pt idx="166" formatCode="_(* #,##0.00_);_(* \(#,##0.00\);_(* &quot;-&quot;??_);_(@_)">
                  <c:v>294.3914272857142</c:v>
                </c:pt>
                <c:pt idx="167" formatCode="_(* #,##0.00_);_(* \(#,##0.00\);_(* &quot;-&quot;??_);_(@_)">
                  <c:v>293.81142757142851</c:v>
                </c:pt>
                <c:pt idx="168" formatCode="_(* #,##0.00_);_(* \(#,##0.00\);_(* &quot;-&quot;??_);_(@_)">
                  <c:v>292.72000128571426</c:v>
                </c:pt>
                <c:pt idx="169" formatCode="_(* #,##0.00_);_(* \(#,##0.00\);_(* &quot;-&quot;??_);_(@_)">
                  <c:v>292.73142799999999</c:v>
                </c:pt>
                <c:pt idx="170" formatCode="_(* #,##0.00_);_(* \(#,##0.00\);_(* &quot;-&quot;??_);_(@_)">
                  <c:v>292.48428357142859</c:v>
                </c:pt>
                <c:pt idx="171" formatCode="_(* #,##0.00_);_(* \(#,##0.00\);_(* &quot;-&quot;??_);_(@_)">
                  <c:v>292.3614284285714</c:v>
                </c:pt>
                <c:pt idx="172" formatCode="_(* #,##0.00_);_(* \(#,##0.00\);_(* &quot;-&quot;??_);_(@_)">
                  <c:v>292.72857228571428</c:v>
                </c:pt>
                <c:pt idx="173" formatCode="_(* #,##0.00_);_(* \(#,##0.00\);_(* &quot;-&quot;??_);_(@_)">
                  <c:v>291.47285671428574</c:v>
                </c:pt>
                <c:pt idx="174" formatCode="_(* #,##0.00_);_(* \(#,##0.00\);_(* &quot;-&quot;??_);_(@_)">
                  <c:v>290.68999799999995</c:v>
                </c:pt>
                <c:pt idx="175" formatCode="_(* #,##0.00_);_(* \(#,##0.00\);_(* &quot;-&quot;??_);_(@_)">
                  <c:v>290.62856599999998</c:v>
                </c:pt>
                <c:pt idx="176" formatCode="_(* #,##0.00_);_(* \(#,##0.00\);_(* &quot;-&quot;??_);_(@_)">
                  <c:v>291.00428099999999</c:v>
                </c:pt>
                <c:pt idx="177" formatCode="_(* #,##0.00_);_(* \(#,##0.00\);_(* &quot;-&quot;??_);_(@_)">
                  <c:v>291.1528537142857</c:v>
                </c:pt>
                <c:pt idx="178" formatCode="_(* #,##0.00_);_(* \(#,##0.00\);_(* &quot;-&quot;??_);_(@_)">
                  <c:v>292.35713842857143</c:v>
                </c:pt>
                <c:pt idx="179" formatCode="_(* #,##0.00_);_(* \(#,##0.00\);_(* &quot;-&quot;??_);_(@_)">
                  <c:v>291.95999585714281</c:v>
                </c:pt>
                <c:pt idx="180" formatCode="_(* #,##0.00_);_(* \(#,##0.00\);_(* &quot;-&quot;??_);_(@_)">
                  <c:v>291.76142671428568</c:v>
                </c:pt>
                <c:pt idx="181" formatCode="_(* #,##0.00_);_(* \(#,##0.00\);_(* &quot;-&quot;??_);_(@_)">
                  <c:v>289.25857114285708</c:v>
                </c:pt>
                <c:pt idx="182" formatCode="_(* #,##0.00_);_(* \(#,##0.00\);_(* &quot;-&quot;??_);_(@_)">
                  <c:v>285.98143228571428</c:v>
                </c:pt>
                <c:pt idx="183" formatCode="_(* #,##0.00_);_(* \(#,##0.00\);_(* &quot;-&quot;??_);_(@_)">
                  <c:v>280.33000399999997</c:v>
                </c:pt>
                <c:pt idx="184" formatCode="_(* #,##0.00_);_(* \(#,##0.00\);_(* &quot;-&quot;??_);_(@_)">
                  <c:v>276.11000271428571</c:v>
                </c:pt>
                <c:pt idx="185" formatCode="_(* #,##0.00_);_(* \(#,##0.00\);_(* &quot;-&quot;??_);_(@_)">
                  <c:v>271.06857299999996</c:v>
                </c:pt>
                <c:pt idx="186" formatCode="_(* #,##0.00_);_(* \(#,##0.00\);_(* &quot;-&quot;??_);_(@_)">
                  <c:v>267</c:v>
                </c:pt>
                <c:pt idx="187" formatCode="_(* #,##0.00_);_(* \(#,##0.00\);_(* &quot;-&quot;??_);_(@_)">
                  <c:v>264.28856985714287</c:v>
                </c:pt>
                <c:pt idx="188" formatCode="_(* #,##0.00_);_(* \(#,##0.00\);_(* &quot;-&quot;??_);_(@_)">
                  <c:v>264.12142514285716</c:v>
                </c:pt>
                <c:pt idx="189" formatCode="_(* #,##0.00_);_(* \(#,##0.00\);_(* &quot;-&quot;??_);_(@_)">
                  <c:v>264.42285171428574</c:v>
                </c:pt>
                <c:pt idx="190" formatCode="_(* #,##0.00_);_(* \(#,##0.00\);_(* &quot;-&quot;??_);_(@_)">
                  <c:v>266.35999428571432</c:v>
                </c:pt>
                <c:pt idx="191" formatCode="_(* #,##0.00_);_(* \(#,##0.00\);_(* &quot;-&quot;??_);_(@_)">
                  <c:v>267.50856700000003</c:v>
                </c:pt>
                <c:pt idx="192" formatCode="_(* #,##0.00_);_(* \(#,##0.00\);_(* &quot;-&quot;??_);_(@_)">
                  <c:v>269.10142314285713</c:v>
                </c:pt>
                <c:pt idx="193" formatCode="_(* #,##0.00_);_(* \(#,##0.00\);_(* &quot;-&quot;??_);_(@_)">
                  <c:v>270.19285371428572</c:v>
                </c:pt>
                <c:pt idx="194" formatCode="_(* #,##0.00_);_(* \(#,##0.00\);_(* &quot;-&quot;??_);_(@_)">
                  <c:v>270.17999714285713</c:v>
                </c:pt>
                <c:pt idx="195" formatCode="_(* #,##0.00_);_(* \(#,##0.00\);_(* &quot;-&quot;??_);_(@_)">
                  <c:v>271.73714342857141</c:v>
                </c:pt>
                <c:pt idx="196" formatCode="_(* #,##0.00_);_(* \(#,##0.00\);_(* &quot;-&quot;??_);_(@_)">
                  <c:v>273.86571399999997</c:v>
                </c:pt>
                <c:pt idx="197" formatCode="_(* #,##0.00_);_(* \(#,##0.00\);_(* &quot;-&quot;??_);_(@_)">
                  <c:v>276.34857185714287</c:v>
                </c:pt>
                <c:pt idx="198" formatCode="_(* #,##0.00_);_(* \(#,##0.00\);_(* &quot;-&quot;??_);_(@_)">
                  <c:v>277.98571342857139</c:v>
                </c:pt>
                <c:pt idx="199" formatCode="_(* #,##0.00_);_(* \(#,##0.00\);_(* &quot;-&quot;??_);_(@_)">
                  <c:v>279.674286</c:v>
                </c:pt>
                <c:pt idx="200" formatCode="_(* #,##0.00_);_(* \(#,##0.00\);_(* &quot;-&quot;??_);_(@_)">
                  <c:v>282.90714385714284</c:v>
                </c:pt>
                <c:pt idx="201" formatCode="_(* #,##0.00_);_(* \(#,##0.00\);_(* &quot;-&quot;??_);_(@_)">
                  <c:v>284.01714228571433</c:v>
                </c:pt>
                <c:pt idx="202" formatCode="_(* #,##0.00_);_(* \(#,##0.00\);_(* &quot;-&quot;??_);_(@_)">
                  <c:v>283.66999614285714</c:v>
                </c:pt>
                <c:pt idx="203" formatCode="_(* #,##0.00_);_(* \(#,##0.00\);_(* &quot;-&quot;??_);_(@_)">
                  <c:v>281.34999742857138</c:v>
                </c:pt>
                <c:pt idx="204" formatCode="_(* #,##0.00_);_(* \(#,##0.00\);_(* &quot;-&quot;??_);_(@_)">
                  <c:v>279.31285314285714</c:v>
                </c:pt>
                <c:pt idx="205" formatCode="_(* #,##0.00_);_(* \(#,##0.00\);_(* &quot;-&quot;??_);_(@_)">
                  <c:v>277.49142457142858</c:v>
                </c:pt>
                <c:pt idx="206" formatCode="_(* #,##0.00_);_(* \(#,##0.00\);_(* &quot;-&quot;??_);_(@_)">
                  <c:v>276.13999714285711</c:v>
                </c:pt>
                <c:pt idx="207" formatCode="_(* #,##0.00_);_(* \(#,##0.00\);_(* &quot;-&quot;??_);_(@_)">
                  <c:v>274.49856557142863</c:v>
                </c:pt>
                <c:pt idx="208" formatCode="_(* #,##0.00_);_(* \(#,##0.00\);_(* &quot;-&quot;??_);_(@_)">
                  <c:v>275.3428517142857</c:v>
                </c:pt>
                <c:pt idx="209" formatCode="_(* #,##0.00_);_(* \(#,##0.00\);_(* &quot;-&quot;??_);_(@_)">
                  <c:v>277.25714085714287</c:v>
                </c:pt>
                <c:pt idx="210" formatCode="_(* #,##0.00_);_(* \(#,##0.00\);_(* &quot;-&quot;??_);_(@_)">
                  <c:v>280.21714114285714</c:v>
                </c:pt>
                <c:pt idx="211" formatCode="_(* #,##0.00_);_(* \(#,##0.00\);_(* &quot;-&quot;??_);_(@_)">
                  <c:v>282.43714242857146</c:v>
                </c:pt>
                <c:pt idx="212" formatCode="_(* #,##0.00_);_(* \(#,##0.00\);_(* &quot;-&quot;??_);_(@_)">
                  <c:v>285.48856885714287</c:v>
                </c:pt>
                <c:pt idx="213" formatCode="_(* #,##0.00_);_(* \(#,##0.00\);_(* &quot;-&quot;??_);_(@_)">
                  <c:v>287.08999628571428</c:v>
                </c:pt>
                <c:pt idx="214" formatCode="_(* #,##0.00_);_(* \(#,##0.00\);_(* &quot;-&quot;??_);_(@_)">
                  <c:v>288.0514264285714</c:v>
                </c:pt>
                <c:pt idx="215" formatCode="_(* #,##0.00_);_(* \(#,##0.00\);_(* &quot;-&quot;??_);_(@_)">
                  <c:v>289.24571442857143</c:v>
                </c:pt>
                <c:pt idx="216" formatCode="_(* #,##0.00_);_(* \(#,##0.00\);_(* &quot;-&quot;??_);_(@_)">
                  <c:v>289.26285657142859</c:v>
                </c:pt>
                <c:pt idx="217" formatCode="_(* #,##0.00_);_(* \(#,##0.00\);_(* &quot;-&quot;??_);_(@_)">
                  <c:v>290.22999785714285</c:v>
                </c:pt>
                <c:pt idx="218" formatCode="_(* #,##0.00_);_(* \(#,##0.00\);_(* &quot;-&quot;??_);_(@_)">
                  <c:v>290.97285671428568</c:v>
                </c:pt>
                <c:pt idx="219" formatCode="_(* #,##0.00_);_(* \(#,##0.00\);_(* &quot;-&quot;??_);_(@_)">
                  <c:v>289.57999957142857</c:v>
                </c:pt>
                <c:pt idx="220" formatCode="_(* #,##0.00_);_(* \(#,##0.00\);_(* &quot;-&quot;??_);_(@_)">
                  <c:v>289.80714185714288</c:v>
                </c:pt>
                <c:pt idx="221" formatCode="_(* #,##0.00_);_(* \(#,##0.00\);_(* &quot;-&quot;??_);_(@_)">
                  <c:v>290.72714228571431</c:v>
                </c:pt>
                <c:pt idx="222" formatCode="_(* #,##0.00_);_(* \(#,##0.00\);_(* &quot;-&quot;??_);_(@_)">
                  <c:v>292.58428514285708</c:v>
                </c:pt>
                <c:pt idx="223" formatCode="_(* #,##0.00_);_(* \(#,##0.00\);_(* &quot;-&quot;??_);_(@_)">
                  <c:v>294.15999928571426</c:v>
                </c:pt>
                <c:pt idx="224" formatCode="_(* #,##0.00_);_(* \(#,##0.00\);_(* &quot;-&quot;??_);_(@_)">
                  <c:v>295.72857228571422</c:v>
                </c:pt>
                <c:pt idx="225" formatCode="_(* #,##0.00_);_(* \(#,##0.00\);_(* &quot;-&quot;??_);_(@_)">
                  <c:v>298.53999971428573</c:v>
                </c:pt>
                <c:pt idx="226" formatCode="_(* #,##0.00_);_(* \(#,##0.00\);_(* &quot;-&quot;??_);_(@_)">
                  <c:v>302.45000342857145</c:v>
                </c:pt>
                <c:pt idx="227" formatCode="_(* #,##0.00_);_(* \(#,##0.00\);_(* &quot;-&quot;??_);_(@_)">
                  <c:v>306.15428814285718</c:v>
                </c:pt>
                <c:pt idx="228" formatCode="_(* #,##0.00_);_(* \(#,##0.00\);_(* &quot;-&quot;??_);_(@_)">
                  <c:v>308.64857257142859</c:v>
                </c:pt>
                <c:pt idx="229" formatCode="_(* #,##0.00_);_(* \(#,##0.00\);_(* &quot;-&quot;??_);_(@_)">
                  <c:v>310.557142</c:v>
                </c:pt>
                <c:pt idx="230" formatCode="_(* #,##0.00_);_(* \(#,##0.00\);_(* &quot;-&quot;??_);_(@_)">
                  <c:v>312.27999885714286</c:v>
                </c:pt>
                <c:pt idx="231" formatCode="_(* #,##0.00_);_(* \(#,##0.00\);_(* &quot;-&quot;??_);_(@_)">
                  <c:v>312.9699968571428</c:v>
                </c:pt>
                <c:pt idx="232" formatCode="_(* #,##0.00_);_(* \(#,##0.00\);_(* &quot;-&quot;??_);_(@_)">
                  <c:v>312.17999714285713</c:v>
                </c:pt>
                <c:pt idx="233" formatCode="_(* #,##0.00_);_(* \(#,##0.00\);_(* &quot;-&quot;??_);_(@_)">
                  <c:v>311.29999657142855</c:v>
                </c:pt>
                <c:pt idx="234" formatCode="_(* #,##0.00_);_(* \(#,##0.00\);_(* &quot;-&quot;??_);_(@_)">
                  <c:v>309.48713900000001</c:v>
                </c:pt>
                <c:pt idx="235" formatCode="_(* #,##0.00_);_(* \(#,##0.00\);_(* &quot;-&quot;??_);_(@_)">
                  <c:v>308.7528555714286</c:v>
                </c:pt>
                <c:pt idx="236" formatCode="_(* #,##0.00_);_(* \(#,##0.00\);_(* &quot;-&quot;??_);_(@_)">
                  <c:v>306.83428514285714</c:v>
                </c:pt>
                <c:pt idx="237" formatCode="_(* #,##0.00_);_(* \(#,##0.00\);_(* &quot;-&quot;??_);_(@_)">
                  <c:v>303.75714099999999</c:v>
                </c:pt>
                <c:pt idx="238" formatCode="_(* #,##0.00_);_(* \(#,##0.00\);_(* &quot;-&quot;??_);_(@_)">
                  <c:v>302.17714142857142</c:v>
                </c:pt>
                <c:pt idx="239" formatCode="_(* #,##0.00_);_(* \(#,##0.00\);_(* &quot;-&quot;??_);_(@_)">
                  <c:v>301.07428399999998</c:v>
                </c:pt>
                <c:pt idx="240" formatCode="_(* #,##0.00_);_(* \(#,##0.00\);_(* &quot;-&quot;??_);_(@_)">
                  <c:v>300.24285442857138</c:v>
                </c:pt>
                <c:pt idx="241" formatCode="_(* #,##0.00_);_(* \(#,##0.00\);_(* &quot;-&quot;??_);_(@_)">
                  <c:v>300.43571242857149</c:v>
                </c:pt>
                <c:pt idx="242" formatCode="_(* #,##0.00_);_(* \(#,##0.00\);_(* &quot;-&quot;??_);_(@_)">
                  <c:v>301.59714171428567</c:v>
                </c:pt>
                <c:pt idx="243" formatCode="_(* #,##0.00_);_(* \(#,##0.00\);_(* &quot;-&quot;??_);_(@_)">
                  <c:v>304.21142571428572</c:v>
                </c:pt>
                <c:pt idx="244" formatCode="_(* #,##0.00_);_(* \(#,##0.00\);_(* &quot;-&quot;??_);_(@_)">
                  <c:v>309.79714085714284</c:v>
                </c:pt>
                <c:pt idx="245" formatCode="_(* #,##0.00_);_(* \(#,##0.00\);_(* &quot;-&quot;??_);_(@_)">
                  <c:v>315.22142671428571</c:v>
                </c:pt>
                <c:pt idx="246" formatCode="_(* #,##0.00_);_(* \(#,##0.00\);_(* &quot;-&quot;??_);_(@_)">
                  <c:v>320.17285585714291</c:v>
                </c:pt>
                <c:pt idx="247" formatCode="_(* #,##0.00_);_(* \(#,##0.00\);_(* &quot;-&quot;??_);_(@_)">
                  <c:v>325.13000042857141</c:v>
                </c:pt>
                <c:pt idx="248" formatCode="_(* #,##0.00_);_(* \(#,##0.00\);_(* &quot;-&quot;??_);_(@_)">
                  <c:v>329.19000242857146</c:v>
                </c:pt>
                <c:pt idx="249" formatCode="_(* #,##0.00_);_(* \(#,##0.00\);_(* &quot;-&quot;??_);_(@_)">
                  <c:v>331.13428599999997</c:v>
                </c:pt>
                <c:pt idx="250" formatCode="_(* #,##0.00_);_(* \(#,##0.00\);_(* &quot;-&quot;??_);_(@_)">
                  <c:v>331.49285885714283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6-427C-B251-621332C3F1C5}"/>
            </c:ext>
          </c:extLst>
        </c:ser>
        <c:ser>
          <c:idx val="2"/>
          <c:order val="2"/>
          <c:tx>
            <c:strRef>
              <c:f>NFLX!$K$3</c:f>
              <c:strCache>
                <c:ptCount val="1"/>
                <c:pt idx="0">
                  <c:v>NFLX 65Day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NFLX!$H$4:$H$254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NFLX!$K$4:$K$254</c:f>
              <c:numCache>
                <c:formatCode>General</c:formatCode>
                <c:ptCount val="251"/>
                <c:pt idx="64" formatCode="_(* #,##0.00_);_(* \(#,##0.00\);_(* &quot;-&quot;??_);_(@_)">
                  <c:v>347.98630784615386</c:v>
                </c:pt>
                <c:pt idx="65" formatCode="_(* #,##0.00_);_(* \(#,##0.00\);_(* &quot;-&quot;??_);_(@_)">
                  <c:v>349.49138455384616</c:v>
                </c:pt>
                <c:pt idx="66" formatCode="_(* #,##0.00_);_(* \(#,##0.00\);_(* &quot;-&quot;??_);_(@_)">
                  <c:v>350.87923058461541</c:v>
                </c:pt>
                <c:pt idx="67" formatCode="_(* #,##0.00_);_(* \(#,##0.00\);_(* &quot;-&quot;??_);_(@_)">
                  <c:v>351.91215341538469</c:v>
                </c:pt>
                <c:pt idx="68" formatCode="_(* #,##0.00_);_(* \(#,##0.00\);_(* &quot;-&quot;??_);_(@_)">
                  <c:v>352.65953829230779</c:v>
                </c:pt>
                <c:pt idx="69" formatCode="_(* #,##0.00_);_(* \(#,##0.00\);_(* &quot;-&quot;??_);_(@_)">
                  <c:v>353.38846144615388</c:v>
                </c:pt>
                <c:pt idx="70" formatCode="_(* #,##0.00_);_(* \(#,##0.00\);_(* &quot;-&quot;??_);_(@_)">
                  <c:v>353.86815412307698</c:v>
                </c:pt>
                <c:pt idx="71" formatCode="_(* #,##0.00_);_(* \(#,##0.00\);_(* &quot;-&quot;??_);_(@_)">
                  <c:v>354.24061552307694</c:v>
                </c:pt>
                <c:pt idx="72" formatCode="_(* #,##0.00_);_(* \(#,##0.00\);_(* &quot;-&quot;??_);_(@_)">
                  <c:v>354.57707698461536</c:v>
                </c:pt>
                <c:pt idx="73" formatCode="_(* #,##0.00_);_(* \(#,##0.00\);_(* &quot;-&quot;??_);_(@_)">
                  <c:v>354.9124614153846</c:v>
                </c:pt>
                <c:pt idx="74" formatCode="_(* #,##0.00_);_(* \(#,##0.00\);_(* &quot;-&quot;??_);_(@_)">
                  <c:v>355.00030743076923</c:v>
                </c:pt>
                <c:pt idx="75" formatCode="_(* #,##0.00_);_(* \(#,##0.00\);_(* &quot;-&quot;??_);_(@_)">
                  <c:v>355.39953790769226</c:v>
                </c:pt>
                <c:pt idx="76" formatCode="_(* #,##0.00_);_(* \(#,##0.00\);_(* &quot;-&quot;??_);_(@_)">
                  <c:v>355.84107656923072</c:v>
                </c:pt>
                <c:pt idx="77" formatCode="_(* #,##0.00_);_(* \(#,##0.00\);_(* &quot;-&quot;??_);_(@_)">
                  <c:v>356.38153818461535</c:v>
                </c:pt>
                <c:pt idx="78" formatCode="_(* #,##0.00_);_(* \(#,##0.00\);_(* &quot;-&quot;??_);_(@_)">
                  <c:v>357.04569176923076</c:v>
                </c:pt>
                <c:pt idx="79" formatCode="_(* #,##0.00_);_(* \(#,##0.00\);_(* &quot;-&quot;??_);_(@_)">
                  <c:v>357.85892278461534</c:v>
                </c:pt>
                <c:pt idx="80" formatCode="_(* #,##0.00_);_(* \(#,##0.00\);_(* &quot;-&quot;??_);_(@_)">
                  <c:v>358.55369161538465</c:v>
                </c:pt>
                <c:pt idx="81" formatCode="_(* #,##0.00_);_(* \(#,##0.00\);_(* &quot;-&quot;??_);_(@_)">
                  <c:v>359.05353809230769</c:v>
                </c:pt>
                <c:pt idx="82" formatCode="_(* #,##0.00_);_(* \(#,##0.00\);_(* &quot;-&quot;??_);_(@_)">
                  <c:v>359.71738415384613</c:v>
                </c:pt>
                <c:pt idx="83" formatCode="_(* #,##0.00_);_(* \(#,##0.00\);_(* &quot;-&quot;??_);_(@_)">
                  <c:v>360.48907652307696</c:v>
                </c:pt>
                <c:pt idx="84" formatCode="_(* #,##0.00_);_(* \(#,##0.00\);_(* &quot;-&quot;??_);_(@_)">
                  <c:v>361.17169183076925</c:v>
                </c:pt>
                <c:pt idx="85" formatCode="_(* #,##0.00_);_(* \(#,##0.00\);_(* &quot;-&quot;??_);_(@_)">
                  <c:v>361.77430741538461</c:v>
                </c:pt>
                <c:pt idx="86" formatCode="_(* #,##0.00_);_(* \(#,##0.00\);_(* &quot;-&quot;??_);_(@_)">
                  <c:v>362.24523026153844</c:v>
                </c:pt>
                <c:pt idx="87" formatCode="_(* #,##0.00_);_(* \(#,##0.00\);_(* &quot;-&quot;??_);_(@_)">
                  <c:v>362.44569178461535</c:v>
                </c:pt>
                <c:pt idx="88" formatCode="_(* #,##0.00_);_(* \(#,##0.00\);_(* &quot;-&quot;??_);_(@_)">
                  <c:v>362.55246104615384</c:v>
                </c:pt>
                <c:pt idx="89" formatCode="_(* #,##0.00_);_(* \(#,##0.00\);_(* &quot;-&quot;??_);_(@_)">
                  <c:v>362.68861499999997</c:v>
                </c:pt>
                <c:pt idx="90" formatCode="_(* #,##0.00_);_(* \(#,##0.00\);_(* &quot;-&quot;??_);_(@_)">
                  <c:v>362.69707683076922</c:v>
                </c:pt>
                <c:pt idx="91" formatCode="_(* #,##0.00_);_(* \(#,##0.00\);_(* &quot;-&quot;??_);_(@_)">
                  <c:v>362.66692264615386</c:v>
                </c:pt>
                <c:pt idx="92" formatCode="_(* #,##0.00_);_(* \(#,##0.00\);_(* &quot;-&quot;??_);_(@_)">
                  <c:v>362.80938386153844</c:v>
                </c:pt>
                <c:pt idx="93" formatCode="_(* #,##0.00_);_(* \(#,##0.00\);_(* &quot;-&quot;??_);_(@_)">
                  <c:v>362.79922996923074</c:v>
                </c:pt>
                <c:pt idx="94" formatCode="_(* #,##0.00_);_(* \(#,##0.00\);_(* &quot;-&quot;??_);_(@_)">
                  <c:v>362.84046109230775</c:v>
                </c:pt>
                <c:pt idx="95" formatCode="_(* #,##0.00_);_(* \(#,##0.00\);_(* &quot;-&quot;??_);_(@_)">
                  <c:v>362.67184536923082</c:v>
                </c:pt>
                <c:pt idx="96" formatCode="_(* #,##0.00_);_(* \(#,##0.00\);_(* &quot;-&quot;??_);_(@_)">
                  <c:v>362.63184527692312</c:v>
                </c:pt>
                <c:pt idx="97" formatCode="_(* #,##0.00_);_(* \(#,##0.00\);_(* &quot;-&quot;??_);_(@_)">
                  <c:v>362.59815293846157</c:v>
                </c:pt>
                <c:pt idx="98" formatCode="_(* #,##0.00_);_(* \(#,##0.00\);_(* &quot;-&quot;??_);_(@_)">
                  <c:v>362.47969120000005</c:v>
                </c:pt>
                <c:pt idx="99" formatCode="_(* #,##0.00_);_(* \(#,##0.00\);_(* &quot;-&quot;??_);_(@_)">
                  <c:v>362.4399991076923</c:v>
                </c:pt>
                <c:pt idx="100" formatCode="_(* #,##0.00_);_(* \(#,##0.00\);_(* &quot;-&quot;??_);_(@_)">
                  <c:v>362.31753770769234</c:v>
                </c:pt>
                <c:pt idx="101" formatCode="_(* #,##0.00_);_(* \(#,##0.00\);_(* &quot;-&quot;??_);_(@_)">
                  <c:v>362.09107613846152</c:v>
                </c:pt>
                <c:pt idx="102" formatCode="_(* #,##0.00_);_(* \(#,##0.00\);_(* &quot;-&quot;??_);_(@_)">
                  <c:v>361.88923006153851</c:v>
                </c:pt>
                <c:pt idx="103" formatCode="_(* #,##0.00_);_(* \(#,##0.00\);_(* &quot;-&quot;??_);_(@_)">
                  <c:v>361.58784550769229</c:v>
                </c:pt>
                <c:pt idx="104" formatCode="_(* #,##0.00_);_(* \(#,##0.00\);_(* &quot;-&quot;??_);_(@_)">
                  <c:v>361.25753780000002</c:v>
                </c:pt>
                <c:pt idx="105" formatCode="_(* #,##0.00_);_(* \(#,##0.00\);_(* &quot;-&quot;??_);_(@_)">
                  <c:v>361.1972299076923</c:v>
                </c:pt>
                <c:pt idx="106" formatCode="_(* #,##0.00_);_(* \(#,##0.00\);_(* &quot;-&quot;??_);_(@_)">
                  <c:v>361.26938378461534</c:v>
                </c:pt>
                <c:pt idx="107" formatCode="_(* #,##0.00_);_(* \(#,##0.00\);_(* &quot;-&quot;??_);_(@_)">
                  <c:v>361.31292250769229</c:v>
                </c:pt>
                <c:pt idx="108" formatCode="_(* #,##0.00_);_(* \(#,##0.00\);_(* &quot;-&quot;??_);_(@_)">
                  <c:v>361.33230727692307</c:v>
                </c:pt>
                <c:pt idx="109" formatCode="_(* #,##0.00_);_(* \(#,##0.00\);_(* &quot;-&quot;??_);_(@_)">
                  <c:v>361.32323041538467</c:v>
                </c:pt>
                <c:pt idx="110" formatCode="_(* #,##0.00_);_(* \(#,##0.00\);_(* &quot;-&quot;??_);_(@_)">
                  <c:v>361.34892246153856</c:v>
                </c:pt>
                <c:pt idx="111" formatCode="_(* #,##0.00_);_(* \(#,##0.00\);_(* &quot;-&quot;??_);_(@_)">
                  <c:v>361.1443072769232</c:v>
                </c:pt>
                <c:pt idx="112" formatCode="_(* #,##0.00_);_(* \(#,##0.00\);_(* &quot;-&quot;??_);_(@_)">
                  <c:v>360.94676887692322</c:v>
                </c:pt>
                <c:pt idx="113" formatCode="_(* #,##0.00_);_(* \(#,##0.00\);_(* &quot;-&quot;??_);_(@_)">
                  <c:v>360.61630764615393</c:v>
                </c:pt>
                <c:pt idx="114" formatCode="_(* #,##0.00_);_(* \(#,##0.00\);_(* &quot;-&quot;??_);_(@_)">
                  <c:v>360.49015361538471</c:v>
                </c:pt>
                <c:pt idx="115" formatCode="_(* #,##0.00_);_(* \(#,##0.00\);_(* &quot;-&quot;??_);_(@_)">
                  <c:v>360.42338444615399</c:v>
                </c:pt>
                <c:pt idx="116" formatCode="_(* #,##0.00_);_(* \(#,##0.00\);_(* &quot;-&quot;??_);_(@_)">
                  <c:v>360.42461501538469</c:v>
                </c:pt>
                <c:pt idx="117" formatCode="_(* #,##0.00_);_(* \(#,##0.00\);_(* &quot;-&quot;??_);_(@_)">
                  <c:v>360.52353796923086</c:v>
                </c:pt>
                <c:pt idx="118" formatCode="_(* #,##0.00_);_(* \(#,##0.00\);_(* &quot;-&quot;??_);_(@_)">
                  <c:v>360.43107627692308</c:v>
                </c:pt>
                <c:pt idx="119" formatCode="_(* #,##0.00_);_(* \(#,##0.00\);_(* &quot;-&quot;??_);_(@_)">
                  <c:v>360.32599956923076</c:v>
                </c:pt>
                <c:pt idx="120" formatCode="_(* #,##0.00_);_(* \(#,##0.00\);_(* &quot;-&quot;??_);_(@_)">
                  <c:v>360.31507615384623</c:v>
                </c:pt>
                <c:pt idx="121" formatCode="_(* #,##0.00_);_(* \(#,##0.00\);_(* &quot;-&quot;??_);_(@_)">
                  <c:v>360.25307616923078</c:v>
                </c:pt>
                <c:pt idx="122" formatCode="_(* #,##0.00_);_(* \(#,##0.00\);_(* &quot;-&quot;??_);_(@_)">
                  <c:v>360.40769136923086</c:v>
                </c:pt>
                <c:pt idx="123" formatCode="_(* #,##0.00_);_(* \(#,##0.00\);_(* &quot;-&quot;??_);_(@_)">
                  <c:v>360.62230693846158</c:v>
                </c:pt>
                <c:pt idx="124" formatCode="_(* #,##0.00_);_(* \(#,##0.00\);_(* &quot;-&quot;??_);_(@_)">
                  <c:v>360.92984572307699</c:v>
                </c:pt>
                <c:pt idx="125" formatCode="_(* #,##0.00_);_(* \(#,##0.00\);_(* &quot;-&quot;??_);_(@_)">
                  <c:v>361.22015333846161</c:v>
                </c:pt>
                <c:pt idx="126" formatCode="_(* #,##0.00_);_(* \(#,##0.00\);_(* &quot;-&quot;??_);_(@_)">
                  <c:v>361.44723041538469</c:v>
                </c:pt>
                <c:pt idx="127" formatCode="_(* #,##0.00_);_(* \(#,##0.00\);_(* &quot;-&quot;??_);_(@_)">
                  <c:v>361.64461483076929</c:v>
                </c:pt>
                <c:pt idx="128" formatCode="_(* #,##0.00_);_(* \(#,##0.00\);_(* &quot;-&quot;??_);_(@_)">
                  <c:v>361.74323027692316</c:v>
                </c:pt>
                <c:pt idx="129" formatCode="_(* #,##0.00_);_(* \(#,##0.00\);_(* &quot;-&quot;??_);_(@_)">
                  <c:v>361.92861470769236</c:v>
                </c:pt>
                <c:pt idx="130" formatCode="_(* #,##0.00_);_(* \(#,##0.00\);_(* &quot;-&quot;??_);_(@_)">
                  <c:v>362.16723024615391</c:v>
                </c:pt>
                <c:pt idx="131" formatCode="_(* #,##0.00_);_(* \(#,##0.00\);_(* &quot;-&quot;??_);_(@_)">
                  <c:v>362.44553787692314</c:v>
                </c:pt>
                <c:pt idx="132" formatCode="_(* #,##0.00_);_(* \(#,##0.00\);_(* &quot;-&quot;??_);_(@_)">
                  <c:v>362.57692263076933</c:v>
                </c:pt>
                <c:pt idx="133" formatCode="_(* #,##0.00_);_(* \(#,##0.00\);_(* &quot;-&quot;??_);_(@_)">
                  <c:v>362.6181532923078</c:v>
                </c:pt>
                <c:pt idx="134" formatCode="_(* #,##0.00_);_(* \(#,##0.00\);_(* &quot;-&quot;??_);_(@_)">
                  <c:v>362.59261476923086</c:v>
                </c:pt>
                <c:pt idx="135" formatCode="_(* #,##0.00_);_(* \(#,##0.00\);_(* &quot;-&quot;??_);_(@_)">
                  <c:v>362.76646072307699</c:v>
                </c:pt>
                <c:pt idx="136" formatCode="_(* #,##0.00_);_(* \(#,##0.00\);_(* &quot;-&quot;??_);_(@_)">
                  <c:v>362.4024606615385</c:v>
                </c:pt>
                <c:pt idx="137" formatCode="_(* #,##0.00_);_(* \(#,##0.00\);_(* &quot;-&quot;??_);_(@_)">
                  <c:v>361.71999935384628</c:v>
                </c:pt>
                <c:pt idx="138" formatCode="_(* #,##0.00_);_(* \(#,##0.00\);_(* &quot;-&quot;??_);_(@_)">
                  <c:v>361.04123020000009</c:v>
                </c:pt>
                <c:pt idx="139" formatCode="_(* #,##0.00_);_(* \(#,##0.00\);_(* &quot;-&quot;??_);_(@_)">
                  <c:v>360.22507607692313</c:v>
                </c:pt>
                <c:pt idx="140" formatCode="_(* #,##0.00_);_(* \(#,##0.00\);_(* &quot;-&quot;??_);_(@_)">
                  <c:v>359.31123001538469</c:v>
                </c:pt>
                <c:pt idx="141" formatCode="_(* #,##0.00_);_(* \(#,##0.00\);_(* &quot;-&quot;??_);_(@_)">
                  <c:v>358.45846041538465</c:v>
                </c:pt>
                <c:pt idx="142" formatCode="_(* #,##0.00_);_(* \(#,##0.00\);_(* &quot;-&quot;??_);_(@_)">
                  <c:v>357.86692176923083</c:v>
                </c:pt>
                <c:pt idx="143" formatCode="_(* #,##0.00_);_(* \(#,##0.00\);_(* &quot;-&quot;??_);_(@_)">
                  <c:v>357.31876830769232</c:v>
                </c:pt>
                <c:pt idx="144" formatCode="_(* #,##0.00_);_(* \(#,##0.00\);_(* &quot;-&quot;??_);_(@_)">
                  <c:v>356.56615272307698</c:v>
                </c:pt>
                <c:pt idx="145" formatCode="_(* #,##0.00_);_(* \(#,##0.00\);_(* &quot;-&quot;??_);_(@_)">
                  <c:v>355.81476815384616</c:v>
                </c:pt>
                <c:pt idx="146" formatCode="_(* #,##0.00_);_(* \(#,##0.00\);_(* &quot;-&quot;??_);_(@_)">
                  <c:v>355.02953724615384</c:v>
                </c:pt>
                <c:pt idx="147" formatCode="_(* #,##0.00_);_(* \(#,##0.00\);_(* &quot;-&quot;??_);_(@_)">
                  <c:v>354.1067678461539</c:v>
                </c:pt>
                <c:pt idx="148" formatCode="_(* #,##0.00_);_(* \(#,##0.00\);_(* &quot;-&quot;??_);_(@_)">
                  <c:v>353.00784487692306</c:v>
                </c:pt>
                <c:pt idx="149" formatCode="_(* #,##0.00_);_(* \(#,##0.00\);_(* &quot;-&quot;??_);_(@_)">
                  <c:v>351.85507575384617</c:v>
                </c:pt>
                <c:pt idx="150" formatCode="_(* #,##0.00_);_(* \(#,##0.00\);_(* &quot;-&quot;??_);_(@_)">
                  <c:v>350.71076799999997</c:v>
                </c:pt>
                <c:pt idx="151" formatCode="_(* #,##0.00_);_(* \(#,##0.00\);_(* &quot;-&quot;??_);_(@_)">
                  <c:v>349.87138343076919</c:v>
                </c:pt>
                <c:pt idx="152" formatCode="_(* #,##0.00_);_(* \(#,##0.00\);_(* &quot;-&quot;??_);_(@_)">
                  <c:v>349.01846032307691</c:v>
                </c:pt>
                <c:pt idx="153" formatCode="_(* #,##0.00_);_(* \(#,##0.00\);_(* &quot;-&quot;??_);_(@_)">
                  <c:v>348.21969089230771</c:v>
                </c:pt>
                <c:pt idx="154" formatCode="_(* #,##0.00_);_(* \(#,##0.00\);_(* &quot;-&quot;??_);_(@_)">
                  <c:v>347.4695368923077</c:v>
                </c:pt>
                <c:pt idx="155" formatCode="_(* #,##0.00_);_(* \(#,##0.00\);_(* &quot;-&quot;??_);_(@_)">
                  <c:v>346.75953650769236</c:v>
                </c:pt>
                <c:pt idx="156" formatCode="_(* #,##0.00_);_(* \(#,##0.00\);_(* &quot;-&quot;??_);_(@_)">
                  <c:v>345.99261381538457</c:v>
                </c:pt>
                <c:pt idx="157" formatCode="_(* #,##0.00_);_(* \(#,##0.00\);_(* &quot;-&quot;??_);_(@_)">
                  <c:v>345.18969070769231</c:v>
                </c:pt>
                <c:pt idx="158" formatCode="_(* #,##0.00_);_(* \(#,##0.00\);_(* &quot;-&quot;??_);_(@_)">
                  <c:v>344.42153696923071</c:v>
                </c:pt>
                <c:pt idx="159" formatCode="_(* #,##0.00_);_(* \(#,##0.00\);_(* &quot;-&quot;??_);_(@_)">
                  <c:v>343.56830586153842</c:v>
                </c:pt>
                <c:pt idx="160" formatCode="_(* #,##0.00_);_(* \(#,##0.00\);_(* &quot;-&quot;??_);_(@_)">
                  <c:v>342.79445990769233</c:v>
                </c:pt>
                <c:pt idx="161" formatCode="_(* #,##0.00_);_(* \(#,##0.00\);_(* &quot;-&quot;??_);_(@_)">
                  <c:v>341.91230612307692</c:v>
                </c:pt>
                <c:pt idx="162" formatCode="_(* #,##0.00_);_(* \(#,##0.00\);_(* &quot;-&quot;??_);_(@_)">
                  <c:v>340.86169059999997</c:v>
                </c:pt>
                <c:pt idx="163" formatCode="_(* #,##0.00_);_(* \(#,##0.00\);_(* &quot;-&quot;??_);_(@_)">
                  <c:v>339.98122936923073</c:v>
                </c:pt>
                <c:pt idx="164" formatCode="_(* #,##0.00_);_(* \(#,##0.00\);_(* &quot;-&quot;??_);_(@_)">
                  <c:v>339.00645989230765</c:v>
                </c:pt>
                <c:pt idx="165" formatCode="_(* #,##0.00_);_(* \(#,##0.00\);_(* &quot;-&quot;??_);_(@_)">
                  <c:v>338.03276744615374</c:v>
                </c:pt>
                <c:pt idx="166" formatCode="_(* #,##0.00_);_(* \(#,##0.00\);_(* &quot;-&quot;??_);_(@_)">
                  <c:v>337.22645970769219</c:v>
                </c:pt>
                <c:pt idx="167" formatCode="_(* #,##0.00_);_(* \(#,##0.00\);_(* &quot;-&quot;??_);_(@_)">
                  <c:v>336.33261346153836</c:v>
                </c:pt>
                <c:pt idx="168" formatCode="_(* #,##0.00_);_(* \(#,##0.00\);_(* &quot;-&quot;??_);_(@_)">
                  <c:v>335.50199823076917</c:v>
                </c:pt>
                <c:pt idx="169" formatCode="_(* #,##0.00_);_(* \(#,##0.00\);_(* &quot;-&quot;??_);_(@_)">
                  <c:v>334.80799798461533</c:v>
                </c:pt>
                <c:pt idx="170" formatCode="_(* #,##0.00_);_(* \(#,##0.00\);_(* &quot;-&quot;??_);_(@_)">
                  <c:v>333.88261346153831</c:v>
                </c:pt>
                <c:pt idx="171" formatCode="_(* #,##0.00_);_(* \(#,##0.00\);_(* &quot;-&quot;??_);_(@_)">
                  <c:v>332.87399810769222</c:v>
                </c:pt>
                <c:pt idx="172" formatCode="_(* #,##0.00_);_(* \(#,##0.00\);_(* &quot;-&quot;??_);_(@_)">
                  <c:v>331.90799796923062</c:v>
                </c:pt>
                <c:pt idx="173" formatCode="_(* #,##0.00_);_(* \(#,##0.00\);_(* &quot;-&quot;??_);_(@_)">
                  <c:v>330.78676712307669</c:v>
                </c:pt>
                <c:pt idx="174" formatCode="_(* #,##0.00_);_(* \(#,##0.00\);_(* &quot;-&quot;??_);_(@_)">
                  <c:v>329.80615141538442</c:v>
                </c:pt>
                <c:pt idx="175" formatCode="_(* #,##0.00_);_(* \(#,##0.00\);_(* &quot;-&quot;??_);_(@_)">
                  <c:v>328.84599750769218</c:v>
                </c:pt>
                <c:pt idx="176" formatCode="_(* #,##0.00_);_(* \(#,##0.00\);_(* &quot;-&quot;??_);_(@_)">
                  <c:v>328.05507436923062</c:v>
                </c:pt>
                <c:pt idx="177" formatCode="_(* #,##0.00_);_(* \(#,##0.00\);_(* &quot;-&quot;??_);_(@_)">
                  <c:v>327.29907461538443</c:v>
                </c:pt>
                <c:pt idx="178" formatCode="_(* #,##0.00_);_(* \(#,##0.00\);_(* &quot;-&quot;??_);_(@_)">
                  <c:v>326.6663053076922</c:v>
                </c:pt>
                <c:pt idx="179" formatCode="_(* #,##0.00_);_(* \(#,##0.00\);_(* &quot;-&quot;??_);_(@_)">
                  <c:v>325.75768996923063</c:v>
                </c:pt>
                <c:pt idx="180" formatCode="_(* #,##0.00_);_(* \(#,##0.00\);_(* &quot;-&quot;??_);_(@_)">
                  <c:v>324.67276706153831</c:v>
                </c:pt>
                <c:pt idx="181" formatCode="_(* #,##0.00_);_(* \(#,##0.00\);_(* &quot;-&quot;??_);_(@_)">
                  <c:v>323.24553646153839</c:v>
                </c:pt>
                <c:pt idx="182" formatCode="_(* #,##0.00_);_(* \(#,##0.00\);_(* &quot;-&quot;??_);_(@_)">
                  <c:v>321.71799833846143</c:v>
                </c:pt>
                <c:pt idx="183" formatCode="_(* #,##0.00_);_(* \(#,##0.00\);_(* &quot;-&quot;??_);_(@_)">
                  <c:v>319.95461379999989</c:v>
                </c:pt>
                <c:pt idx="184" formatCode="_(* #,##0.00_);_(* \(#,##0.00\);_(* &quot;-&quot;??_);_(@_)">
                  <c:v>318.3193828923076</c:v>
                </c:pt>
                <c:pt idx="185" formatCode="_(* #,##0.00_);_(* \(#,##0.00\);_(* &quot;-&quot;??_);_(@_)">
                  <c:v>316.82722919999992</c:v>
                </c:pt>
                <c:pt idx="186" formatCode="_(* #,##0.00_);_(* \(#,##0.00\);_(* &quot;-&quot;??_);_(@_)">
                  <c:v>315.30230573846154</c:v>
                </c:pt>
                <c:pt idx="187" formatCode="_(* #,##0.00_);_(* \(#,##0.00\);_(* &quot;-&quot;??_);_(@_)">
                  <c:v>313.72692121538466</c:v>
                </c:pt>
                <c:pt idx="188" formatCode="_(* #,##0.00_);_(* \(#,##0.00\);_(* &quot;-&quot;??_);_(@_)">
                  <c:v>312.22322860000003</c:v>
                </c:pt>
                <c:pt idx="189" formatCode="_(* #,##0.00_);_(* \(#,##0.00\);_(* &quot;-&quot;??_);_(@_)">
                  <c:v>310.58369003076928</c:v>
                </c:pt>
                <c:pt idx="190" formatCode="_(* #,##0.00_);_(* \(#,##0.00\);_(* &quot;-&quot;??_);_(@_)">
                  <c:v>308.93322850769232</c:v>
                </c:pt>
                <c:pt idx="191" formatCode="_(* #,##0.00_);_(* \(#,##0.00\);_(* &quot;-&quot;??_);_(@_)">
                  <c:v>307.25738247692306</c:v>
                </c:pt>
                <c:pt idx="192" formatCode="_(* #,##0.00_);_(* \(#,##0.00\);_(* &quot;-&quot;??_);_(@_)">
                  <c:v>305.62522867692309</c:v>
                </c:pt>
                <c:pt idx="193" formatCode="_(* #,##0.00_);_(* \(#,##0.00\);_(* &quot;-&quot;??_);_(@_)">
                  <c:v>304.00307478461548</c:v>
                </c:pt>
                <c:pt idx="194" formatCode="_(* #,##0.00_);_(* \(#,##0.00\);_(* &quot;-&quot;??_);_(@_)">
                  <c:v>302.27384410769241</c:v>
                </c:pt>
                <c:pt idx="195" formatCode="_(* #,##0.00_);_(* \(#,##0.00\);_(* &quot;-&quot;??_);_(@_)">
                  <c:v>300.72738273846159</c:v>
                </c:pt>
                <c:pt idx="196" formatCode="_(* #,##0.00_);_(* \(#,##0.00\);_(* &quot;-&quot;??_);_(@_)">
                  <c:v>299.24169032307702</c:v>
                </c:pt>
                <c:pt idx="197" formatCode="_(* #,##0.00_);_(* \(#,##0.00\);_(* &quot;-&quot;??_);_(@_)">
                  <c:v>297.89215184615392</c:v>
                </c:pt>
                <c:pt idx="198" formatCode="_(* #,##0.00_);_(* \(#,##0.00\);_(* &quot;-&quot;??_);_(@_)">
                  <c:v>296.62522867692314</c:v>
                </c:pt>
                <c:pt idx="199" formatCode="_(* #,##0.00_);_(* \(#,##0.00\);_(* &quot;-&quot;??_);_(@_)">
                  <c:v>295.39892112307695</c:v>
                </c:pt>
                <c:pt idx="200" formatCode="_(* #,##0.00_);_(* \(#,##0.00\);_(* &quot;-&quot;??_);_(@_)">
                  <c:v>294.33599810769232</c:v>
                </c:pt>
                <c:pt idx="201" formatCode="_(* #,##0.00_);_(* \(#,##0.00\);_(* &quot;-&quot;??_);_(@_)">
                  <c:v>293.56815190769231</c:v>
                </c:pt>
                <c:pt idx="202" formatCode="_(* #,##0.00_);_(* \(#,##0.00\);_(* &quot;-&quot;??_);_(@_)">
                  <c:v>292.9981516307692</c:v>
                </c:pt>
                <c:pt idx="203" formatCode="_(* #,##0.00_);_(* \(#,##0.00\);_(* &quot;-&quot;??_);_(@_)">
                  <c:v>292.32230558461538</c:v>
                </c:pt>
                <c:pt idx="204" formatCode="_(* #,##0.00_);_(* \(#,##0.00\);_(* &quot;-&quot;??_);_(@_)">
                  <c:v>291.76799790769229</c:v>
                </c:pt>
                <c:pt idx="205" formatCode="_(* #,##0.00_);_(* \(#,##0.00\);_(* &quot;-&quot;??_);_(@_)">
                  <c:v>291.05353633846153</c:v>
                </c:pt>
                <c:pt idx="206" formatCode="_(* #,##0.00_);_(* \(#,##0.00\);_(* &quot;-&quot;??_);_(@_)">
                  <c:v>290.28984427692308</c:v>
                </c:pt>
                <c:pt idx="207" formatCode="_(* #,##0.00_);_(* \(#,##0.00\);_(* &quot;-&quot;??_);_(@_)">
                  <c:v>289.46030559999991</c:v>
                </c:pt>
                <c:pt idx="208" formatCode="_(* #,##0.00_);_(* \(#,##0.00\);_(* &quot;-&quot;??_);_(@_)">
                  <c:v>288.66815143076923</c:v>
                </c:pt>
                <c:pt idx="209" formatCode="_(* #,##0.00_);_(* \(#,##0.00\);_(* &quot;-&quot;??_);_(@_)">
                  <c:v>288.13769018461539</c:v>
                </c:pt>
                <c:pt idx="210" formatCode="_(* #,##0.00_);_(* \(#,##0.00\);_(* &quot;-&quot;??_);_(@_)">
                  <c:v>287.5903057846154</c:v>
                </c:pt>
                <c:pt idx="211" formatCode="_(* #,##0.00_);_(* \(#,##0.00\);_(* &quot;-&quot;??_);_(@_)">
                  <c:v>287.08738267692314</c:v>
                </c:pt>
                <c:pt idx="212" formatCode="_(* #,##0.00_);_(* \(#,##0.00\);_(* &quot;-&quot;??_);_(@_)">
                  <c:v>286.68784418461547</c:v>
                </c:pt>
                <c:pt idx="213" formatCode="_(* #,##0.00_);_(* \(#,##0.00\);_(* &quot;-&quot;??_);_(@_)">
                  <c:v>286.3863056307693</c:v>
                </c:pt>
                <c:pt idx="214" formatCode="_(* #,##0.00_);_(* \(#,##0.00\);_(* &quot;-&quot;??_);_(@_)">
                  <c:v>286.05538240000004</c:v>
                </c:pt>
                <c:pt idx="215" formatCode="_(* #,##0.00_);_(* \(#,##0.00\);_(* &quot;-&quot;??_);_(@_)">
                  <c:v>285.82892083076928</c:v>
                </c:pt>
                <c:pt idx="216" formatCode="_(* #,##0.00_);_(* \(#,##0.00\);_(* &quot;-&quot;??_);_(@_)">
                  <c:v>285.45461333846151</c:v>
                </c:pt>
                <c:pt idx="217" formatCode="_(* #,##0.00_);_(* \(#,##0.00\);_(* &quot;-&quot;??_);_(@_)">
                  <c:v>285.22769026153838</c:v>
                </c:pt>
                <c:pt idx="218" formatCode="_(* #,##0.00_);_(* \(#,##0.00\);_(* &quot;-&quot;??_);_(@_)">
                  <c:v>284.93815215384609</c:v>
                </c:pt>
                <c:pt idx="219" formatCode="_(* #,##0.00_);_(* \(#,##0.00\);_(* &quot;-&quot;??_);_(@_)">
                  <c:v>284.48938270769224</c:v>
                </c:pt>
                <c:pt idx="220" formatCode="_(* #,##0.00_);_(* \(#,##0.00\);_(* &quot;-&quot;??_);_(@_)">
                  <c:v>284.34338286153837</c:v>
                </c:pt>
                <c:pt idx="221" formatCode="_(* #,##0.00_);_(* \(#,##0.00\);_(* &quot;-&quot;??_);_(@_)">
                  <c:v>284.33215192307682</c:v>
                </c:pt>
                <c:pt idx="222" formatCode="_(* #,##0.00_);_(* \(#,##0.00\);_(* &quot;-&quot;??_);_(@_)">
                  <c:v>284.32861375384607</c:v>
                </c:pt>
                <c:pt idx="223" formatCode="_(* #,##0.00_);_(* \(#,##0.00\);_(* &quot;-&quot;??_);_(@_)">
                  <c:v>284.22430607692309</c:v>
                </c:pt>
                <c:pt idx="224" formatCode="_(* #,##0.00_);_(* \(#,##0.00\);_(* &quot;-&quot;??_);_(@_)">
                  <c:v>284.31922936923075</c:v>
                </c:pt>
                <c:pt idx="225" formatCode="_(* #,##0.00_);_(* \(#,##0.00\);_(* &quot;-&quot;??_);_(@_)">
                  <c:v>284.53276789230767</c:v>
                </c:pt>
                <c:pt idx="226" formatCode="_(* #,##0.00_);_(* \(#,##0.00\);_(* &quot;-&quot;??_);_(@_)">
                  <c:v>284.7412297076923</c:v>
                </c:pt>
                <c:pt idx="227" formatCode="_(* #,##0.00_);_(* \(#,##0.00\);_(* &quot;-&quot;??_);_(@_)">
                  <c:v>285.11215256923066</c:v>
                </c:pt>
                <c:pt idx="228" formatCode="_(* #,##0.00_);_(* \(#,##0.00\);_(* &quot;-&quot;??_);_(@_)">
                  <c:v>285.38153686153834</c:v>
                </c:pt>
                <c:pt idx="229" formatCode="_(* #,##0.00_);_(* \(#,##0.00\);_(* &quot;-&quot;??_);_(@_)">
                  <c:v>285.76461369230771</c:v>
                </c:pt>
                <c:pt idx="230" formatCode="_(* #,##0.00_);_(* \(#,##0.00\);_(* &quot;-&quot;??_);_(@_)">
                  <c:v>286.11676776923076</c:v>
                </c:pt>
                <c:pt idx="231" formatCode="_(* #,##0.00_);_(* \(#,##0.00\);_(* &quot;-&quot;??_);_(@_)">
                  <c:v>286.31999840000003</c:v>
                </c:pt>
                <c:pt idx="232" formatCode="_(* #,##0.00_);_(* \(#,##0.00\);_(* &quot;-&quot;??_);_(@_)">
                  <c:v>286.51092153846156</c:v>
                </c:pt>
                <c:pt idx="233" formatCode="_(* #,##0.00_);_(* \(#,##0.00\);_(* &quot;-&quot;??_);_(@_)">
                  <c:v>286.74215227692309</c:v>
                </c:pt>
                <c:pt idx="234" formatCode="_(* #,##0.00_);_(* \(#,##0.00\);_(* &quot;-&quot;??_);_(@_)">
                  <c:v>286.91661375384615</c:v>
                </c:pt>
                <c:pt idx="235" formatCode="_(* #,##0.00_);_(* \(#,##0.00\);_(* &quot;-&quot;??_);_(@_)">
                  <c:v>287.13353692307692</c:v>
                </c:pt>
                <c:pt idx="236" formatCode="_(* #,##0.00_);_(* \(#,##0.00\);_(* &quot;-&quot;??_);_(@_)">
                  <c:v>287.3232290307692</c:v>
                </c:pt>
                <c:pt idx="237" formatCode="_(* #,##0.00_);_(* \(#,##0.00\);_(* &quot;-&quot;??_);_(@_)">
                  <c:v>287.30445978461535</c:v>
                </c:pt>
                <c:pt idx="238" formatCode="_(* #,##0.00_);_(* \(#,##0.00\);_(* &quot;-&quot;??_);_(@_)">
                  <c:v>287.47276752307693</c:v>
                </c:pt>
                <c:pt idx="239" formatCode="_(* #,##0.00_);_(* \(#,##0.00\);_(* &quot;-&quot;??_);_(@_)">
                  <c:v>287.6292292615384</c:v>
                </c:pt>
                <c:pt idx="240" formatCode="_(* #,##0.00_);_(* \(#,##0.00\);_(* &quot;-&quot;??_);_(@_)">
                  <c:v>287.77753718461537</c:v>
                </c:pt>
                <c:pt idx="241" formatCode="_(* #,##0.00_);_(* \(#,##0.00\);_(* &quot;-&quot;??_);_(@_)">
                  <c:v>287.93230636923073</c:v>
                </c:pt>
                <c:pt idx="242" formatCode="_(* #,##0.00_);_(* \(#,##0.00\);_(* &quot;-&quot;??_);_(@_)">
                  <c:v>288.25830639999998</c:v>
                </c:pt>
                <c:pt idx="243" formatCode="_(* #,##0.00_);_(* \(#,##0.00\);_(* &quot;-&quot;??_);_(@_)">
                  <c:v>288.59984458461531</c:v>
                </c:pt>
                <c:pt idx="244" formatCode="_(* #,##0.00_);_(* \(#,##0.00\);_(* &quot;-&quot;??_);_(@_)">
                  <c:v>289.22538309230771</c:v>
                </c:pt>
                <c:pt idx="245" formatCode="_(* #,##0.00_);_(* \(#,##0.00\);_(* &quot;-&quot;??_);_(@_)">
                  <c:v>289.99922906153847</c:v>
                </c:pt>
                <c:pt idx="246" formatCode="_(* #,##0.00_);_(* \(#,##0.00\);_(* &quot;-&quot;??_);_(@_)">
                  <c:v>290.95845992307693</c:v>
                </c:pt>
                <c:pt idx="247" formatCode="_(* #,##0.00_);_(* \(#,##0.00\);_(* &quot;-&quot;??_);_(@_)">
                  <c:v>291.99353683076924</c:v>
                </c:pt>
                <c:pt idx="248" formatCode="_(* #,##0.00_);_(* \(#,##0.00\);_(* &quot;-&quot;??_);_(@_)">
                  <c:v>293.19415235384622</c:v>
                </c:pt>
                <c:pt idx="249" formatCode="_(* #,##0.00_);_(* \(#,##0.00\);_(* &quot;-&quot;??_);_(@_)">
                  <c:v>294.18399844615385</c:v>
                </c:pt>
                <c:pt idx="250" formatCode="_(* #,##0.00_);_(* \(#,##0.00\);_(* &quot;-&quot;??_);_(@_)">
                  <c:v>295.10707536923076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6-427C-B251-621332C3F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279632"/>
        <c:axId val="2128280048"/>
      </c:lineChart>
      <c:dateAx>
        <c:axId val="2128279632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280048"/>
        <c:crosses val="autoZero"/>
        <c:auto val="1"/>
        <c:lblOffset val="100"/>
        <c:baseTimeUnit val="days"/>
        <c:majorUnit val="1"/>
        <c:majorTimeUnit val="months"/>
      </c:dateAx>
      <c:valAx>
        <c:axId val="212828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27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TXN Price vs Volume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TXN!$F$3</c:f>
              <c:strCache>
                <c:ptCount val="1"/>
                <c:pt idx="0">
                  <c:v>Adj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TXN!$H$4:$H$254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TXN!$F$4:$F$254</c:f>
              <c:numCache>
                <c:formatCode>_(* #,##0.00_);_(* \(#,##0.00\);_(* "-"??_);_(@_)</c:formatCode>
                <c:ptCount val="251"/>
                <c:pt idx="0">
                  <c:v>91.873717999999997</c:v>
                </c:pt>
                <c:pt idx="1">
                  <c:v>86.455642999999995</c:v>
                </c:pt>
                <c:pt idx="2">
                  <c:v>90.365996999999993</c:v>
                </c:pt>
                <c:pt idx="3">
                  <c:v>91.922355999999994</c:v>
                </c:pt>
                <c:pt idx="4">
                  <c:v>91.805617999999996</c:v>
                </c:pt>
                <c:pt idx="5">
                  <c:v>93.614891</c:v>
                </c:pt>
                <c:pt idx="6">
                  <c:v>95.054519999999997</c:v>
                </c:pt>
                <c:pt idx="7">
                  <c:v>95.900786999999994</c:v>
                </c:pt>
                <c:pt idx="8">
                  <c:v>93.702438000000001</c:v>
                </c:pt>
                <c:pt idx="9">
                  <c:v>94.966971999999998</c:v>
                </c:pt>
                <c:pt idx="10">
                  <c:v>94.519515999999996</c:v>
                </c:pt>
                <c:pt idx="11">
                  <c:v>94.879433000000006</c:v>
                </c:pt>
                <c:pt idx="12">
                  <c:v>96.708145000000002</c:v>
                </c:pt>
                <c:pt idx="13">
                  <c:v>93.984534999999994</c:v>
                </c:pt>
                <c:pt idx="14">
                  <c:v>92.885338000000004</c:v>
                </c:pt>
                <c:pt idx="15">
                  <c:v>99.305321000000006</c:v>
                </c:pt>
                <c:pt idx="16">
                  <c:v>101.56203499999999</c:v>
                </c:pt>
                <c:pt idx="17">
                  <c:v>99.879233999999997</c:v>
                </c:pt>
                <c:pt idx="18">
                  <c:v>98.585503000000003</c:v>
                </c:pt>
                <c:pt idx="19">
                  <c:v>100.114571</c:v>
                </c:pt>
                <c:pt idx="20">
                  <c:v>98.683525000000003</c:v>
                </c:pt>
                <c:pt idx="21">
                  <c:v>99.967551999999998</c:v>
                </c:pt>
                <c:pt idx="22">
                  <c:v>99.781318999999996</c:v>
                </c:pt>
                <c:pt idx="23">
                  <c:v>100.291</c:v>
                </c:pt>
                <c:pt idx="24">
                  <c:v>104.368515</c:v>
                </c:pt>
                <c:pt idx="25">
                  <c:v>101.800468</c:v>
                </c:pt>
                <c:pt idx="26">
                  <c:v>102.47678399999999</c:v>
                </c:pt>
                <c:pt idx="27">
                  <c:v>102.682625</c:v>
                </c:pt>
                <c:pt idx="28">
                  <c:v>104.329308</c:v>
                </c:pt>
                <c:pt idx="29">
                  <c:v>105.025223</c:v>
                </c:pt>
                <c:pt idx="30">
                  <c:v>104.848793</c:v>
                </c:pt>
                <c:pt idx="31">
                  <c:v>105.436905</c:v>
                </c:pt>
                <c:pt idx="32">
                  <c:v>105.152641</c:v>
                </c:pt>
                <c:pt idx="33">
                  <c:v>105.799561</c:v>
                </c:pt>
                <c:pt idx="34">
                  <c:v>104.52533699999999</c:v>
                </c:pt>
                <c:pt idx="35">
                  <c:v>105.182045</c:v>
                </c:pt>
                <c:pt idx="36">
                  <c:v>106.044601</c:v>
                </c:pt>
                <c:pt idx="37">
                  <c:v>105.142838</c:v>
                </c:pt>
                <c:pt idx="38">
                  <c:v>103.613777</c:v>
                </c:pt>
                <c:pt idx="39">
                  <c:v>103.682396</c:v>
                </c:pt>
                <c:pt idx="40">
                  <c:v>104.642967</c:v>
                </c:pt>
                <c:pt idx="41">
                  <c:v>105.27027099999999</c:v>
                </c:pt>
                <c:pt idx="42">
                  <c:v>104.456726</c:v>
                </c:pt>
                <c:pt idx="43">
                  <c:v>103.32952899999999</c:v>
                </c:pt>
                <c:pt idx="44">
                  <c:v>102.86885100000001</c:v>
                </c:pt>
                <c:pt idx="45">
                  <c:v>102.780632</c:v>
                </c:pt>
                <c:pt idx="46">
                  <c:v>104.339096</c:v>
                </c:pt>
                <c:pt idx="47">
                  <c:v>104.407715</c:v>
                </c:pt>
                <c:pt idx="48">
                  <c:v>105.446701</c:v>
                </c:pt>
                <c:pt idx="49">
                  <c:v>104.976219</c:v>
                </c:pt>
                <c:pt idx="50">
                  <c:v>108.54402899999999</c:v>
                </c:pt>
                <c:pt idx="51">
                  <c:v>107.632469</c:v>
                </c:pt>
                <c:pt idx="52">
                  <c:v>107.83831000000001</c:v>
                </c:pt>
                <c:pt idx="53">
                  <c:v>107.456039</c:v>
                </c:pt>
                <c:pt idx="54">
                  <c:v>109.99469000000001</c:v>
                </c:pt>
                <c:pt idx="55">
                  <c:v>107.50505800000001</c:v>
                </c:pt>
                <c:pt idx="56">
                  <c:v>104.986023</c:v>
                </c:pt>
                <c:pt idx="57">
                  <c:v>106.181831</c:v>
                </c:pt>
                <c:pt idx="58">
                  <c:v>103.868622</c:v>
                </c:pt>
                <c:pt idx="59">
                  <c:v>102.829651</c:v>
                </c:pt>
                <c:pt idx="60">
                  <c:v>103.96663700000001</c:v>
                </c:pt>
                <c:pt idx="61">
                  <c:v>106.48568</c:v>
                </c:pt>
                <c:pt idx="62">
                  <c:v>108.093155</c:v>
                </c:pt>
                <c:pt idx="63">
                  <c:v>110.51417499999999</c:v>
                </c:pt>
                <c:pt idx="64">
                  <c:v>110.994461</c:v>
                </c:pt>
                <c:pt idx="65">
                  <c:v>111.376732</c:v>
                </c:pt>
                <c:pt idx="66">
                  <c:v>112.935204</c:v>
                </c:pt>
                <c:pt idx="67">
                  <c:v>111.68058000000001</c:v>
                </c:pt>
                <c:pt idx="68">
                  <c:v>112.641144</c:v>
                </c:pt>
                <c:pt idx="69">
                  <c:v>112.60193599999999</c:v>
                </c:pt>
                <c:pt idx="70">
                  <c:v>114.44465599999999</c:v>
                </c:pt>
                <c:pt idx="71">
                  <c:v>112.807777</c:v>
                </c:pt>
                <c:pt idx="72">
                  <c:v>114.062393</c:v>
                </c:pt>
                <c:pt idx="73">
                  <c:v>113.30766300000001</c:v>
                </c:pt>
                <c:pt idx="74">
                  <c:v>113.219452</c:v>
                </c:pt>
                <c:pt idx="75">
                  <c:v>112.670547</c:v>
                </c:pt>
                <c:pt idx="76">
                  <c:v>114.07218899999999</c:v>
                </c:pt>
                <c:pt idx="77">
                  <c:v>116.081543</c:v>
                </c:pt>
                <c:pt idx="78">
                  <c:v>114.84652699999999</c:v>
                </c:pt>
                <c:pt idx="79">
                  <c:v>114.885735</c:v>
                </c:pt>
                <c:pt idx="80">
                  <c:v>114.385841</c:v>
                </c:pt>
                <c:pt idx="81">
                  <c:v>115.493439</c:v>
                </c:pt>
                <c:pt idx="82">
                  <c:v>113.98397799999999</c:v>
                </c:pt>
                <c:pt idx="83">
                  <c:v>115.130775</c:v>
                </c:pt>
                <c:pt idx="84">
                  <c:v>115.90036000000001</c:v>
                </c:pt>
                <c:pt idx="85">
                  <c:v>114.31186700000001</c:v>
                </c:pt>
                <c:pt idx="86">
                  <c:v>112.407661</c:v>
                </c:pt>
                <c:pt idx="87">
                  <c:v>111.055969</c:v>
                </c:pt>
                <c:pt idx="88">
                  <c:v>110.651443</c:v>
                </c:pt>
                <c:pt idx="89">
                  <c:v>111.09543600000001</c:v>
                </c:pt>
                <c:pt idx="90">
                  <c:v>105.67879499999999</c:v>
                </c:pt>
                <c:pt idx="91">
                  <c:v>107.583</c:v>
                </c:pt>
                <c:pt idx="92">
                  <c:v>108.816292</c:v>
                </c:pt>
                <c:pt idx="93">
                  <c:v>107.750725</c:v>
                </c:pt>
                <c:pt idx="94">
                  <c:v>105.36306</c:v>
                </c:pt>
                <c:pt idx="95">
                  <c:v>103.330597</c:v>
                </c:pt>
                <c:pt idx="96">
                  <c:v>105.57025899999999</c:v>
                </c:pt>
                <c:pt idx="97">
                  <c:v>105.353195</c:v>
                </c:pt>
                <c:pt idx="98">
                  <c:v>104.41589399999999</c:v>
                </c:pt>
                <c:pt idx="99">
                  <c:v>103.656181</c:v>
                </c:pt>
                <c:pt idx="100">
                  <c:v>101.83090199999999</c:v>
                </c:pt>
                <c:pt idx="101">
                  <c:v>102.75833900000001</c:v>
                </c:pt>
                <c:pt idx="102">
                  <c:v>104.031113</c:v>
                </c:pt>
                <c:pt idx="103">
                  <c:v>102.91619900000001</c:v>
                </c:pt>
                <c:pt idx="104">
                  <c:v>103.764709</c:v>
                </c:pt>
                <c:pt idx="105">
                  <c:v>107.661934</c:v>
                </c:pt>
                <c:pt idx="106">
                  <c:v>108.01712000000001</c:v>
                </c:pt>
                <c:pt idx="107">
                  <c:v>108.717636</c:v>
                </c:pt>
                <c:pt idx="108">
                  <c:v>109.68454</c:v>
                </c:pt>
                <c:pt idx="109">
                  <c:v>111.125023</c:v>
                </c:pt>
                <c:pt idx="110">
                  <c:v>111.421021</c:v>
                </c:pt>
                <c:pt idx="111">
                  <c:v>108.86563099999999</c:v>
                </c:pt>
                <c:pt idx="112">
                  <c:v>109.694405</c:v>
                </c:pt>
                <c:pt idx="113">
                  <c:v>105.876114</c:v>
                </c:pt>
                <c:pt idx="114">
                  <c:v>105.294006</c:v>
                </c:pt>
                <c:pt idx="115">
                  <c:v>109.556274</c:v>
                </c:pt>
                <c:pt idx="116">
                  <c:v>109.812805</c:v>
                </c:pt>
                <c:pt idx="117">
                  <c:v>111.203957</c:v>
                </c:pt>
                <c:pt idx="118">
                  <c:v>110.819176</c:v>
                </c:pt>
                <c:pt idx="119">
                  <c:v>111.22370100000001</c:v>
                </c:pt>
                <c:pt idx="120">
                  <c:v>109.99039500000001</c:v>
                </c:pt>
                <c:pt idx="121">
                  <c:v>112.900986</c:v>
                </c:pt>
                <c:pt idx="122">
                  <c:v>114.31186700000001</c:v>
                </c:pt>
                <c:pt idx="123">
                  <c:v>113.22657</c:v>
                </c:pt>
                <c:pt idx="124">
                  <c:v>115.6241</c:v>
                </c:pt>
                <c:pt idx="125">
                  <c:v>114.509201</c:v>
                </c:pt>
                <c:pt idx="126">
                  <c:v>114.39080800000001</c:v>
                </c:pt>
                <c:pt idx="127">
                  <c:v>114.203346</c:v>
                </c:pt>
                <c:pt idx="128">
                  <c:v>113.394295</c:v>
                </c:pt>
                <c:pt idx="129">
                  <c:v>114.232933</c:v>
                </c:pt>
                <c:pt idx="130">
                  <c:v>115.081444</c:v>
                </c:pt>
                <c:pt idx="131">
                  <c:v>115.16037799999999</c:v>
                </c:pt>
                <c:pt idx="132">
                  <c:v>116.738998</c:v>
                </c:pt>
                <c:pt idx="133">
                  <c:v>118.238686</c:v>
                </c:pt>
                <c:pt idx="134">
                  <c:v>117.094185</c:v>
                </c:pt>
                <c:pt idx="135">
                  <c:v>115.61423499999999</c:v>
                </c:pt>
                <c:pt idx="136">
                  <c:v>116.985664</c:v>
                </c:pt>
                <c:pt idx="137">
                  <c:v>115.693169</c:v>
                </c:pt>
                <c:pt idx="138">
                  <c:v>116.600876</c:v>
                </c:pt>
                <c:pt idx="139">
                  <c:v>118.465614</c:v>
                </c:pt>
                <c:pt idx="140">
                  <c:v>127.27629899999999</c:v>
                </c:pt>
                <c:pt idx="141">
                  <c:v>125.648338</c:v>
                </c:pt>
                <c:pt idx="142">
                  <c:v>126.447525</c:v>
                </c:pt>
                <c:pt idx="143">
                  <c:v>128.23333700000001</c:v>
                </c:pt>
                <c:pt idx="144">
                  <c:v>127.578262</c:v>
                </c:pt>
                <c:pt idx="145">
                  <c:v>124.074684</c:v>
                </c:pt>
                <c:pt idx="146">
                  <c:v>122.526352</c:v>
                </c:pt>
                <c:pt idx="147">
                  <c:v>120.908554</c:v>
                </c:pt>
                <c:pt idx="148">
                  <c:v>116.055138</c:v>
                </c:pt>
                <c:pt idx="149">
                  <c:v>118.10965</c:v>
                </c:pt>
                <c:pt idx="150">
                  <c:v>119.81677999999999</c:v>
                </c:pt>
                <c:pt idx="151">
                  <c:v>123.379921</c:v>
                </c:pt>
                <c:pt idx="152">
                  <c:v>119.70760300000001</c:v>
                </c:pt>
                <c:pt idx="153">
                  <c:v>119.181572</c:v>
                </c:pt>
                <c:pt idx="154">
                  <c:v>122.417175</c:v>
                </c:pt>
                <c:pt idx="155">
                  <c:v>119.697678</c:v>
                </c:pt>
                <c:pt idx="156">
                  <c:v>118.95328499999999</c:v>
                </c:pt>
                <c:pt idx="157">
                  <c:v>121.90107</c:v>
                </c:pt>
                <c:pt idx="158">
                  <c:v>123.66774700000001</c:v>
                </c:pt>
                <c:pt idx="159">
                  <c:v>123.379921</c:v>
                </c:pt>
                <c:pt idx="160">
                  <c:v>125.096977</c:v>
                </c:pt>
                <c:pt idx="161">
                  <c:v>124.273186</c:v>
                </c:pt>
                <c:pt idx="162">
                  <c:v>119.389999</c:v>
                </c:pt>
                <c:pt idx="163">
                  <c:v>120.759674</c:v>
                </c:pt>
                <c:pt idx="164">
                  <c:v>121.265862</c:v>
                </c:pt>
                <c:pt idx="165">
                  <c:v>121.821663</c:v>
                </c:pt>
                <c:pt idx="166">
                  <c:v>122.645454</c:v>
                </c:pt>
                <c:pt idx="167">
                  <c:v>122.824112</c:v>
                </c:pt>
                <c:pt idx="168">
                  <c:v>120.82914700000001</c:v>
                </c:pt>
                <c:pt idx="169">
                  <c:v>123.657822</c:v>
                </c:pt>
                <c:pt idx="170">
                  <c:v>125.861214</c:v>
                </c:pt>
                <c:pt idx="171">
                  <c:v>126.13911400000001</c:v>
                </c:pt>
                <c:pt idx="172">
                  <c:v>126.14904799999999</c:v>
                </c:pt>
                <c:pt idx="173">
                  <c:v>126.089493</c:v>
                </c:pt>
                <c:pt idx="174">
                  <c:v>127.61797300000001</c:v>
                </c:pt>
                <c:pt idx="175">
                  <c:v>129.24569700000001</c:v>
                </c:pt>
                <c:pt idx="176">
                  <c:v>128.64027400000001</c:v>
                </c:pt>
                <c:pt idx="177">
                  <c:v>127.39962</c:v>
                </c:pt>
                <c:pt idx="178">
                  <c:v>128.59063699999999</c:v>
                </c:pt>
                <c:pt idx="179">
                  <c:v>128.34251399999999</c:v>
                </c:pt>
                <c:pt idx="180">
                  <c:v>127.86610400000001</c:v>
                </c:pt>
                <c:pt idx="181">
                  <c:v>125.72226000000001</c:v>
                </c:pt>
                <c:pt idx="182">
                  <c:v>126.81403400000001</c:v>
                </c:pt>
                <c:pt idx="183">
                  <c:v>124.86869799999999</c:v>
                </c:pt>
                <c:pt idx="184">
                  <c:v>126.784256</c:v>
                </c:pt>
                <c:pt idx="185">
                  <c:v>127.151489</c:v>
                </c:pt>
                <c:pt idx="186">
                  <c:v>126.188744</c:v>
                </c:pt>
                <c:pt idx="187">
                  <c:v>128.27304100000001</c:v>
                </c:pt>
                <c:pt idx="188">
                  <c:v>127.627892</c:v>
                </c:pt>
                <c:pt idx="189">
                  <c:v>125.890991</c:v>
                </c:pt>
                <c:pt idx="190">
                  <c:v>127.737076</c:v>
                </c:pt>
                <c:pt idx="191">
                  <c:v>129.16630599999999</c:v>
                </c:pt>
                <c:pt idx="192">
                  <c:v>127.88595599999999</c:v>
                </c:pt>
                <c:pt idx="193">
                  <c:v>124.04491400000001</c:v>
                </c:pt>
                <c:pt idx="194">
                  <c:v>126.486504</c:v>
                </c:pt>
                <c:pt idx="195">
                  <c:v>126.774338</c:v>
                </c:pt>
                <c:pt idx="196">
                  <c:v>129.116669</c:v>
                </c:pt>
                <c:pt idx="197">
                  <c:v>128.77922100000001</c:v>
                </c:pt>
                <c:pt idx="198">
                  <c:v>130.704712</c:v>
                </c:pt>
                <c:pt idx="199">
                  <c:v>128.531082</c:v>
                </c:pt>
                <c:pt idx="200">
                  <c:v>129.156387</c:v>
                </c:pt>
                <c:pt idx="201">
                  <c:v>128.49139400000001</c:v>
                </c:pt>
                <c:pt idx="202">
                  <c:v>129.950378</c:v>
                </c:pt>
                <c:pt idx="203">
                  <c:v>127.60805499999999</c:v>
                </c:pt>
                <c:pt idx="204">
                  <c:v>118.06001999999999</c:v>
                </c:pt>
                <c:pt idx="205">
                  <c:v>117.52407100000001</c:v>
                </c:pt>
                <c:pt idx="206">
                  <c:v>119.60835299999999</c:v>
                </c:pt>
                <c:pt idx="207">
                  <c:v>119.102165</c:v>
                </c:pt>
                <c:pt idx="208">
                  <c:v>119.389999</c:v>
                </c:pt>
                <c:pt idx="209">
                  <c:v>117.790001</c:v>
                </c:pt>
                <c:pt idx="210">
                  <c:v>117.989998</c:v>
                </c:pt>
                <c:pt idx="211">
                  <c:v>118.040001</c:v>
                </c:pt>
                <c:pt idx="212">
                  <c:v>120.970001</c:v>
                </c:pt>
                <c:pt idx="213">
                  <c:v>119.860001</c:v>
                </c:pt>
                <c:pt idx="214">
                  <c:v>120.360001</c:v>
                </c:pt>
                <c:pt idx="215">
                  <c:v>119.91999800000001</c:v>
                </c:pt>
                <c:pt idx="216">
                  <c:v>120.110001</c:v>
                </c:pt>
                <c:pt idx="217">
                  <c:v>118.08000199999999</c:v>
                </c:pt>
                <c:pt idx="218">
                  <c:v>119.019997</c:v>
                </c:pt>
                <c:pt idx="219">
                  <c:v>118.41999800000001</c:v>
                </c:pt>
                <c:pt idx="220">
                  <c:v>117.57</c:v>
                </c:pt>
                <c:pt idx="221">
                  <c:v>118</c:v>
                </c:pt>
                <c:pt idx="222">
                  <c:v>117.889999</c:v>
                </c:pt>
                <c:pt idx="223">
                  <c:v>117.839996</c:v>
                </c:pt>
                <c:pt idx="224">
                  <c:v>116.230003</c:v>
                </c:pt>
                <c:pt idx="225">
                  <c:v>116.099998</c:v>
                </c:pt>
                <c:pt idx="226">
                  <c:v>117.010002</c:v>
                </c:pt>
                <c:pt idx="227">
                  <c:v>119.010002</c:v>
                </c:pt>
                <c:pt idx="228">
                  <c:v>119.129997</c:v>
                </c:pt>
                <c:pt idx="229">
                  <c:v>121.730003</c:v>
                </c:pt>
                <c:pt idx="230">
                  <c:v>120.209999</c:v>
                </c:pt>
                <c:pt idx="231">
                  <c:v>118.790001</c:v>
                </c:pt>
                <c:pt idx="232">
                  <c:v>117.75</c:v>
                </c:pt>
                <c:pt idx="233">
                  <c:v>120.279999</c:v>
                </c:pt>
                <c:pt idx="234">
                  <c:v>120.739998</c:v>
                </c:pt>
                <c:pt idx="235">
                  <c:v>122.370003</c:v>
                </c:pt>
                <c:pt idx="236">
                  <c:v>122</c:v>
                </c:pt>
                <c:pt idx="237">
                  <c:v>121.370003</c:v>
                </c:pt>
                <c:pt idx="238">
                  <c:v>123.720001</c:v>
                </c:pt>
                <c:pt idx="239">
                  <c:v>126.07</c:v>
                </c:pt>
                <c:pt idx="240">
                  <c:v>126.639999</c:v>
                </c:pt>
                <c:pt idx="241">
                  <c:v>127.07</c:v>
                </c:pt>
                <c:pt idx="242">
                  <c:v>127.089996</c:v>
                </c:pt>
                <c:pt idx="243">
                  <c:v>126.349998</c:v>
                </c:pt>
                <c:pt idx="244">
                  <c:v>126.400002</c:v>
                </c:pt>
                <c:pt idx="245">
                  <c:v>128.949997</c:v>
                </c:pt>
                <c:pt idx="246">
                  <c:v>128.550003</c:v>
                </c:pt>
                <c:pt idx="247">
                  <c:v>128.529999</c:v>
                </c:pt>
                <c:pt idx="248">
                  <c:v>128.479996</c:v>
                </c:pt>
                <c:pt idx="249">
                  <c:v>128.570007</c:v>
                </c:pt>
                <c:pt idx="250">
                  <c:v>127.660004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0F-4F64-A17A-A2E6C4708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390544"/>
        <c:axId val="728394288"/>
      </c:lineChart>
      <c:lineChart>
        <c:grouping val="standard"/>
        <c:varyColors val="0"/>
        <c:ser>
          <c:idx val="1"/>
          <c:order val="1"/>
          <c:tx>
            <c:strRef>
              <c:f>TXN!$G$3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TXN!$H$4:$H$254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TXN!$G$4:$G$254</c:f>
              <c:numCache>
                <c:formatCode>_(* #,##0_);_(* \(#,##0\);_(* "-"??_);_(@_)</c:formatCode>
                <c:ptCount val="251"/>
                <c:pt idx="0">
                  <c:v>6478800</c:v>
                </c:pt>
                <c:pt idx="1">
                  <c:v>11667500</c:v>
                </c:pt>
                <c:pt idx="2">
                  <c:v>7707600</c:v>
                </c:pt>
                <c:pt idx="3">
                  <c:v>5023900</c:v>
                </c:pt>
                <c:pt idx="4">
                  <c:v>5863500</c:v>
                </c:pt>
                <c:pt idx="5">
                  <c:v>6909400</c:v>
                </c:pt>
                <c:pt idx="6">
                  <c:v>6748500</c:v>
                </c:pt>
                <c:pt idx="7">
                  <c:v>4738800</c:v>
                </c:pt>
                <c:pt idx="8">
                  <c:v>5060100</c:v>
                </c:pt>
                <c:pt idx="9">
                  <c:v>4690800</c:v>
                </c:pt>
                <c:pt idx="10">
                  <c:v>4559500</c:v>
                </c:pt>
                <c:pt idx="11">
                  <c:v>6872300</c:v>
                </c:pt>
                <c:pt idx="12">
                  <c:v>6677500</c:v>
                </c:pt>
                <c:pt idx="13">
                  <c:v>11068600</c:v>
                </c:pt>
                <c:pt idx="14">
                  <c:v>10298700</c:v>
                </c:pt>
                <c:pt idx="15">
                  <c:v>14260300</c:v>
                </c:pt>
                <c:pt idx="16">
                  <c:v>11041700</c:v>
                </c:pt>
                <c:pt idx="17">
                  <c:v>7292700</c:v>
                </c:pt>
                <c:pt idx="18">
                  <c:v>6153100</c:v>
                </c:pt>
                <c:pt idx="19">
                  <c:v>6430200</c:v>
                </c:pt>
                <c:pt idx="20">
                  <c:v>8272300</c:v>
                </c:pt>
                <c:pt idx="21">
                  <c:v>5615000</c:v>
                </c:pt>
                <c:pt idx="22">
                  <c:v>5761200</c:v>
                </c:pt>
                <c:pt idx="23">
                  <c:v>6372200</c:v>
                </c:pt>
                <c:pt idx="24">
                  <c:v>9907800</c:v>
                </c:pt>
                <c:pt idx="25">
                  <c:v>7045700</c:v>
                </c:pt>
                <c:pt idx="26">
                  <c:v>5392400</c:v>
                </c:pt>
                <c:pt idx="27">
                  <c:v>4553000</c:v>
                </c:pt>
                <c:pt idx="28">
                  <c:v>5316800</c:v>
                </c:pt>
                <c:pt idx="29">
                  <c:v>5965200</c:v>
                </c:pt>
                <c:pt idx="30">
                  <c:v>3438800</c:v>
                </c:pt>
                <c:pt idx="31">
                  <c:v>3604300</c:v>
                </c:pt>
                <c:pt idx="32">
                  <c:v>3188000</c:v>
                </c:pt>
                <c:pt idx="33">
                  <c:v>3692800</c:v>
                </c:pt>
                <c:pt idx="34">
                  <c:v>3933500</c:v>
                </c:pt>
                <c:pt idx="35">
                  <c:v>4392900</c:v>
                </c:pt>
                <c:pt idx="36">
                  <c:v>5750200</c:v>
                </c:pt>
                <c:pt idx="37">
                  <c:v>3740100</c:v>
                </c:pt>
                <c:pt idx="38">
                  <c:v>4395800</c:v>
                </c:pt>
                <c:pt idx="39">
                  <c:v>5465800</c:v>
                </c:pt>
                <c:pt idx="40">
                  <c:v>4164200</c:v>
                </c:pt>
                <c:pt idx="41">
                  <c:v>3278500</c:v>
                </c:pt>
                <c:pt idx="42">
                  <c:v>4008600</c:v>
                </c:pt>
                <c:pt idx="43">
                  <c:v>3568000</c:v>
                </c:pt>
                <c:pt idx="44">
                  <c:v>5431000</c:v>
                </c:pt>
                <c:pt idx="45">
                  <c:v>5180800</c:v>
                </c:pt>
                <c:pt idx="46">
                  <c:v>3319800</c:v>
                </c:pt>
                <c:pt idx="47">
                  <c:v>3047200</c:v>
                </c:pt>
                <c:pt idx="48">
                  <c:v>3911100</c:v>
                </c:pt>
                <c:pt idx="49">
                  <c:v>5393700</c:v>
                </c:pt>
                <c:pt idx="50">
                  <c:v>13932300</c:v>
                </c:pt>
                <c:pt idx="51">
                  <c:v>4408900</c:v>
                </c:pt>
                <c:pt idx="52">
                  <c:v>3592100</c:v>
                </c:pt>
                <c:pt idx="53">
                  <c:v>3829400</c:v>
                </c:pt>
                <c:pt idx="54">
                  <c:v>5772700</c:v>
                </c:pt>
                <c:pt idx="55">
                  <c:v>3773500</c:v>
                </c:pt>
                <c:pt idx="56">
                  <c:v>5479100</c:v>
                </c:pt>
                <c:pt idx="57">
                  <c:v>3085500</c:v>
                </c:pt>
                <c:pt idx="58">
                  <c:v>4797200</c:v>
                </c:pt>
                <c:pt idx="59">
                  <c:v>5386400</c:v>
                </c:pt>
                <c:pt idx="60">
                  <c:v>4327700</c:v>
                </c:pt>
                <c:pt idx="61">
                  <c:v>5349800</c:v>
                </c:pt>
                <c:pt idx="62">
                  <c:v>7005500</c:v>
                </c:pt>
                <c:pt idx="63">
                  <c:v>7036700</c:v>
                </c:pt>
                <c:pt idx="64">
                  <c:v>5035600</c:v>
                </c:pt>
                <c:pt idx="65">
                  <c:v>3318300</c:v>
                </c:pt>
                <c:pt idx="66">
                  <c:v>4580800</c:v>
                </c:pt>
                <c:pt idx="67">
                  <c:v>4648200</c:v>
                </c:pt>
                <c:pt idx="68">
                  <c:v>3013300</c:v>
                </c:pt>
                <c:pt idx="69">
                  <c:v>2799300</c:v>
                </c:pt>
                <c:pt idx="70">
                  <c:v>4881100</c:v>
                </c:pt>
                <c:pt idx="71">
                  <c:v>4265100</c:v>
                </c:pt>
                <c:pt idx="72">
                  <c:v>4133700</c:v>
                </c:pt>
                <c:pt idx="73">
                  <c:v>6227500</c:v>
                </c:pt>
                <c:pt idx="74">
                  <c:v>4195800</c:v>
                </c:pt>
                <c:pt idx="75">
                  <c:v>3691200</c:v>
                </c:pt>
                <c:pt idx="76">
                  <c:v>7547400</c:v>
                </c:pt>
                <c:pt idx="77">
                  <c:v>14483900</c:v>
                </c:pt>
                <c:pt idx="78">
                  <c:v>5315400</c:v>
                </c:pt>
                <c:pt idx="79">
                  <c:v>3582600</c:v>
                </c:pt>
                <c:pt idx="80">
                  <c:v>3407600</c:v>
                </c:pt>
                <c:pt idx="81">
                  <c:v>4533200</c:v>
                </c:pt>
                <c:pt idx="82">
                  <c:v>3335800</c:v>
                </c:pt>
                <c:pt idx="83">
                  <c:v>4532200</c:v>
                </c:pt>
                <c:pt idx="84">
                  <c:v>3689000</c:v>
                </c:pt>
                <c:pt idx="85">
                  <c:v>3974300</c:v>
                </c:pt>
                <c:pt idx="86">
                  <c:v>5928100</c:v>
                </c:pt>
                <c:pt idx="87">
                  <c:v>4819300</c:v>
                </c:pt>
                <c:pt idx="88">
                  <c:v>4817500</c:v>
                </c:pt>
                <c:pt idx="89">
                  <c:v>4189900</c:v>
                </c:pt>
                <c:pt idx="90">
                  <c:v>7867600</c:v>
                </c:pt>
                <c:pt idx="91">
                  <c:v>4068200</c:v>
                </c:pt>
                <c:pt idx="92">
                  <c:v>4803600</c:v>
                </c:pt>
                <c:pt idx="93">
                  <c:v>4690600</c:v>
                </c:pt>
                <c:pt idx="94">
                  <c:v>6944000</c:v>
                </c:pt>
                <c:pt idx="95">
                  <c:v>7519900</c:v>
                </c:pt>
                <c:pt idx="96">
                  <c:v>4977200</c:v>
                </c:pt>
                <c:pt idx="97">
                  <c:v>3297000</c:v>
                </c:pt>
                <c:pt idx="98">
                  <c:v>4828000</c:v>
                </c:pt>
                <c:pt idx="99">
                  <c:v>2786400</c:v>
                </c:pt>
                <c:pt idx="100">
                  <c:v>5707100</c:v>
                </c:pt>
                <c:pt idx="101">
                  <c:v>4923400</c:v>
                </c:pt>
                <c:pt idx="102">
                  <c:v>3365700</c:v>
                </c:pt>
                <c:pt idx="103">
                  <c:v>4463100</c:v>
                </c:pt>
                <c:pt idx="104">
                  <c:v>4504500</c:v>
                </c:pt>
                <c:pt idx="105">
                  <c:v>4924700</c:v>
                </c:pt>
                <c:pt idx="106">
                  <c:v>3977400</c:v>
                </c:pt>
                <c:pt idx="107">
                  <c:v>4734100</c:v>
                </c:pt>
                <c:pt idx="108">
                  <c:v>5408600</c:v>
                </c:pt>
                <c:pt idx="109">
                  <c:v>4656800</c:v>
                </c:pt>
                <c:pt idx="110">
                  <c:v>4775700</c:v>
                </c:pt>
                <c:pt idx="111">
                  <c:v>4105400</c:v>
                </c:pt>
                <c:pt idx="112">
                  <c:v>3392000</c:v>
                </c:pt>
                <c:pt idx="113">
                  <c:v>7137800</c:v>
                </c:pt>
                <c:pt idx="114">
                  <c:v>3655300</c:v>
                </c:pt>
                <c:pt idx="115">
                  <c:v>5207900</c:v>
                </c:pt>
                <c:pt idx="116">
                  <c:v>2745900</c:v>
                </c:pt>
                <c:pt idx="117">
                  <c:v>2789900</c:v>
                </c:pt>
                <c:pt idx="118">
                  <c:v>5124900</c:v>
                </c:pt>
                <c:pt idx="119">
                  <c:v>3356200</c:v>
                </c:pt>
                <c:pt idx="120">
                  <c:v>3426200</c:v>
                </c:pt>
                <c:pt idx="121">
                  <c:v>5308200</c:v>
                </c:pt>
                <c:pt idx="122">
                  <c:v>4163800</c:v>
                </c:pt>
                <c:pt idx="123">
                  <c:v>6129800</c:v>
                </c:pt>
                <c:pt idx="124">
                  <c:v>6139500</c:v>
                </c:pt>
                <c:pt idx="125">
                  <c:v>3818600</c:v>
                </c:pt>
                <c:pt idx="126">
                  <c:v>2321700</c:v>
                </c:pt>
                <c:pt idx="127">
                  <c:v>2915400</c:v>
                </c:pt>
                <c:pt idx="128">
                  <c:v>2974500</c:v>
                </c:pt>
                <c:pt idx="129">
                  <c:v>2754000</c:v>
                </c:pt>
                <c:pt idx="130">
                  <c:v>3531800</c:v>
                </c:pt>
                <c:pt idx="131">
                  <c:v>3044700</c:v>
                </c:pt>
                <c:pt idx="132">
                  <c:v>2292500</c:v>
                </c:pt>
                <c:pt idx="133">
                  <c:v>4020600</c:v>
                </c:pt>
                <c:pt idx="134">
                  <c:v>4588800</c:v>
                </c:pt>
                <c:pt idx="135">
                  <c:v>4027700</c:v>
                </c:pt>
                <c:pt idx="136">
                  <c:v>2913000</c:v>
                </c:pt>
                <c:pt idx="137">
                  <c:v>5596300</c:v>
                </c:pt>
                <c:pt idx="138">
                  <c:v>3862700</c:v>
                </c:pt>
                <c:pt idx="139">
                  <c:v>7146900</c:v>
                </c:pt>
                <c:pt idx="140">
                  <c:v>16553300</c:v>
                </c:pt>
                <c:pt idx="141">
                  <c:v>8504500</c:v>
                </c:pt>
                <c:pt idx="142">
                  <c:v>5282300</c:v>
                </c:pt>
                <c:pt idx="143">
                  <c:v>6070100</c:v>
                </c:pt>
                <c:pt idx="144">
                  <c:v>3487300</c:v>
                </c:pt>
                <c:pt idx="145">
                  <c:v>6601600</c:v>
                </c:pt>
                <c:pt idx="146">
                  <c:v>7979300</c:v>
                </c:pt>
                <c:pt idx="147">
                  <c:v>7368400</c:v>
                </c:pt>
                <c:pt idx="148">
                  <c:v>8689800</c:v>
                </c:pt>
                <c:pt idx="149">
                  <c:v>4783900</c:v>
                </c:pt>
                <c:pt idx="150">
                  <c:v>7726600</c:v>
                </c:pt>
                <c:pt idx="151">
                  <c:v>6226400</c:v>
                </c:pt>
                <c:pt idx="152">
                  <c:v>5777500</c:v>
                </c:pt>
                <c:pt idx="153">
                  <c:v>3728400</c:v>
                </c:pt>
                <c:pt idx="154">
                  <c:v>6285300</c:v>
                </c:pt>
                <c:pt idx="155">
                  <c:v>4531700</c:v>
                </c:pt>
                <c:pt idx="156">
                  <c:v>3352600</c:v>
                </c:pt>
                <c:pt idx="157">
                  <c:v>3675100</c:v>
                </c:pt>
                <c:pt idx="158">
                  <c:v>3244500</c:v>
                </c:pt>
                <c:pt idx="159">
                  <c:v>2706400</c:v>
                </c:pt>
                <c:pt idx="160">
                  <c:v>3866100</c:v>
                </c:pt>
                <c:pt idx="161">
                  <c:v>2997800</c:v>
                </c:pt>
                <c:pt idx="162">
                  <c:v>6515900</c:v>
                </c:pt>
                <c:pt idx="163">
                  <c:v>3294000</c:v>
                </c:pt>
                <c:pt idx="164">
                  <c:v>3679700</c:v>
                </c:pt>
                <c:pt idx="165">
                  <c:v>2470800</c:v>
                </c:pt>
                <c:pt idx="166">
                  <c:v>3454600</c:v>
                </c:pt>
                <c:pt idx="167">
                  <c:v>2747100</c:v>
                </c:pt>
                <c:pt idx="168">
                  <c:v>3913200</c:v>
                </c:pt>
                <c:pt idx="169">
                  <c:v>3858200</c:v>
                </c:pt>
                <c:pt idx="170">
                  <c:v>5330400</c:v>
                </c:pt>
                <c:pt idx="171">
                  <c:v>2457500</c:v>
                </c:pt>
                <c:pt idx="172">
                  <c:v>3813700</c:v>
                </c:pt>
                <c:pt idx="173">
                  <c:v>4725600</c:v>
                </c:pt>
                <c:pt idx="174">
                  <c:v>4286100</c:v>
                </c:pt>
                <c:pt idx="175">
                  <c:v>4472900</c:v>
                </c:pt>
                <c:pt idx="176">
                  <c:v>3110800</c:v>
                </c:pt>
                <c:pt idx="177">
                  <c:v>3065800</c:v>
                </c:pt>
                <c:pt idx="178">
                  <c:v>2673600</c:v>
                </c:pt>
                <c:pt idx="179">
                  <c:v>2328000</c:v>
                </c:pt>
                <c:pt idx="180">
                  <c:v>2608100</c:v>
                </c:pt>
                <c:pt idx="181">
                  <c:v>7471500</c:v>
                </c:pt>
                <c:pt idx="182">
                  <c:v>3946200</c:v>
                </c:pt>
                <c:pt idx="183">
                  <c:v>4694600</c:v>
                </c:pt>
                <c:pt idx="184">
                  <c:v>3293400</c:v>
                </c:pt>
                <c:pt idx="185">
                  <c:v>3297700</c:v>
                </c:pt>
                <c:pt idx="186">
                  <c:v>5263500</c:v>
                </c:pt>
                <c:pt idx="187">
                  <c:v>4233400</c:v>
                </c:pt>
                <c:pt idx="188">
                  <c:v>5093900</c:v>
                </c:pt>
                <c:pt idx="189">
                  <c:v>5334600</c:v>
                </c:pt>
                <c:pt idx="190">
                  <c:v>5199700</c:v>
                </c:pt>
                <c:pt idx="191">
                  <c:v>3893000</c:v>
                </c:pt>
                <c:pt idx="192">
                  <c:v>2426200</c:v>
                </c:pt>
                <c:pt idx="193">
                  <c:v>4769100</c:v>
                </c:pt>
                <c:pt idx="194">
                  <c:v>2884800</c:v>
                </c:pt>
                <c:pt idx="195">
                  <c:v>2679300</c:v>
                </c:pt>
                <c:pt idx="196">
                  <c:v>4717200</c:v>
                </c:pt>
                <c:pt idx="197">
                  <c:v>2292900</c:v>
                </c:pt>
                <c:pt idx="198">
                  <c:v>2955400</c:v>
                </c:pt>
                <c:pt idx="199">
                  <c:v>4537600</c:v>
                </c:pt>
                <c:pt idx="200">
                  <c:v>3003500</c:v>
                </c:pt>
                <c:pt idx="201">
                  <c:v>4126000</c:v>
                </c:pt>
                <c:pt idx="202">
                  <c:v>3355100</c:v>
                </c:pt>
                <c:pt idx="203">
                  <c:v>5518900</c:v>
                </c:pt>
                <c:pt idx="204">
                  <c:v>18450000</c:v>
                </c:pt>
                <c:pt idx="205">
                  <c:v>6205400</c:v>
                </c:pt>
                <c:pt idx="206">
                  <c:v>4788200</c:v>
                </c:pt>
                <c:pt idx="207">
                  <c:v>6492900</c:v>
                </c:pt>
                <c:pt idx="208">
                  <c:v>4622200</c:v>
                </c:pt>
                <c:pt idx="209">
                  <c:v>5276200</c:v>
                </c:pt>
                <c:pt idx="210">
                  <c:v>4778400</c:v>
                </c:pt>
                <c:pt idx="211">
                  <c:v>4430000</c:v>
                </c:pt>
                <c:pt idx="212">
                  <c:v>5175400</c:v>
                </c:pt>
                <c:pt idx="213">
                  <c:v>3994500</c:v>
                </c:pt>
                <c:pt idx="214">
                  <c:v>3904700</c:v>
                </c:pt>
                <c:pt idx="215">
                  <c:v>4271200</c:v>
                </c:pt>
                <c:pt idx="216">
                  <c:v>3804900</c:v>
                </c:pt>
                <c:pt idx="217">
                  <c:v>5165300</c:v>
                </c:pt>
                <c:pt idx="218">
                  <c:v>4761100</c:v>
                </c:pt>
                <c:pt idx="219">
                  <c:v>4928800</c:v>
                </c:pt>
                <c:pt idx="220">
                  <c:v>4568500</c:v>
                </c:pt>
                <c:pt idx="221">
                  <c:v>4496800</c:v>
                </c:pt>
                <c:pt idx="222">
                  <c:v>5337700</c:v>
                </c:pt>
                <c:pt idx="223">
                  <c:v>3860600</c:v>
                </c:pt>
                <c:pt idx="224">
                  <c:v>4368600</c:v>
                </c:pt>
                <c:pt idx="225">
                  <c:v>5447700</c:v>
                </c:pt>
                <c:pt idx="226">
                  <c:v>3008900</c:v>
                </c:pt>
                <c:pt idx="227">
                  <c:v>3726400</c:v>
                </c:pt>
                <c:pt idx="228">
                  <c:v>7099700</c:v>
                </c:pt>
                <c:pt idx="229">
                  <c:v>4876200</c:v>
                </c:pt>
                <c:pt idx="230">
                  <c:v>3498900</c:v>
                </c:pt>
                <c:pt idx="231">
                  <c:v>4733500</c:v>
                </c:pt>
                <c:pt idx="232">
                  <c:v>5307100</c:v>
                </c:pt>
                <c:pt idx="233">
                  <c:v>4537600</c:v>
                </c:pt>
                <c:pt idx="234">
                  <c:v>3260400</c:v>
                </c:pt>
                <c:pt idx="235">
                  <c:v>3815900</c:v>
                </c:pt>
                <c:pt idx="236">
                  <c:v>2801300</c:v>
                </c:pt>
                <c:pt idx="237">
                  <c:v>4043400</c:v>
                </c:pt>
                <c:pt idx="238">
                  <c:v>2959800</c:v>
                </c:pt>
                <c:pt idx="239">
                  <c:v>5412700</c:v>
                </c:pt>
                <c:pt idx="240">
                  <c:v>3451500</c:v>
                </c:pt>
                <c:pt idx="241">
                  <c:v>4973100</c:v>
                </c:pt>
                <c:pt idx="242">
                  <c:v>4354200</c:v>
                </c:pt>
                <c:pt idx="243">
                  <c:v>5776200</c:v>
                </c:pt>
                <c:pt idx="244">
                  <c:v>3961500</c:v>
                </c:pt>
                <c:pt idx="245">
                  <c:v>9321400</c:v>
                </c:pt>
                <c:pt idx="246">
                  <c:v>3095000</c:v>
                </c:pt>
                <c:pt idx="247">
                  <c:v>1403400</c:v>
                </c:pt>
                <c:pt idx="248">
                  <c:v>2339900</c:v>
                </c:pt>
                <c:pt idx="249">
                  <c:v>1800600</c:v>
                </c:pt>
                <c:pt idx="250">
                  <c:v>2283700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0F-4F64-A17A-A2E6C4708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546096"/>
        <c:axId val="731520048"/>
      </c:lineChart>
      <c:dateAx>
        <c:axId val="728390544"/>
        <c:scaling>
          <c:orientation val="minMax"/>
          <c:max val="43830"/>
        </c:scaling>
        <c:delete val="0"/>
        <c:axPos val="b"/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394288"/>
        <c:crosses val="autoZero"/>
        <c:auto val="1"/>
        <c:lblOffset val="100"/>
        <c:baseTimeUnit val="days"/>
      </c:dateAx>
      <c:valAx>
        <c:axId val="72839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390544"/>
        <c:crosses val="autoZero"/>
        <c:crossBetween val="between"/>
      </c:valAx>
      <c:valAx>
        <c:axId val="73152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546096"/>
        <c:crosses val="max"/>
        <c:crossBetween val="between"/>
      </c:valAx>
      <c:dateAx>
        <c:axId val="779546096"/>
        <c:scaling>
          <c:orientation val="minMax"/>
        </c:scaling>
        <c:delete val="1"/>
        <c:axPos val="b"/>
        <c:numFmt formatCode="m/d;@" sourceLinked="1"/>
        <c:majorTickMark val="out"/>
        <c:minorTickMark val="none"/>
        <c:tickLblPos val="nextTo"/>
        <c:crossAx val="7315200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TXN</a:t>
            </a:r>
            <a:r>
              <a:rPr lang="en-US" baseline="0"/>
              <a:t> Stock Performance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TXN!$I$3</c:f>
              <c:strCache>
                <c:ptCount val="1"/>
                <c:pt idx="0">
                  <c:v>3M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TXN!$H$4:$H$254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TXN!$I$4:$I$254</c:f>
              <c:numCache>
                <c:formatCode>_("$"* #,##0.00_);_("$"* \(#,##0.00\);_("$"* "-"??_);_(@_)</c:formatCode>
                <c:ptCount val="251"/>
                <c:pt idx="0">
                  <c:v>91.873717999999997</c:v>
                </c:pt>
                <c:pt idx="1">
                  <c:v>86.455642999999995</c:v>
                </c:pt>
                <c:pt idx="2">
                  <c:v>90.365996999999993</c:v>
                </c:pt>
                <c:pt idx="3">
                  <c:v>91.922355999999994</c:v>
                </c:pt>
                <c:pt idx="4">
                  <c:v>91.805617999999996</c:v>
                </c:pt>
                <c:pt idx="5">
                  <c:v>93.614891</c:v>
                </c:pt>
                <c:pt idx="6">
                  <c:v>95.054519999999997</c:v>
                </c:pt>
                <c:pt idx="7">
                  <c:v>95.900786999999994</c:v>
                </c:pt>
                <c:pt idx="8">
                  <c:v>93.702438000000001</c:v>
                </c:pt>
                <c:pt idx="9">
                  <c:v>94.966971999999998</c:v>
                </c:pt>
                <c:pt idx="10">
                  <c:v>94.519515999999996</c:v>
                </c:pt>
                <c:pt idx="11">
                  <c:v>94.879433000000006</c:v>
                </c:pt>
                <c:pt idx="12">
                  <c:v>96.708145000000002</c:v>
                </c:pt>
                <c:pt idx="13">
                  <c:v>93.984534999999994</c:v>
                </c:pt>
                <c:pt idx="14">
                  <c:v>92.885338000000004</c:v>
                </c:pt>
                <c:pt idx="15">
                  <c:v>99.305321000000006</c:v>
                </c:pt>
                <c:pt idx="16">
                  <c:v>101.56203499999999</c:v>
                </c:pt>
                <c:pt idx="17">
                  <c:v>99.879233999999997</c:v>
                </c:pt>
                <c:pt idx="18">
                  <c:v>98.585503000000003</c:v>
                </c:pt>
                <c:pt idx="19">
                  <c:v>100.114571</c:v>
                </c:pt>
                <c:pt idx="20">
                  <c:v>98.683525000000003</c:v>
                </c:pt>
                <c:pt idx="21">
                  <c:v>99.967551999999998</c:v>
                </c:pt>
                <c:pt idx="22">
                  <c:v>99.781318999999996</c:v>
                </c:pt>
                <c:pt idx="23">
                  <c:v>100.291</c:v>
                </c:pt>
                <c:pt idx="24">
                  <c:v>104.368515</c:v>
                </c:pt>
                <c:pt idx="25">
                  <c:v>101.800468</c:v>
                </c:pt>
                <c:pt idx="26">
                  <c:v>102.47678399999999</c:v>
                </c:pt>
                <c:pt idx="27">
                  <c:v>102.682625</c:v>
                </c:pt>
                <c:pt idx="28">
                  <c:v>104.329308</c:v>
                </c:pt>
                <c:pt idx="29">
                  <c:v>105.025223</c:v>
                </c:pt>
                <c:pt idx="30">
                  <c:v>104.848793</c:v>
                </c:pt>
                <c:pt idx="31">
                  <c:v>105.436905</c:v>
                </c:pt>
                <c:pt idx="32">
                  <c:v>105.152641</c:v>
                </c:pt>
                <c:pt idx="33">
                  <c:v>105.799561</c:v>
                </c:pt>
                <c:pt idx="34">
                  <c:v>104.52533699999999</c:v>
                </c:pt>
                <c:pt idx="35">
                  <c:v>105.182045</c:v>
                </c:pt>
                <c:pt idx="36">
                  <c:v>106.044601</c:v>
                </c:pt>
                <c:pt idx="37">
                  <c:v>105.142838</c:v>
                </c:pt>
                <c:pt idx="38">
                  <c:v>103.613777</c:v>
                </c:pt>
                <c:pt idx="39">
                  <c:v>103.682396</c:v>
                </c:pt>
                <c:pt idx="40">
                  <c:v>104.642967</c:v>
                </c:pt>
                <c:pt idx="41">
                  <c:v>105.27027099999999</c:v>
                </c:pt>
                <c:pt idx="42">
                  <c:v>104.456726</c:v>
                </c:pt>
                <c:pt idx="43">
                  <c:v>103.32952899999999</c:v>
                </c:pt>
                <c:pt idx="44">
                  <c:v>102.86885100000001</c:v>
                </c:pt>
                <c:pt idx="45">
                  <c:v>102.780632</c:v>
                </c:pt>
                <c:pt idx="46">
                  <c:v>104.339096</c:v>
                </c:pt>
                <c:pt idx="47">
                  <c:v>104.407715</c:v>
                </c:pt>
                <c:pt idx="48">
                  <c:v>105.446701</c:v>
                </c:pt>
                <c:pt idx="49">
                  <c:v>104.976219</c:v>
                </c:pt>
                <c:pt idx="50">
                  <c:v>108.54402899999999</c:v>
                </c:pt>
                <c:pt idx="51">
                  <c:v>107.632469</c:v>
                </c:pt>
                <c:pt idx="52">
                  <c:v>107.83831000000001</c:v>
                </c:pt>
                <c:pt idx="53">
                  <c:v>107.456039</c:v>
                </c:pt>
                <c:pt idx="54">
                  <c:v>109.99469000000001</c:v>
                </c:pt>
                <c:pt idx="55">
                  <c:v>107.50505800000001</c:v>
                </c:pt>
                <c:pt idx="56">
                  <c:v>104.986023</c:v>
                </c:pt>
                <c:pt idx="57">
                  <c:v>106.181831</c:v>
                </c:pt>
                <c:pt idx="58">
                  <c:v>103.868622</c:v>
                </c:pt>
                <c:pt idx="59">
                  <c:v>102.829651</c:v>
                </c:pt>
                <c:pt idx="60">
                  <c:v>103.96663700000001</c:v>
                </c:pt>
                <c:pt idx="61">
                  <c:v>106.48568</c:v>
                </c:pt>
                <c:pt idx="62">
                  <c:v>108.093155</c:v>
                </c:pt>
                <c:pt idx="63">
                  <c:v>110.51417499999999</c:v>
                </c:pt>
                <c:pt idx="64">
                  <c:v>110.994461</c:v>
                </c:pt>
                <c:pt idx="65">
                  <c:v>111.376732</c:v>
                </c:pt>
                <c:pt idx="66">
                  <c:v>112.935204</c:v>
                </c:pt>
                <c:pt idx="67">
                  <c:v>111.68058000000001</c:v>
                </c:pt>
                <c:pt idx="68">
                  <c:v>112.641144</c:v>
                </c:pt>
                <c:pt idx="69">
                  <c:v>112.60193599999999</c:v>
                </c:pt>
                <c:pt idx="70">
                  <c:v>114.44465599999999</c:v>
                </c:pt>
                <c:pt idx="71">
                  <c:v>112.807777</c:v>
                </c:pt>
                <c:pt idx="72">
                  <c:v>114.062393</c:v>
                </c:pt>
                <c:pt idx="73">
                  <c:v>113.30766300000001</c:v>
                </c:pt>
                <c:pt idx="74">
                  <c:v>113.219452</c:v>
                </c:pt>
                <c:pt idx="75">
                  <c:v>112.670547</c:v>
                </c:pt>
                <c:pt idx="76">
                  <c:v>114.07218899999999</c:v>
                </c:pt>
                <c:pt idx="77">
                  <c:v>116.081543</c:v>
                </c:pt>
                <c:pt idx="78">
                  <c:v>114.84652699999999</c:v>
                </c:pt>
                <c:pt idx="79">
                  <c:v>114.885735</c:v>
                </c:pt>
                <c:pt idx="80">
                  <c:v>114.385841</c:v>
                </c:pt>
                <c:pt idx="81">
                  <c:v>115.493439</c:v>
                </c:pt>
                <c:pt idx="82">
                  <c:v>113.98397799999999</c:v>
                </c:pt>
                <c:pt idx="83">
                  <c:v>115.130775</c:v>
                </c:pt>
                <c:pt idx="84">
                  <c:v>115.90036000000001</c:v>
                </c:pt>
                <c:pt idx="85">
                  <c:v>114.31186700000001</c:v>
                </c:pt>
                <c:pt idx="86">
                  <c:v>112.407661</c:v>
                </c:pt>
                <c:pt idx="87">
                  <c:v>111.055969</c:v>
                </c:pt>
                <c:pt idx="88">
                  <c:v>110.651443</c:v>
                </c:pt>
                <c:pt idx="89">
                  <c:v>111.09543600000001</c:v>
                </c:pt>
                <c:pt idx="90">
                  <c:v>105.67879499999999</c:v>
                </c:pt>
                <c:pt idx="91">
                  <c:v>107.583</c:v>
                </c:pt>
                <c:pt idx="92">
                  <c:v>108.816292</c:v>
                </c:pt>
                <c:pt idx="93">
                  <c:v>107.750725</c:v>
                </c:pt>
                <c:pt idx="94">
                  <c:v>105.36306</c:v>
                </c:pt>
                <c:pt idx="95">
                  <c:v>103.330597</c:v>
                </c:pt>
                <c:pt idx="96">
                  <c:v>105.57025899999999</c:v>
                </c:pt>
                <c:pt idx="97">
                  <c:v>105.353195</c:v>
                </c:pt>
                <c:pt idx="98">
                  <c:v>104.41589399999999</c:v>
                </c:pt>
                <c:pt idx="99">
                  <c:v>103.656181</c:v>
                </c:pt>
                <c:pt idx="100">
                  <c:v>101.83090199999999</c:v>
                </c:pt>
                <c:pt idx="101">
                  <c:v>102.75833900000001</c:v>
                </c:pt>
                <c:pt idx="102">
                  <c:v>104.031113</c:v>
                </c:pt>
                <c:pt idx="103">
                  <c:v>102.91619900000001</c:v>
                </c:pt>
                <c:pt idx="104">
                  <c:v>103.764709</c:v>
                </c:pt>
                <c:pt idx="105">
                  <c:v>107.661934</c:v>
                </c:pt>
                <c:pt idx="106">
                  <c:v>108.01712000000001</c:v>
                </c:pt>
                <c:pt idx="107">
                  <c:v>108.717636</c:v>
                </c:pt>
                <c:pt idx="108">
                  <c:v>109.68454</c:v>
                </c:pt>
                <c:pt idx="109">
                  <c:v>111.125023</c:v>
                </c:pt>
                <c:pt idx="110">
                  <c:v>111.421021</c:v>
                </c:pt>
                <c:pt idx="111">
                  <c:v>108.86563099999999</c:v>
                </c:pt>
                <c:pt idx="112">
                  <c:v>109.694405</c:v>
                </c:pt>
                <c:pt idx="113">
                  <c:v>105.876114</c:v>
                </c:pt>
                <c:pt idx="114">
                  <c:v>105.294006</c:v>
                </c:pt>
                <c:pt idx="115">
                  <c:v>109.556274</c:v>
                </c:pt>
                <c:pt idx="116">
                  <c:v>109.812805</c:v>
                </c:pt>
                <c:pt idx="117">
                  <c:v>111.203957</c:v>
                </c:pt>
                <c:pt idx="118">
                  <c:v>110.819176</c:v>
                </c:pt>
                <c:pt idx="119">
                  <c:v>111.22370100000001</c:v>
                </c:pt>
                <c:pt idx="120">
                  <c:v>109.99039500000001</c:v>
                </c:pt>
                <c:pt idx="121">
                  <c:v>112.900986</c:v>
                </c:pt>
                <c:pt idx="122">
                  <c:v>114.31186700000001</c:v>
                </c:pt>
                <c:pt idx="123">
                  <c:v>113.22657</c:v>
                </c:pt>
                <c:pt idx="124">
                  <c:v>115.6241</c:v>
                </c:pt>
                <c:pt idx="125">
                  <c:v>114.509201</c:v>
                </c:pt>
                <c:pt idx="126">
                  <c:v>114.39080800000001</c:v>
                </c:pt>
                <c:pt idx="127">
                  <c:v>114.203346</c:v>
                </c:pt>
                <c:pt idx="128">
                  <c:v>113.394295</c:v>
                </c:pt>
                <c:pt idx="129">
                  <c:v>114.232933</c:v>
                </c:pt>
                <c:pt idx="130">
                  <c:v>115.081444</c:v>
                </c:pt>
                <c:pt idx="131">
                  <c:v>115.16037799999999</c:v>
                </c:pt>
                <c:pt idx="132">
                  <c:v>116.738998</c:v>
                </c:pt>
                <c:pt idx="133">
                  <c:v>118.238686</c:v>
                </c:pt>
                <c:pt idx="134">
                  <c:v>117.094185</c:v>
                </c:pt>
                <c:pt idx="135">
                  <c:v>115.61423499999999</c:v>
                </c:pt>
                <c:pt idx="136">
                  <c:v>116.985664</c:v>
                </c:pt>
                <c:pt idx="137">
                  <c:v>115.693169</c:v>
                </c:pt>
                <c:pt idx="138">
                  <c:v>116.600876</c:v>
                </c:pt>
                <c:pt idx="139">
                  <c:v>118.465614</c:v>
                </c:pt>
                <c:pt idx="140">
                  <c:v>127.27629899999999</c:v>
                </c:pt>
                <c:pt idx="141">
                  <c:v>125.648338</c:v>
                </c:pt>
                <c:pt idx="142">
                  <c:v>126.447525</c:v>
                </c:pt>
                <c:pt idx="143">
                  <c:v>128.23333700000001</c:v>
                </c:pt>
                <c:pt idx="144">
                  <c:v>127.578262</c:v>
                </c:pt>
                <c:pt idx="145">
                  <c:v>124.074684</c:v>
                </c:pt>
                <c:pt idx="146">
                  <c:v>122.526352</c:v>
                </c:pt>
                <c:pt idx="147">
                  <c:v>120.908554</c:v>
                </c:pt>
                <c:pt idx="148">
                  <c:v>116.055138</c:v>
                </c:pt>
                <c:pt idx="149">
                  <c:v>118.10965</c:v>
                </c:pt>
                <c:pt idx="150">
                  <c:v>119.81677999999999</c:v>
                </c:pt>
                <c:pt idx="151">
                  <c:v>123.379921</c:v>
                </c:pt>
                <c:pt idx="152">
                  <c:v>119.70760300000001</c:v>
                </c:pt>
                <c:pt idx="153">
                  <c:v>119.181572</c:v>
                </c:pt>
                <c:pt idx="154">
                  <c:v>122.417175</c:v>
                </c:pt>
                <c:pt idx="155">
                  <c:v>119.697678</c:v>
                </c:pt>
                <c:pt idx="156">
                  <c:v>118.95328499999999</c:v>
                </c:pt>
                <c:pt idx="157">
                  <c:v>121.90107</c:v>
                </c:pt>
                <c:pt idx="158">
                  <c:v>123.66774700000001</c:v>
                </c:pt>
                <c:pt idx="159">
                  <c:v>123.379921</c:v>
                </c:pt>
                <c:pt idx="160">
                  <c:v>125.096977</c:v>
                </c:pt>
                <c:pt idx="161">
                  <c:v>124.273186</c:v>
                </c:pt>
                <c:pt idx="162">
                  <c:v>119.389999</c:v>
                </c:pt>
                <c:pt idx="163">
                  <c:v>120.759674</c:v>
                </c:pt>
                <c:pt idx="164">
                  <c:v>121.265862</c:v>
                </c:pt>
                <c:pt idx="165">
                  <c:v>121.821663</c:v>
                </c:pt>
                <c:pt idx="166">
                  <c:v>122.645454</c:v>
                </c:pt>
                <c:pt idx="167">
                  <c:v>122.824112</c:v>
                </c:pt>
                <c:pt idx="168">
                  <c:v>120.82914700000001</c:v>
                </c:pt>
                <c:pt idx="169">
                  <c:v>123.657822</c:v>
                </c:pt>
                <c:pt idx="170">
                  <c:v>125.861214</c:v>
                </c:pt>
                <c:pt idx="171">
                  <c:v>126.13911400000001</c:v>
                </c:pt>
                <c:pt idx="172">
                  <c:v>126.14904799999999</c:v>
                </c:pt>
                <c:pt idx="173">
                  <c:v>126.089493</c:v>
                </c:pt>
                <c:pt idx="174">
                  <c:v>127.61797300000001</c:v>
                </c:pt>
                <c:pt idx="175">
                  <c:v>129.24569700000001</c:v>
                </c:pt>
                <c:pt idx="176">
                  <c:v>128.64027400000001</c:v>
                </c:pt>
                <c:pt idx="177">
                  <c:v>127.39962</c:v>
                </c:pt>
                <c:pt idx="178">
                  <c:v>128.59063699999999</c:v>
                </c:pt>
                <c:pt idx="179">
                  <c:v>128.34251399999999</c:v>
                </c:pt>
                <c:pt idx="180">
                  <c:v>127.86610400000001</c:v>
                </c:pt>
                <c:pt idx="181">
                  <c:v>125.72226000000001</c:v>
                </c:pt>
                <c:pt idx="182">
                  <c:v>126.81403400000001</c:v>
                </c:pt>
                <c:pt idx="183">
                  <c:v>124.86869799999999</c:v>
                </c:pt>
                <c:pt idx="184">
                  <c:v>126.784256</c:v>
                </c:pt>
                <c:pt idx="185">
                  <c:v>127.151489</c:v>
                </c:pt>
                <c:pt idx="186">
                  <c:v>126.188744</c:v>
                </c:pt>
                <c:pt idx="187">
                  <c:v>128.27304100000001</c:v>
                </c:pt>
                <c:pt idx="188">
                  <c:v>127.627892</c:v>
                </c:pt>
                <c:pt idx="189">
                  <c:v>125.890991</c:v>
                </c:pt>
                <c:pt idx="190">
                  <c:v>127.737076</c:v>
                </c:pt>
                <c:pt idx="191">
                  <c:v>129.16630599999999</c:v>
                </c:pt>
                <c:pt idx="192">
                  <c:v>127.88595599999999</c:v>
                </c:pt>
                <c:pt idx="193">
                  <c:v>124.04491400000001</c:v>
                </c:pt>
                <c:pt idx="194">
                  <c:v>126.486504</c:v>
                </c:pt>
                <c:pt idx="195">
                  <c:v>126.774338</c:v>
                </c:pt>
                <c:pt idx="196">
                  <c:v>129.116669</c:v>
                </c:pt>
                <c:pt idx="197">
                  <c:v>128.77922100000001</c:v>
                </c:pt>
                <c:pt idx="198">
                  <c:v>130.704712</c:v>
                </c:pt>
                <c:pt idx="199">
                  <c:v>128.531082</c:v>
                </c:pt>
                <c:pt idx="200">
                  <c:v>129.156387</c:v>
                </c:pt>
                <c:pt idx="201">
                  <c:v>128.49139400000001</c:v>
                </c:pt>
                <c:pt idx="202">
                  <c:v>129.950378</c:v>
                </c:pt>
                <c:pt idx="203">
                  <c:v>127.60805499999999</c:v>
                </c:pt>
                <c:pt idx="204">
                  <c:v>118.06001999999999</c:v>
                </c:pt>
                <c:pt idx="205">
                  <c:v>117.52407100000001</c:v>
                </c:pt>
                <c:pt idx="206">
                  <c:v>119.60835299999999</c:v>
                </c:pt>
                <c:pt idx="207">
                  <c:v>119.102165</c:v>
                </c:pt>
                <c:pt idx="208">
                  <c:v>119.389999</c:v>
                </c:pt>
                <c:pt idx="209">
                  <c:v>117.790001</c:v>
                </c:pt>
                <c:pt idx="210">
                  <c:v>117.989998</c:v>
                </c:pt>
                <c:pt idx="211">
                  <c:v>118.040001</c:v>
                </c:pt>
                <c:pt idx="212">
                  <c:v>120.970001</c:v>
                </c:pt>
                <c:pt idx="213">
                  <c:v>119.860001</c:v>
                </c:pt>
                <c:pt idx="214">
                  <c:v>120.360001</c:v>
                </c:pt>
                <c:pt idx="215">
                  <c:v>119.91999800000001</c:v>
                </c:pt>
                <c:pt idx="216">
                  <c:v>120.110001</c:v>
                </c:pt>
                <c:pt idx="217">
                  <c:v>118.08000199999999</c:v>
                </c:pt>
                <c:pt idx="218">
                  <c:v>119.019997</c:v>
                </c:pt>
                <c:pt idx="219">
                  <c:v>118.41999800000001</c:v>
                </c:pt>
                <c:pt idx="220">
                  <c:v>117.57</c:v>
                </c:pt>
                <c:pt idx="221">
                  <c:v>118</c:v>
                </c:pt>
                <c:pt idx="222">
                  <c:v>117.889999</c:v>
                </c:pt>
                <c:pt idx="223">
                  <c:v>117.839996</c:v>
                </c:pt>
                <c:pt idx="224">
                  <c:v>116.230003</c:v>
                </c:pt>
                <c:pt idx="225">
                  <c:v>116.099998</c:v>
                </c:pt>
                <c:pt idx="226">
                  <c:v>117.010002</c:v>
                </c:pt>
                <c:pt idx="227">
                  <c:v>119.010002</c:v>
                </c:pt>
                <c:pt idx="228">
                  <c:v>119.129997</c:v>
                </c:pt>
                <c:pt idx="229">
                  <c:v>121.730003</c:v>
                </c:pt>
                <c:pt idx="230">
                  <c:v>120.209999</c:v>
                </c:pt>
                <c:pt idx="231">
                  <c:v>118.790001</c:v>
                </c:pt>
                <c:pt idx="232">
                  <c:v>117.75</c:v>
                </c:pt>
                <c:pt idx="233">
                  <c:v>120.279999</c:v>
                </c:pt>
                <c:pt idx="234">
                  <c:v>120.739998</c:v>
                </c:pt>
                <c:pt idx="235">
                  <c:v>122.370003</c:v>
                </c:pt>
                <c:pt idx="236">
                  <c:v>122</c:v>
                </c:pt>
                <c:pt idx="237">
                  <c:v>121.370003</c:v>
                </c:pt>
                <c:pt idx="238">
                  <c:v>123.720001</c:v>
                </c:pt>
                <c:pt idx="239">
                  <c:v>126.07</c:v>
                </c:pt>
                <c:pt idx="240">
                  <c:v>126.639999</c:v>
                </c:pt>
                <c:pt idx="241">
                  <c:v>127.07</c:v>
                </c:pt>
                <c:pt idx="242">
                  <c:v>127.089996</c:v>
                </c:pt>
                <c:pt idx="243">
                  <c:v>126.349998</c:v>
                </c:pt>
                <c:pt idx="244">
                  <c:v>126.400002</c:v>
                </c:pt>
                <c:pt idx="245">
                  <c:v>128.949997</c:v>
                </c:pt>
                <c:pt idx="246">
                  <c:v>128.550003</c:v>
                </c:pt>
                <c:pt idx="247">
                  <c:v>128.529999</c:v>
                </c:pt>
                <c:pt idx="248">
                  <c:v>128.479996</c:v>
                </c:pt>
                <c:pt idx="249">
                  <c:v>128.570007</c:v>
                </c:pt>
                <c:pt idx="250">
                  <c:v>127.660004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B3-4847-BB0C-DDB5219D4114}"/>
            </c:ext>
          </c:extLst>
        </c:ser>
        <c:ser>
          <c:idx val="1"/>
          <c:order val="1"/>
          <c:tx>
            <c:strRef>
              <c:f>TXN!$J$3</c:f>
              <c:strCache>
                <c:ptCount val="1"/>
                <c:pt idx="0">
                  <c:v>3M 7Day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TXN!$H$4:$H$254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TXN!$J$4:$J$254</c:f>
              <c:numCache>
                <c:formatCode>General</c:formatCode>
                <c:ptCount val="251"/>
                <c:pt idx="6" formatCode="_(* #,##0.00_);_(* \(#,##0.00\);_(* &quot;-&quot;??_);_(@_)">
                  <c:v>91.584677571428571</c:v>
                </c:pt>
                <c:pt idx="7" formatCode="_(* #,##0.00_);_(* \(#,##0.00\);_(* &quot;-&quot;??_);_(@_)">
                  <c:v>92.15997314285714</c:v>
                </c:pt>
                <c:pt idx="8" formatCode="_(* #,##0.00_);_(* \(#,##0.00\);_(* &quot;-&quot;??_);_(@_)">
                  <c:v>93.195229571428584</c:v>
                </c:pt>
                <c:pt idx="9" formatCode="_(* #,##0.00_);_(* \(#,##0.00\);_(* &quot;-&quot;??_);_(@_)">
                  <c:v>93.852511714285711</c:v>
                </c:pt>
                <c:pt idx="10" formatCode="_(* #,##0.00_);_(* \(#,##0.00\);_(* &quot;-&quot;??_);_(@_)">
                  <c:v>94.223534571428559</c:v>
                </c:pt>
                <c:pt idx="11" formatCode="_(* #,##0.00_);_(* \(#,##0.00\);_(* &quot;-&quot;??_);_(@_)">
                  <c:v>94.662650999999997</c:v>
                </c:pt>
                <c:pt idx="12" formatCode="_(* #,##0.00_);_(* \(#,##0.00\);_(* &quot;-&quot;??_);_(@_)">
                  <c:v>95.104544428571444</c:v>
                </c:pt>
                <c:pt idx="13" formatCode="_(* #,##0.00_);_(* \(#,##0.00\);_(* &quot;-&quot;??_);_(@_)">
                  <c:v>94.951689428571427</c:v>
                </c:pt>
                <c:pt idx="14" formatCode="_(* #,##0.00_);_(* \(#,##0.00\);_(* &quot;-&quot;??_);_(@_)">
                  <c:v>94.520910999999998</c:v>
                </c:pt>
                <c:pt idx="15" formatCode="_(* #,##0.00_);_(* \(#,##0.00\);_(* &quot;-&quot;??_);_(@_)">
                  <c:v>95.32132285714286</c:v>
                </c:pt>
                <c:pt idx="16" formatCode="_(* #,##0.00_);_(* \(#,##0.00\);_(* &quot;-&quot;??_);_(@_)">
                  <c:v>96.263474714285721</c:v>
                </c:pt>
                <c:pt idx="17" formatCode="_(* #,##0.00_);_(* \(#,##0.00\);_(* &quot;-&quot;??_);_(@_)">
                  <c:v>97.029148714285711</c:v>
                </c:pt>
                <c:pt idx="18" formatCode="_(* #,##0.00_);_(* \(#,##0.00\);_(* &quot;-&quot;??_);_(@_)">
                  <c:v>97.558587285714268</c:v>
                </c:pt>
                <c:pt idx="19" formatCode="_(* #,##0.00_);_(* \(#,##0.00\);_(* &quot;-&quot;??_);_(@_)">
                  <c:v>98.045219571428561</c:v>
                </c:pt>
                <c:pt idx="20" formatCode="_(* #,##0.00_);_(* \(#,##0.00\);_(* &quot;-&quot;??_);_(@_)">
                  <c:v>98.716503857142854</c:v>
                </c:pt>
                <c:pt idx="21" formatCode="_(* #,##0.00_);_(* \(#,##0.00\);_(* &quot;-&quot;??_);_(@_)">
                  <c:v>99.728248714285698</c:v>
                </c:pt>
                <c:pt idx="22" formatCode="_(* #,##0.00_);_(* \(#,##0.00\);_(* &quot;-&quot;??_);_(@_)">
                  <c:v>99.796248428571417</c:v>
                </c:pt>
                <c:pt idx="23" formatCode="_(* #,##0.00_);_(* \(#,##0.00\);_(* &quot;-&quot;??_);_(@_)">
                  <c:v>99.614671999999999</c:v>
                </c:pt>
                <c:pt idx="24" formatCode="_(* #,##0.00_);_(* \(#,##0.00\);_(* &quot;-&quot;??_);_(@_)">
                  <c:v>100.25599785714284</c:v>
                </c:pt>
                <c:pt idx="25" formatCode="_(* #,##0.00_);_(* \(#,##0.00\);_(* &quot;-&quot;??_);_(@_)">
                  <c:v>100.71527857142858</c:v>
                </c:pt>
                <c:pt idx="26" formatCode="_(* #,##0.00_);_(* \(#,##0.00\);_(* &quot;-&quot;??_);_(@_)">
                  <c:v>101.05273757142857</c:v>
                </c:pt>
                <c:pt idx="27" formatCode="_(* #,##0.00_);_(* \(#,##0.00\);_(* &quot;-&quot;??_);_(@_)">
                  <c:v>101.62403757142856</c:v>
                </c:pt>
                <c:pt idx="28" formatCode="_(* #,##0.00_);_(* \(#,##0.00\);_(* &quot;-&quot;??_);_(@_)">
                  <c:v>102.24714557142856</c:v>
                </c:pt>
                <c:pt idx="29" formatCode="_(* #,##0.00_);_(* \(#,##0.00\);_(* &quot;-&quot;??_);_(@_)">
                  <c:v>102.9962747142857</c:v>
                </c:pt>
                <c:pt idx="30" formatCode="_(* #,##0.00_);_(* \(#,##0.00\);_(* &quot;-&quot;??_);_(@_)">
                  <c:v>103.64738799999999</c:v>
                </c:pt>
                <c:pt idx="31" formatCode="_(* #,##0.00_);_(* \(#,##0.00\);_(* &quot;-&quot;??_);_(@_)">
                  <c:v>103.80001514285713</c:v>
                </c:pt>
                <c:pt idx="32" formatCode="_(* #,##0.00_);_(* \(#,##0.00\);_(* &quot;-&quot;??_);_(@_)">
                  <c:v>104.278897</c:v>
                </c:pt>
                <c:pt idx="33" formatCode="_(* #,##0.00_);_(* \(#,##0.00\);_(* &quot;-&quot;??_);_(@_)">
                  <c:v>104.75357942857144</c:v>
                </c:pt>
                <c:pt idx="34" formatCode="_(* #,##0.00_);_(* \(#,##0.00\);_(* &quot;-&quot;??_);_(@_)">
                  <c:v>105.01682400000001</c:v>
                </c:pt>
                <c:pt idx="35" formatCode="_(* #,##0.00_);_(* \(#,##0.00\);_(* &quot;-&quot;??_);_(@_)">
                  <c:v>105.13864357142859</c:v>
                </c:pt>
                <c:pt idx="36" formatCode="_(* #,##0.00_);_(* \(#,##0.00\);_(* &quot;-&quot;??_);_(@_)">
                  <c:v>105.28426899999999</c:v>
                </c:pt>
                <c:pt idx="37" formatCode="_(* #,##0.00_);_(* \(#,##0.00\);_(* &quot;-&quot;??_);_(@_)">
                  <c:v>105.32627542857141</c:v>
                </c:pt>
                <c:pt idx="38" formatCode="_(* #,##0.00_);_(* \(#,##0.00\);_(* &quot;-&quot;??_);_(@_)">
                  <c:v>105.06582857142858</c:v>
                </c:pt>
                <c:pt idx="39" formatCode="_(* #,##0.00_);_(* \(#,##0.00\);_(* &quot;-&quot;??_);_(@_)">
                  <c:v>104.85579357142858</c:v>
                </c:pt>
                <c:pt idx="40" formatCode="_(* #,##0.00_);_(* \(#,##0.00\);_(* &quot;-&quot;??_);_(@_)">
                  <c:v>104.69056585714286</c:v>
                </c:pt>
                <c:pt idx="41" formatCode="_(* #,##0.00_);_(* \(#,##0.00\);_(* &quot;-&quot;??_);_(@_)">
                  <c:v>104.79698499999999</c:v>
                </c:pt>
                <c:pt idx="42" formatCode="_(* #,##0.00_);_(* \(#,##0.00\);_(* &quot;-&quot;??_);_(@_)">
                  <c:v>104.69336799999999</c:v>
                </c:pt>
                <c:pt idx="43" formatCode="_(* #,##0.00_);_(* \(#,##0.00\);_(* &quot;-&quot;??_);_(@_)">
                  <c:v>104.30550057142857</c:v>
                </c:pt>
                <c:pt idx="44" formatCode="_(* #,##0.00_);_(* \(#,##0.00\);_(* &quot;-&quot;??_);_(@_)">
                  <c:v>103.98064528571429</c:v>
                </c:pt>
                <c:pt idx="45" formatCode="_(* #,##0.00_);_(* \(#,##0.00\);_(* &quot;-&quot;??_);_(@_)">
                  <c:v>103.86162457142856</c:v>
                </c:pt>
                <c:pt idx="46" formatCode="_(* #,##0.00_);_(* \(#,##0.00\);_(* &quot;-&quot;??_);_(@_)">
                  <c:v>103.95543885714287</c:v>
                </c:pt>
                <c:pt idx="47" formatCode="_(* #,##0.00_);_(* \(#,##0.00\);_(* &quot;-&quot;??_);_(@_)">
                  <c:v>103.92183142857142</c:v>
                </c:pt>
                <c:pt idx="48" formatCode="_(* #,##0.00_);_(* \(#,##0.00\);_(* &quot;-&quot;??_);_(@_)">
                  <c:v>103.94703571428572</c:v>
                </c:pt>
                <c:pt idx="49" formatCode="_(* #,##0.00_);_(* \(#,##0.00\);_(* &quot;-&quot;??_);_(@_)">
                  <c:v>104.021249</c:v>
                </c:pt>
                <c:pt idx="50" formatCode="_(* #,##0.00_);_(* \(#,##0.00\);_(* &quot;-&quot;??_);_(@_)">
                  <c:v>104.76617757142857</c:v>
                </c:pt>
                <c:pt idx="51" formatCode="_(* #,##0.00_);_(* \(#,##0.00\);_(* &quot;-&quot;??_);_(@_)">
                  <c:v>105.44669442857143</c:v>
                </c:pt>
                <c:pt idx="52" formatCode="_(* #,##0.00_);_(* \(#,##0.00\);_(* &quot;-&quot;??_);_(@_)">
                  <c:v>106.16921985714285</c:v>
                </c:pt>
                <c:pt idx="53" formatCode="_(* #,##0.00_);_(* \(#,##0.00\);_(* &quot;-&quot;??_);_(@_)">
                  <c:v>106.61449742857144</c:v>
                </c:pt>
                <c:pt idx="54" formatCode="_(* #,##0.00_);_(* \(#,##0.00\);_(* &quot;-&quot;??_);_(@_)">
                  <c:v>107.41263671428571</c:v>
                </c:pt>
                <c:pt idx="55" formatCode="_(* #,##0.00_);_(* \(#,##0.00\);_(* &quot;-&quot;??_);_(@_)">
                  <c:v>107.70668771428572</c:v>
                </c:pt>
                <c:pt idx="56" formatCode="_(* #,##0.00_);_(* \(#,##0.00\);_(* &quot;-&quot;??_);_(@_)">
                  <c:v>107.7080882857143</c:v>
                </c:pt>
                <c:pt idx="57" formatCode="_(* #,##0.00_);_(* \(#,##0.00\);_(* &quot;-&quot;??_);_(@_)">
                  <c:v>107.37063142857143</c:v>
                </c:pt>
                <c:pt idx="58" formatCode="_(* #,##0.00_);_(* \(#,##0.00\);_(* &quot;-&quot;??_);_(@_)">
                  <c:v>106.832939</c:v>
                </c:pt>
                <c:pt idx="59" formatCode="_(* #,##0.00_);_(* \(#,##0.00\);_(* &quot;-&quot;??_);_(@_)">
                  <c:v>106.11741628571428</c:v>
                </c:pt>
                <c:pt idx="60" formatCode="_(* #,##0.00_);_(* \(#,##0.00\);_(* &quot;-&quot;??_);_(@_)">
                  <c:v>105.61893028571428</c:v>
                </c:pt>
                <c:pt idx="61" formatCode="_(* #,##0.00_);_(* \(#,##0.00\);_(* &quot;-&quot;??_);_(@_)">
                  <c:v>105.11764314285713</c:v>
                </c:pt>
                <c:pt idx="62" formatCode="_(* #,##0.00_);_(* \(#,##0.00\);_(* &quot;-&quot;??_);_(@_)">
                  <c:v>105.201657</c:v>
                </c:pt>
                <c:pt idx="63" formatCode="_(* #,##0.00_);_(* \(#,##0.00\);_(* &quot;-&quot;??_);_(@_)">
                  <c:v>105.99139300000002</c:v>
                </c:pt>
                <c:pt idx="64" formatCode="_(* #,##0.00_);_(* \(#,##0.00\);_(* &quot;-&quot;??_);_(@_)">
                  <c:v>106.67891157142857</c:v>
                </c:pt>
                <c:pt idx="65" formatCode="_(* #,##0.00_);_(* \(#,##0.00\);_(* &quot;-&quot;??_);_(@_)">
                  <c:v>107.75149871428572</c:v>
                </c:pt>
                <c:pt idx="66" formatCode="_(* #,##0.00_);_(* \(#,##0.00\);_(* &quot;-&quot;??_);_(@_)">
                  <c:v>109.19514914285715</c:v>
                </c:pt>
                <c:pt idx="67" formatCode="_(* #,##0.00_);_(* \(#,##0.00\);_(* &quot;-&quot;??_);_(@_)">
                  <c:v>110.297141</c:v>
                </c:pt>
                <c:pt idx="68" formatCode="_(* #,##0.00_);_(* \(#,##0.00\);_(* &quot;-&quot;??_);_(@_)">
                  <c:v>111.17649300000001</c:v>
                </c:pt>
                <c:pt idx="69" formatCode="_(* #,##0.00_);_(* \(#,##0.00\);_(* &quot;-&quot;??_);_(@_)">
                  <c:v>111.82060457142858</c:v>
                </c:pt>
                <c:pt idx="70" formatCode="_(* #,##0.00_);_(* \(#,##0.00\);_(* &quot;-&quot;??_);_(@_)">
                  <c:v>112.38210185714286</c:v>
                </c:pt>
                <c:pt idx="71" formatCode="_(* #,##0.00_);_(* \(#,##0.00\);_(* &quot;-&quot;??_);_(@_)">
                  <c:v>112.641147</c:v>
                </c:pt>
                <c:pt idx="72" formatCode="_(* #,##0.00_);_(* \(#,##0.00\);_(* &quot;-&quot;??_);_(@_)">
                  <c:v>113.02481285714286</c:v>
                </c:pt>
                <c:pt idx="73" formatCode="_(* #,##0.00_);_(* \(#,##0.00\);_(* &quot;-&quot;??_);_(@_)">
                  <c:v>113.0780212857143</c:v>
                </c:pt>
                <c:pt idx="74" formatCode="_(* #,##0.00_);_(* \(#,##0.00\);_(* &quot;-&quot;??_);_(@_)">
                  <c:v>113.29786014285716</c:v>
                </c:pt>
                <c:pt idx="75" formatCode="_(* #,##0.00_);_(* \(#,##0.00\);_(* &quot;-&quot;??_);_(@_)">
                  <c:v>113.30206057142858</c:v>
                </c:pt>
                <c:pt idx="76" formatCode="_(* #,##0.00_);_(* \(#,##0.00\);_(* &quot;-&quot;??_);_(@_)">
                  <c:v>113.51209671428572</c:v>
                </c:pt>
                <c:pt idx="77" formatCode="_(* #,##0.00_);_(* \(#,##0.00\);_(* &quot;-&quot;??_);_(@_)">
                  <c:v>113.7459377142857</c:v>
                </c:pt>
                <c:pt idx="78" formatCode="_(* #,##0.00_);_(* \(#,##0.00\);_(* &quot;-&quot;??_);_(@_)">
                  <c:v>114.03718771428574</c:v>
                </c:pt>
                <c:pt idx="79" formatCode="_(* #,##0.00_);_(* \(#,##0.00\);_(* &quot;-&quot;??_);_(@_)">
                  <c:v>114.154808</c:v>
                </c:pt>
                <c:pt idx="80" formatCode="_(* #,##0.00_);_(* \(#,##0.00\);_(* &quot;-&quot;??_);_(@_)">
                  <c:v>114.30883342857143</c:v>
                </c:pt>
                <c:pt idx="81" formatCode="_(* #,##0.00_);_(* \(#,##0.00\);_(* &quot;-&quot;??_);_(@_)">
                  <c:v>114.6336887142857</c:v>
                </c:pt>
                <c:pt idx="82" formatCode="_(* #,##0.00_);_(* \(#,##0.00\);_(* &quot;-&quot;??_);_(@_)">
                  <c:v>114.8213217142857</c:v>
                </c:pt>
                <c:pt idx="83" formatCode="_(* #,##0.00_);_(* \(#,##0.00\);_(* &quot;-&quot;??_);_(@_)">
                  <c:v>114.97254828571428</c:v>
                </c:pt>
                <c:pt idx="84" formatCode="_(* #,##0.00_);_(* \(#,##0.00\);_(* &quot;-&quot;??_);_(@_)">
                  <c:v>114.94666499999998</c:v>
                </c:pt>
                <c:pt idx="85" formatCode="_(* #,##0.00_);_(* \(#,##0.00\);_(* &quot;-&quot;??_);_(@_)">
                  <c:v>114.87028499999998</c:v>
                </c:pt>
                <c:pt idx="86" formatCode="_(* #,##0.00_);_(* \(#,##0.00\);_(* &quot;-&quot;??_);_(@_)">
                  <c:v>114.51627442857141</c:v>
                </c:pt>
                <c:pt idx="87" formatCode="_(* #,##0.00_);_(* \(#,##0.00\);_(* &quot;-&quot;??_);_(@_)">
                  <c:v>114.04057842857142</c:v>
                </c:pt>
                <c:pt idx="88" formatCode="_(* #,##0.00_);_(* \(#,##0.00\);_(* &quot;-&quot;??_);_(@_)">
                  <c:v>113.34886471428571</c:v>
                </c:pt>
                <c:pt idx="89" formatCode="_(* #,##0.00_);_(* \(#,##0.00\);_(* &quot;-&quot;??_);_(@_)">
                  <c:v>112.93621585714287</c:v>
                </c:pt>
                <c:pt idx="90" formatCode="_(* #,##0.00_);_(* \(#,##0.00\);_(* &quot;-&quot;??_);_(@_)">
                  <c:v>111.585933</c:v>
                </c:pt>
                <c:pt idx="91" formatCode="_(* #,##0.00_);_(* \(#,##0.00\);_(* &quot;-&quot;??_);_(@_)">
                  <c:v>110.39773871428574</c:v>
                </c:pt>
                <c:pt idx="92" formatCode="_(* #,##0.00_);_(* \(#,##0.00\);_(* &quot;-&quot;??_);_(@_)">
                  <c:v>109.61265657142857</c:v>
                </c:pt>
                <c:pt idx="93" formatCode="_(* #,##0.00_);_(* \(#,##0.00\);_(* &quot;-&quot;??_);_(@_)">
                  <c:v>108.94738</c:v>
                </c:pt>
                <c:pt idx="94" formatCode="_(* #,##0.00_);_(* \(#,##0.00\);_(* &quot;-&quot;??_);_(@_)">
                  <c:v>108.13410728571429</c:v>
                </c:pt>
                <c:pt idx="95" formatCode="_(* #,##0.00_);_(* \(#,##0.00\);_(* &quot;-&quot;??_);_(@_)">
                  <c:v>107.08827214285714</c:v>
                </c:pt>
                <c:pt idx="96" formatCode="_(* #,##0.00_);_(* \(#,##0.00\);_(* &quot;-&quot;??_);_(@_)">
                  <c:v>106.29896114285714</c:v>
                </c:pt>
                <c:pt idx="97" formatCode="_(* #,##0.00_);_(* \(#,##0.00\);_(* &quot;-&quot;??_);_(@_)">
                  <c:v>106.25244685714286</c:v>
                </c:pt>
                <c:pt idx="98" formatCode="_(* #,##0.00_);_(* \(#,##0.00\);_(* &quot;-&quot;??_);_(@_)">
                  <c:v>105.80000314285715</c:v>
                </c:pt>
                <c:pt idx="99" formatCode="_(* #,##0.00_);_(* \(#,##0.00\);_(* &quot;-&quot;??_);_(@_)">
                  <c:v>105.06284442857142</c:v>
                </c:pt>
                <c:pt idx="100" formatCode="_(* #,##0.00_);_(* \(#,##0.00\);_(* &quot;-&quot;??_);_(@_)">
                  <c:v>104.21715542857144</c:v>
                </c:pt>
                <c:pt idx="101" formatCode="_(* #,##0.00_);_(* \(#,##0.00\);_(* &quot;-&quot;??_);_(@_)">
                  <c:v>103.84505242857142</c:v>
                </c:pt>
                <c:pt idx="102" formatCode="_(* #,##0.00_);_(* \(#,##0.00\);_(* &quot;-&quot;??_);_(@_)">
                  <c:v>103.94512614285713</c:v>
                </c:pt>
                <c:pt idx="103" formatCode="_(* #,##0.00_);_(* \(#,##0.00\);_(* &quot;-&quot;??_);_(@_)">
                  <c:v>103.56597471428572</c:v>
                </c:pt>
                <c:pt idx="104" formatCode="_(* #,##0.00_);_(* \(#,##0.00\);_(* &quot;-&quot;??_);_(@_)">
                  <c:v>103.33904814285714</c:v>
                </c:pt>
                <c:pt idx="105" formatCode="_(* #,##0.00_);_(* \(#,##0.00\);_(* &quot;-&quot;??_);_(@_)">
                  <c:v>103.80276814285715</c:v>
                </c:pt>
                <c:pt idx="106" formatCode="_(* #,##0.00_);_(* \(#,##0.00\);_(* &quot;-&quot;??_);_(@_)">
                  <c:v>104.42575942857142</c:v>
                </c:pt>
                <c:pt idx="107" formatCode="_(* #,##0.00_);_(* \(#,##0.00\);_(* &quot;-&quot;??_);_(@_)">
                  <c:v>105.40957857142857</c:v>
                </c:pt>
                <c:pt idx="108" formatCode="_(* #,##0.00_);_(* \(#,##0.00\);_(* &quot;-&quot;??_);_(@_)">
                  <c:v>106.39903585714285</c:v>
                </c:pt>
                <c:pt idx="109" formatCode="_(* #,##0.00_);_(* \(#,##0.00\);_(* &quot;-&quot;??_);_(@_)">
                  <c:v>107.41245157142855</c:v>
                </c:pt>
                <c:pt idx="110" formatCode="_(* #,##0.00_);_(* \(#,##0.00\);_(* &quot;-&quot;??_);_(@_)">
                  <c:v>108.62742614285712</c:v>
                </c:pt>
                <c:pt idx="111" formatCode="_(* #,##0.00_);_(* \(#,##0.00\);_(* &quot;-&quot;??_);_(@_)">
                  <c:v>109.35612928571429</c:v>
                </c:pt>
                <c:pt idx="112" formatCode="_(* #,##0.00_);_(* \(#,##0.00\);_(* &quot;-&quot;??_);_(@_)">
                  <c:v>109.64648228571427</c:v>
                </c:pt>
                <c:pt idx="113" formatCode="_(* #,##0.00_);_(* \(#,##0.00\);_(* &quot;-&quot;??_);_(@_)">
                  <c:v>109.34062428571428</c:v>
                </c:pt>
                <c:pt idx="114" formatCode="_(* #,##0.00_);_(* \(#,##0.00\);_(* &quot;-&quot;??_);_(@_)">
                  <c:v>108.85153428571428</c:v>
                </c:pt>
                <c:pt idx="115" formatCode="_(* #,##0.00_);_(* \(#,##0.00\);_(* &quot;-&quot;??_);_(@_)">
                  <c:v>108.83321057142858</c:v>
                </c:pt>
                <c:pt idx="116" formatCode="_(* #,##0.00_);_(* \(#,##0.00\);_(* &quot;-&quot;??_);_(@_)">
                  <c:v>108.64575085714286</c:v>
                </c:pt>
                <c:pt idx="117" formatCode="_(* #,##0.00_);_(* \(#,##0.00\);_(* &quot;-&quot;??_);_(@_)">
                  <c:v>108.61474171428573</c:v>
                </c:pt>
                <c:pt idx="118" formatCode="_(* #,##0.00_);_(* \(#,##0.00\);_(* &quot;-&quot;??_);_(@_)">
                  <c:v>108.89381957142857</c:v>
                </c:pt>
                <c:pt idx="119" formatCode="_(* #,##0.00_);_(* \(#,##0.00\);_(* &quot;-&quot;??_);_(@_)">
                  <c:v>109.11229042857143</c:v>
                </c:pt>
                <c:pt idx="120" formatCode="_(* #,##0.00_);_(* \(#,##0.00\);_(* &quot;-&quot;??_);_(@_)">
                  <c:v>109.70004485714287</c:v>
                </c:pt>
                <c:pt idx="121" formatCode="_(* #,##0.00_);_(* \(#,##0.00\);_(* &quot;-&quot;??_);_(@_)">
                  <c:v>110.78675628571429</c:v>
                </c:pt>
                <c:pt idx="122" formatCode="_(* #,##0.00_);_(* \(#,##0.00\);_(* &quot;-&quot;??_);_(@_)">
                  <c:v>111.46612671428571</c:v>
                </c:pt>
                <c:pt idx="123" formatCode="_(* #,##0.00_);_(* \(#,##0.00\);_(* &quot;-&quot;??_);_(@_)">
                  <c:v>111.95380742857144</c:v>
                </c:pt>
                <c:pt idx="124" formatCode="_(* #,##0.00_);_(* \(#,##0.00\);_(* &quot;-&quot;??_);_(@_)">
                  <c:v>112.58525642857144</c:v>
                </c:pt>
                <c:pt idx="125" formatCode="_(* #,##0.00_);_(* \(#,##0.00\);_(* &quot;-&quot;??_);_(@_)">
                  <c:v>113.11240285714287</c:v>
                </c:pt>
                <c:pt idx="126" formatCode="_(* #,##0.00_);_(* \(#,##0.00\);_(* &quot;-&quot;??_);_(@_)">
                  <c:v>113.56484671428572</c:v>
                </c:pt>
                <c:pt idx="127" formatCode="_(* #,##0.00_);_(* \(#,##0.00\);_(* &quot;-&quot;??_);_(@_)">
                  <c:v>114.16669685714285</c:v>
                </c:pt>
                <c:pt idx="128" formatCode="_(* #,##0.00_);_(* \(#,##0.00\);_(* &quot;-&quot;??_);_(@_)">
                  <c:v>114.23716957142857</c:v>
                </c:pt>
                <c:pt idx="129" formatCode="_(* #,##0.00_);_(* \(#,##0.00\);_(* &quot;-&quot;??_);_(@_)">
                  <c:v>114.22589328571429</c:v>
                </c:pt>
                <c:pt idx="130" formatCode="_(* #,##0.00_);_(* \(#,##0.00\);_(* &quot;-&quot;??_);_(@_)">
                  <c:v>114.4908752857143</c:v>
                </c:pt>
                <c:pt idx="131" formatCode="_(* #,##0.00_);_(* \(#,##0.00\);_(* &quot;-&quot;??_);_(@_)">
                  <c:v>114.4246292857143</c:v>
                </c:pt>
                <c:pt idx="132" formatCode="_(* #,##0.00_);_(* \(#,##0.00\);_(* &quot;-&quot;??_);_(@_)">
                  <c:v>114.74317171428572</c:v>
                </c:pt>
                <c:pt idx="133" formatCode="_(* #,##0.00_);_(* \(#,##0.00\);_(* &quot;-&quot;??_);_(@_)">
                  <c:v>115.29286857142858</c:v>
                </c:pt>
                <c:pt idx="134" formatCode="_(* #,##0.00_);_(* \(#,##0.00\);_(* &quot;-&quot;??_);_(@_)">
                  <c:v>115.70584557142857</c:v>
                </c:pt>
                <c:pt idx="135" formatCode="_(* #,##0.00_);_(* \(#,##0.00\);_(* &quot;-&quot;??_);_(@_)">
                  <c:v>116.02297985714287</c:v>
                </c:pt>
                <c:pt idx="136" formatCode="_(* #,##0.00_);_(* \(#,##0.00\);_(* &quot;-&quot;??_);_(@_)">
                  <c:v>116.41622714285715</c:v>
                </c:pt>
                <c:pt idx="137" formatCode="_(* #,##0.00_);_(* \(#,##0.00\);_(* &quot;-&quot;??_);_(@_)">
                  <c:v>116.50361642857142</c:v>
                </c:pt>
                <c:pt idx="138" formatCode="_(* #,##0.00_);_(* \(#,##0.00\);_(* &quot;-&quot;??_);_(@_)">
                  <c:v>116.70940185714286</c:v>
                </c:pt>
                <c:pt idx="139" formatCode="_(* #,##0.00_);_(* \(#,##0.00\);_(* &quot;-&quot;??_);_(@_)">
                  <c:v>116.95606128571428</c:v>
                </c:pt>
                <c:pt idx="140" formatCode="_(* #,##0.00_);_(* \(#,##0.00\);_(* &quot;-&quot;??_);_(@_)">
                  <c:v>118.24714885714285</c:v>
                </c:pt>
                <c:pt idx="141" formatCode="_(* #,##0.00_);_(* \(#,##0.00\);_(* &quot;-&quot;??_);_(@_)">
                  <c:v>119.46917071428571</c:v>
                </c:pt>
                <c:pt idx="142" formatCode="_(* #,##0.00_);_(* \(#,##0.00\);_(* &quot;-&quot;??_);_(@_)">
                  <c:v>121.01678357142858</c:v>
                </c:pt>
                <c:pt idx="143" formatCode="_(* #,##0.00_);_(* \(#,##0.00\);_(* &quot;-&quot;??_);_(@_)">
                  <c:v>122.62359400000001</c:v>
                </c:pt>
                <c:pt idx="144" formatCode="_(* #,##0.00_);_(* \(#,##0.00\);_(* &quot;-&quot;??_);_(@_)">
                  <c:v>124.32146442857143</c:v>
                </c:pt>
                <c:pt idx="145" formatCode="_(* #,##0.00_);_(* \(#,##0.00\);_(* &quot;-&quot;??_);_(@_)">
                  <c:v>125.38915128571429</c:v>
                </c:pt>
                <c:pt idx="146" formatCode="_(* #,##0.00_);_(* \(#,##0.00\);_(* &quot;-&quot;??_);_(@_)">
                  <c:v>125.96925671428572</c:v>
                </c:pt>
                <c:pt idx="147" formatCode="_(* #,##0.00_);_(* \(#,##0.00\);_(* &quot;-&quot;??_);_(@_)">
                  <c:v>125.05957885714285</c:v>
                </c:pt>
                <c:pt idx="148" formatCode="_(* #,##0.00_);_(* \(#,##0.00\);_(* &quot;-&quot;??_);_(@_)">
                  <c:v>123.68912171428572</c:v>
                </c:pt>
                <c:pt idx="149" formatCode="_(* #,##0.00_);_(* \(#,##0.00\);_(* &quot;-&quot;??_);_(@_)">
                  <c:v>122.4979967142857</c:v>
                </c:pt>
                <c:pt idx="150" formatCode="_(* #,##0.00_);_(* \(#,##0.00\);_(* &quot;-&quot;??_);_(@_)">
                  <c:v>121.29563142857144</c:v>
                </c:pt>
                <c:pt idx="151" formatCode="_(* #,##0.00_);_(* \(#,##0.00\);_(* &quot;-&quot;??_);_(@_)">
                  <c:v>120.69586842857143</c:v>
                </c:pt>
                <c:pt idx="152" formatCode="_(* #,##0.00_);_(* \(#,##0.00\);_(* &quot;-&quot;??_);_(@_)">
                  <c:v>120.0719997142857</c:v>
                </c:pt>
                <c:pt idx="153" formatCode="_(* #,##0.00_);_(* \(#,##0.00\);_(* &quot;-&quot;??_);_(@_)">
                  <c:v>119.594174</c:v>
                </c:pt>
                <c:pt idx="154" formatCode="_(* #,##0.00_);_(* \(#,##0.00\);_(* &quot;-&quot;??_);_(@_)">
                  <c:v>119.80969128571428</c:v>
                </c:pt>
                <c:pt idx="155" formatCode="_(* #,##0.00_);_(* \(#,##0.00\);_(* &quot;-&quot;??_);_(@_)">
                  <c:v>120.33005414285715</c:v>
                </c:pt>
                <c:pt idx="156" formatCode="_(* #,##0.00_);_(* \(#,##0.00\);_(* &quot;-&quot;??_);_(@_)">
                  <c:v>120.45057342857142</c:v>
                </c:pt>
                <c:pt idx="157" formatCode="_(* #,##0.00_);_(* \(#,##0.00\);_(* &quot;-&quot;??_);_(@_)">
                  <c:v>120.74832914285716</c:v>
                </c:pt>
                <c:pt idx="158" formatCode="_(* #,##0.00_);_(* \(#,##0.00\);_(* &quot;-&quot;??_);_(@_)">
                  <c:v>120.78944714285714</c:v>
                </c:pt>
                <c:pt idx="159" formatCode="_(* #,##0.00_);_(* \(#,##0.00\);_(* &quot;-&quot;??_);_(@_)">
                  <c:v>121.31406399999999</c:v>
                </c:pt>
                <c:pt idx="160" formatCode="_(* #,##0.00_);_(* \(#,##0.00\);_(* &quot;-&quot;??_);_(@_)">
                  <c:v>122.15912185714285</c:v>
                </c:pt>
                <c:pt idx="161" formatCode="_(* #,##0.00_);_(* \(#,##0.00\);_(* &quot;-&quot;??_);_(@_)">
                  <c:v>122.4242662857143</c:v>
                </c:pt>
                <c:pt idx="162" formatCode="_(* #,##0.00_);_(* \(#,##0.00\);_(* &quot;-&quot;??_);_(@_)">
                  <c:v>122.38031214285715</c:v>
                </c:pt>
                <c:pt idx="163" formatCode="_(* #,##0.00_);_(* \(#,##0.00\);_(* &quot;-&quot;??_);_(@_)">
                  <c:v>122.63836771428571</c:v>
                </c:pt>
                <c:pt idx="164" formatCode="_(* #,##0.00_);_(* \(#,##0.00\);_(* &quot;-&quot;??_);_(@_)">
                  <c:v>122.54762371428571</c:v>
                </c:pt>
                <c:pt idx="165" formatCode="_(* #,##0.00_);_(* \(#,##0.00\);_(* &quot;-&quot;??_);_(@_)">
                  <c:v>122.28389742857144</c:v>
                </c:pt>
                <c:pt idx="166" formatCode="_(* #,##0.00_);_(* \(#,##0.00\);_(* &quot;-&quot;??_);_(@_)">
                  <c:v>122.17897357142859</c:v>
                </c:pt>
                <c:pt idx="167" formatCode="_(* #,##0.00_);_(* \(#,##0.00\);_(* &quot;-&quot;??_);_(@_)">
                  <c:v>121.85427857142857</c:v>
                </c:pt>
                <c:pt idx="168" formatCode="_(* #,##0.00_);_(* \(#,##0.00\);_(* &quot;-&quot;??_);_(@_)">
                  <c:v>121.362273</c:v>
                </c:pt>
                <c:pt idx="169" formatCode="_(* #,##0.00_);_(* \(#,##0.00\);_(* &quot;-&quot;??_);_(@_)">
                  <c:v>121.971962</c:v>
                </c:pt>
                <c:pt idx="170" formatCode="_(* #,##0.00_);_(* \(#,##0.00\);_(* &quot;-&quot;??_);_(@_)">
                  <c:v>122.70075342857145</c:v>
                </c:pt>
                <c:pt idx="171" formatCode="_(* #,##0.00_);_(* \(#,##0.00\);_(* &quot;-&quot;??_);_(@_)">
                  <c:v>123.3969322857143</c:v>
                </c:pt>
                <c:pt idx="172" formatCode="_(* #,##0.00_);_(* \(#,##0.00\);_(* &quot;-&quot;??_);_(@_)">
                  <c:v>124.01513014285716</c:v>
                </c:pt>
                <c:pt idx="173" formatCode="_(* #,##0.00_);_(* \(#,##0.00\);_(* &quot;-&quot;??_);_(@_)">
                  <c:v>124.50713571428572</c:v>
                </c:pt>
                <c:pt idx="174" formatCode="_(* #,##0.00_);_(* \(#,##0.00\);_(* &quot;-&quot;??_);_(@_)">
                  <c:v>125.191973</c:v>
                </c:pt>
                <c:pt idx="175" formatCode="_(* #,##0.00_);_(* \(#,##0.00\);_(* &quot;-&quot;??_);_(@_)">
                  <c:v>126.39433728571427</c:v>
                </c:pt>
                <c:pt idx="176" formatCode="_(* #,##0.00_);_(* \(#,##0.00\);_(* &quot;-&quot;??_);_(@_)">
                  <c:v>127.10611614285713</c:v>
                </c:pt>
                <c:pt idx="177" formatCode="_(* #,##0.00_);_(* \(#,##0.00\);_(* &quot;-&quot;??_);_(@_)">
                  <c:v>127.32588842857142</c:v>
                </c:pt>
                <c:pt idx="178" formatCode="_(* #,##0.00_);_(* \(#,##0.00\);_(* &quot;-&quot;??_);_(@_)">
                  <c:v>127.676106</c:v>
                </c:pt>
                <c:pt idx="179" formatCode="_(* #,##0.00_);_(* \(#,##0.00\);_(* &quot;-&quot;??_);_(@_)">
                  <c:v>127.98945828571429</c:v>
                </c:pt>
                <c:pt idx="180" formatCode="_(* #,##0.00_);_(* \(#,##0.00\);_(* &quot;-&quot;??_);_(@_)">
                  <c:v>128.24325985714287</c:v>
                </c:pt>
                <c:pt idx="181" formatCode="_(* #,##0.00_);_(* \(#,##0.00\);_(* &quot;-&quot;??_);_(@_)">
                  <c:v>127.97244371428572</c:v>
                </c:pt>
                <c:pt idx="182" formatCode="_(* #,##0.00_);_(* \(#,##0.00\);_(* &quot;-&quot;??_);_(@_)">
                  <c:v>127.62506328571428</c:v>
                </c:pt>
                <c:pt idx="183" formatCode="_(* #,##0.00_);_(* \(#,##0.00\);_(* &quot;-&quot;??_);_(@_)">
                  <c:v>127.08626671428571</c:v>
                </c:pt>
                <c:pt idx="184" formatCode="_(* #,##0.00_);_(* \(#,##0.00\);_(* &quot;-&quot;??_);_(@_)">
                  <c:v>126.99835757142857</c:v>
                </c:pt>
                <c:pt idx="185" formatCode="_(* #,##0.00_);_(* \(#,##0.00\);_(* &quot;-&quot;??_);_(@_)">
                  <c:v>126.792765</c:v>
                </c:pt>
                <c:pt idx="186" formatCode="_(* #,##0.00_);_(* \(#,##0.00\);_(* &quot;-&quot;??_);_(@_)">
                  <c:v>126.48508357142858</c:v>
                </c:pt>
                <c:pt idx="187" formatCode="_(* #,##0.00_);_(* \(#,##0.00\);_(* &quot;-&quot;??_);_(@_)">
                  <c:v>126.54321742857144</c:v>
                </c:pt>
                <c:pt idx="188" formatCode="_(* #,##0.00_);_(* \(#,##0.00\);_(* &quot;-&quot;??_);_(@_)">
                  <c:v>126.81545057142857</c:v>
                </c:pt>
                <c:pt idx="189" formatCode="_(* #,##0.00_);_(* \(#,##0.00\);_(* &quot;-&quot;??_);_(@_)">
                  <c:v>126.68358728571427</c:v>
                </c:pt>
                <c:pt idx="190" formatCode="_(* #,##0.00_);_(* \(#,##0.00\);_(* &quot;-&quot;??_);_(@_)">
                  <c:v>127.09335557142856</c:v>
                </c:pt>
                <c:pt idx="191" formatCode="_(* #,##0.00_);_(* \(#,##0.00\);_(* &quot;-&quot;??_);_(@_)">
                  <c:v>127.43364842857143</c:v>
                </c:pt>
                <c:pt idx="192" formatCode="_(* #,##0.00_);_(* \(#,##0.00\);_(* &quot;-&quot;??_);_(@_)">
                  <c:v>127.53857228571428</c:v>
                </c:pt>
                <c:pt idx="193" formatCode="_(* #,##0.00_);_(* \(#,##0.00\);_(* &quot;-&quot;??_);_(@_)">
                  <c:v>127.23231085714285</c:v>
                </c:pt>
                <c:pt idx="194" formatCode="_(* #,##0.00_);_(* \(#,##0.00\);_(* &quot;-&quot;??_);_(@_)">
                  <c:v>126.97709128571429</c:v>
                </c:pt>
                <c:pt idx="195" formatCode="_(* #,##0.00_);_(* \(#,##0.00\);_(* &quot;-&quot;??_);_(@_)">
                  <c:v>126.85515499999997</c:v>
                </c:pt>
                <c:pt idx="196" formatCode="_(* #,##0.00_);_(* \(#,##0.00\);_(* &quot;-&quot;??_);_(@_)">
                  <c:v>127.31596614285715</c:v>
                </c:pt>
                <c:pt idx="197" formatCode="_(* #,##0.00_);_(* \(#,##0.00\);_(* &quot;-&quot;??_);_(@_)">
                  <c:v>127.46484399999999</c:v>
                </c:pt>
                <c:pt idx="198" formatCode="_(* #,##0.00_);_(* \(#,##0.00\);_(* &quot;-&quot;??_);_(@_)">
                  <c:v>127.68461628571428</c:v>
                </c:pt>
                <c:pt idx="199" formatCode="_(* #,##0.00_);_(* \(#,##0.00\);_(* &quot;-&quot;??_);_(@_)">
                  <c:v>127.77677714285713</c:v>
                </c:pt>
                <c:pt idx="200" formatCode="_(* #,##0.00_);_(* \(#,##0.00\);_(* &quot;-&quot;??_);_(@_)">
                  <c:v>128.50698757142857</c:v>
                </c:pt>
                <c:pt idx="201" formatCode="_(* #,##0.00_);_(* \(#,##0.00\);_(* &quot;-&quot;??_);_(@_)">
                  <c:v>128.79340042857143</c:v>
                </c:pt>
                <c:pt idx="202" formatCode="_(* #,##0.00_);_(* \(#,##0.00\);_(* &quot;-&quot;??_);_(@_)">
                  <c:v>129.24712042857144</c:v>
                </c:pt>
                <c:pt idx="203" formatCode="_(* #,##0.00_);_(* \(#,##0.00\);_(* &quot;-&quot;??_);_(@_)">
                  <c:v>129.03160414285713</c:v>
                </c:pt>
                <c:pt idx="204" formatCode="_(* #,##0.00_);_(* \(#,##0.00\);_(* &quot;-&quot;??_);_(@_)">
                  <c:v>127.50028971428573</c:v>
                </c:pt>
                <c:pt idx="205" formatCode="_(* #,##0.00_);_(* \(#,##0.00\);_(* &quot;-&quot;??_);_(@_)">
                  <c:v>125.61734100000001</c:v>
                </c:pt>
                <c:pt idx="206" formatCode="_(* #,##0.00_);_(* \(#,##0.00\);_(* &quot;-&quot;??_);_(@_)">
                  <c:v>124.34266542857144</c:v>
                </c:pt>
                <c:pt idx="207" formatCode="_(* #,##0.00_);_(* \(#,##0.00\);_(* &quot;-&quot;??_);_(@_)">
                  <c:v>122.90634799999999</c:v>
                </c:pt>
                <c:pt idx="208" formatCode="_(* #,##0.00_);_(* \(#,##0.00\);_(* &quot;-&quot;??_);_(@_)">
                  <c:v>121.60614871428571</c:v>
                </c:pt>
                <c:pt idx="209" formatCode="_(* #,##0.00_);_(* \(#,##0.00\);_(* &quot;-&quot;??_);_(@_)">
                  <c:v>119.86895199999999</c:v>
                </c:pt>
                <c:pt idx="210" formatCode="_(* #,##0.00_);_(* \(#,##0.00\);_(* &quot;-&quot;??_);_(@_)">
                  <c:v>118.49494385714286</c:v>
                </c:pt>
                <c:pt idx="211" formatCode="_(* #,##0.00_);_(* \(#,##0.00\);_(* &quot;-&quot;??_);_(@_)">
                  <c:v>118.49208399999999</c:v>
                </c:pt>
                <c:pt idx="212" formatCode="_(* #,##0.00_);_(* \(#,##0.00\);_(* &quot;-&quot;??_);_(@_)">
                  <c:v>118.9843597142857</c:v>
                </c:pt>
                <c:pt idx="213" formatCode="_(* #,##0.00_);_(* \(#,##0.00\);_(* &quot;-&quot;??_);_(@_)">
                  <c:v>119.02030942857144</c:v>
                </c:pt>
                <c:pt idx="214" formatCode="_(* #,##0.00_);_(* \(#,##0.00\);_(* &quot;-&quot;??_);_(@_)">
                  <c:v>119.2000002857143</c:v>
                </c:pt>
                <c:pt idx="215" formatCode="_(* #,##0.00_);_(* \(#,##0.00\);_(* &quot;-&quot;??_);_(@_)">
                  <c:v>119.27571442857142</c:v>
                </c:pt>
                <c:pt idx="216" formatCode="_(* #,##0.00_);_(* \(#,##0.00\);_(* &quot;-&quot;??_);_(@_)">
                  <c:v>119.60714299999999</c:v>
                </c:pt>
                <c:pt idx="217" formatCode="_(* #,##0.00_);_(* \(#,##0.00\);_(* &quot;-&quot;??_);_(@_)">
                  <c:v>119.62000071428572</c:v>
                </c:pt>
                <c:pt idx="218" formatCode="_(* #,##0.00_);_(* \(#,##0.00\);_(* &quot;-&quot;??_);_(@_)">
                  <c:v>119.76000014285715</c:v>
                </c:pt>
                <c:pt idx="219" formatCode="_(* #,##0.00_);_(* \(#,##0.00\);_(* &quot;-&quot;??_);_(@_)">
                  <c:v>119.395714</c:v>
                </c:pt>
                <c:pt idx="220" formatCode="_(* #,##0.00_);_(* \(#,##0.00\);_(* &quot;-&quot;??_);_(@_)">
                  <c:v>119.06857099999999</c:v>
                </c:pt>
                <c:pt idx="221" formatCode="_(* #,##0.00_);_(* \(#,##0.00\);_(* &quot;-&quot;??_);_(@_)">
                  <c:v>118.73142799999998</c:v>
                </c:pt>
                <c:pt idx="222" formatCode="_(* #,##0.00_);_(* \(#,##0.00\);_(* &quot;-&quot;??_);_(@_)">
                  <c:v>118.44142814285715</c:v>
                </c:pt>
                <c:pt idx="223" formatCode="_(* #,##0.00_);_(* \(#,##0.00\);_(* &quot;-&quot;??_);_(@_)">
                  <c:v>118.11714171428572</c:v>
                </c:pt>
                <c:pt idx="224" formatCode="_(* #,##0.00_);_(* \(#,##0.00\);_(* &quot;-&quot;??_);_(@_)">
                  <c:v>117.85285614285715</c:v>
                </c:pt>
                <c:pt idx="225" formatCode="_(* #,##0.00_);_(* \(#,##0.00\);_(* &quot;-&quot;??_);_(@_)">
                  <c:v>117.43571342857145</c:v>
                </c:pt>
                <c:pt idx="226" formatCode="_(* #,##0.00_);_(* \(#,##0.00\);_(* &quot;-&quot;??_);_(@_)">
                  <c:v>117.23428542857143</c:v>
                </c:pt>
                <c:pt idx="227" formatCode="_(* #,##0.00_);_(* \(#,##0.00\);_(* &quot;-&quot;??_);_(@_)">
                  <c:v>117.43999999999998</c:v>
                </c:pt>
                <c:pt idx="228" formatCode="_(* #,##0.00_);_(* \(#,##0.00\);_(* &quot;-&quot;??_);_(@_)">
                  <c:v>117.60142814285713</c:v>
                </c:pt>
                <c:pt idx="229" formatCode="_(* #,##0.00_);_(* \(#,##0.00\);_(* &quot;-&quot;??_);_(@_)">
                  <c:v>118.15000014285714</c:v>
                </c:pt>
                <c:pt idx="230" formatCode="_(* #,##0.00_);_(* \(#,##0.00\);_(* &quot;-&quot;??_);_(@_)">
                  <c:v>118.488572</c:v>
                </c:pt>
                <c:pt idx="231" formatCode="_(* #,##0.00_);_(* \(#,##0.00\);_(* &quot;-&quot;??_);_(@_)">
                  <c:v>118.854286</c:v>
                </c:pt>
                <c:pt idx="232" formatCode="_(* #,##0.00_);_(* \(#,##0.00\);_(* &quot;-&quot;??_);_(@_)">
                  <c:v>119.09000057142858</c:v>
                </c:pt>
                <c:pt idx="233" formatCode="_(* #,##0.00_);_(* \(#,##0.00\);_(* &quot;-&quot;??_);_(@_)">
                  <c:v>119.557143</c:v>
                </c:pt>
                <c:pt idx="234" formatCode="_(* #,##0.00_);_(* \(#,##0.00\);_(* &quot;-&quot;??_);_(@_)">
                  <c:v>119.80428528571429</c:v>
                </c:pt>
                <c:pt idx="235" formatCode="_(* #,##0.00_);_(* \(#,##0.00\);_(* &quot;-&quot;??_);_(@_)">
                  <c:v>120.26714328571428</c:v>
                </c:pt>
                <c:pt idx="236" formatCode="_(* #,##0.00_);_(* \(#,##0.00\);_(* &quot;-&quot;??_);_(@_)">
                  <c:v>120.30571428571429</c:v>
                </c:pt>
                <c:pt idx="237" formatCode="_(* #,##0.00_);_(* \(#,##0.00\);_(* &quot;-&quot;??_);_(@_)">
                  <c:v>120.47142914285715</c:v>
                </c:pt>
                <c:pt idx="238" formatCode="_(* #,##0.00_);_(* \(#,##0.00\);_(* &quot;-&quot;??_);_(@_)">
                  <c:v>121.17571485714286</c:v>
                </c:pt>
                <c:pt idx="239" formatCode="_(* #,##0.00_);_(* \(#,##0.00\);_(* &quot;-&quot;??_);_(@_)">
                  <c:v>122.36428628571427</c:v>
                </c:pt>
                <c:pt idx="240" formatCode="_(* #,##0.00_);_(* \(#,##0.00\);_(* &quot;-&quot;??_);_(@_)">
                  <c:v>123.27285771428572</c:v>
                </c:pt>
                <c:pt idx="241" formatCode="_(* #,##0.00_);_(* \(#,##0.00\);_(* &quot;-&quot;??_);_(@_)">
                  <c:v>124.17714371428572</c:v>
                </c:pt>
                <c:pt idx="242" formatCode="_(* #,##0.00_);_(* \(#,##0.00\);_(* &quot;-&quot;??_);_(@_)">
                  <c:v>124.85142842857144</c:v>
                </c:pt>
                <c:pt idx="243" formatCode="_(* #,##0.00_);_(* \(#,##0.00\);_(* &quot;-&quot;??_);_(@_)">
                  <c:v>125.47285671428573</c:v>
                </c:pt>
                <c:pt idx="244" formatCode="_(* #,##0.00_);_(* \(#,##0.00\);_(* &quot;-&quot;??_);_(@_)">
                  <c:v>126.191428</c:v>
                </c:pt>
                <c:pt idx="245" formatCode="_(* #,##0.00_);_(* \(#,##0.00\);_(* &quot;-&quot;??_);_(@_)">
                  <c:v>126.93857028571428</c:v>
                </c:pt>
                <c:pt idx="246" formatCode="_(* #,##0.00_);_(* \(#,##0.00\);_(* &quot;-&quot;??_);_(@_)">
                  <c:v>127.29285642857144</c:v>
                </c:pt>
                <c:pt idx="247" formatCode="_(* #,##0.00_);_(* \(#,##0.00\);_(* &quot;-&quot;??_);_(@_)">
                  <c:v>127.56285642857144</c:v>
                </c:pt>
                <c:pt idx="248" formatCode="_(* #,##0.00_);_(* \(#,##0.00\);_(* &quot;-&quot;??_);_(@_)">
                  <c:v>127.76428442857143</c:v>
                </c:pt>
                <c:pt idx="249" formatCode="_(* #,##0.00_);_(* \(#,##0.00\);_(* &quot;-&quot;??_);_(@_)">
                  <c:v>127.97571457142858</c:v>
                </c:pt>
                <c:pt idx="250" formatCode="_(* #,##0.00_);_(* \(#,##0.00\);_(* &quot;-&quot;??_);_(@_)">
                  <c:v>128.16285828571429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B3-4847-BB0C-DDB5219D4114}"/>
            </c:ext>
          </c:extLst>
        </c:ser>
        <c:ser>
          <c:idx val="2"/>
          <c:order val="2"/>
          <c:tx>
            <c:strRef>
              <c:f>TXN!$K$3</c:f>
              <c:strCache>
                <c:ptCount val="1"/>
                <c:pt idx="0">
                  <c:v>3M 65Day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TXN!$H$4:$H$254</c:f>
              <c:numCache>
                <c:formatCode>m/d;@</c:formatCode>
                <c:ptCount val="251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</c:numCache>
            </c:numRef>
          </c:cat>
          <c:val>
            <c:numRef>
              <c:f>TXN!$K$4:$K$254</c:f>
              <c:numCache>
                <c:formatCode>General</c:formatCode>
                <c:ptCount val="251"/>
                <c:pt idx="64" formatCode="_(* #,##0.00_);_(* \(#,##0.00\);_(* &quot;-&quot;??_);_(@_)">
                  <c:v>101.78971263076926</c:v>
                </c:pt>
                <c:pt idx="65" formatCode="_(* #,##0.00_);_(* \(#,##0.00\);_(* &quot;-&quot;??_);_(@_)">
                  <c:v>102.089759</c:v>
                </c:pt>
                <c:pt idx="66" formatCode="_(* #,##0.00_);_(* \(#,##0.00\);_(* &quot;-&quot;??_);_(@_)">
                  <c:v>102.49713686153846</c:v>
                </c:pt>
                <c:pt idx="67" formatCode="_(* #,##0.00_);_(* \(#,##0.00\);_(* &quot;-&quot;??_);_(@_)">
                  <c:v>102.82505352307692</c:v>
                </c:pt>
                <c:pt idx="68" formatCode="_(* #,##0.00_);_(* \(#,##0.00\);_(* &quot;-&quot;??_);_(@_)">
                  <c:v>103.1438041076923</c:v>
                </c:pt>
                <c:pt idx="69" formatCode="_(* #,##0.00_);_(* \(#,##0.00\);_(* &quot;-&quot;??_);_(@_)">
                  <c:v>103.46374746153849</c:v>
                </c:pt>
                <c:pt idx="70" formatCode="_(* #,##0.00_);_(* \(#,##0.00\);_(* &quot;-&quot;??_);_(@_)">
                  <c:v>103.7842053846154</c:v>
                </c:pt>
                <c:pt idx="71" formatCode="_(* #,##0.00_);_(* \(#,##0.00\);_(* &quot;-&quot;??_);_(@_)">
                  <c:v>104.05733241538464</c:v>
                </c:pt>
                <c:pt idx="72" formatCode="_(* #,##0.00_);_(* \(#,##0.00\);_(* &quot;-&quot;??_);_(@_)">
                  <c:v>104.33674173846155</c:v>
                </c:pt>
                <c:pt idx="73" formatCode="_(* #,##0.00_);_(* \(#,##0.00\);_(* &quot;-&quot;??_);_(@_)">
                  <c:v>104.63836058461538</c:v>
                </c:pt>
                <c:pt idx="74" formatCode="_(* #,##0.00_);_(* \(#,##0.00\);_(* &quot;-&quot;??_);_(@_)">
                  <c:v>104.91916796923078</c:v>
                </c:pt>
                <c:pt idx="75" formatCode="_(* #,##0.00_);_(* \(#,##0.00\);_(* &quot;-&quot;??_);_(@_)">
                  <c:v>105.19841460000001</c:v>
                </c:pt>
                <c:pt idx="76" formatCode="_(* #,##0.00_);_(* \(#,##0.00\);_(* &quot;-&quot;??_);_(@_)">
                  <c:v>105.49368776923079</c:v>
                </c:pt>
                <c:pt idx="77" formatCode="_(* #,##0.00_);_(* \(#,##0.00\);_(* &quot;-&quot;??_);_(@_)">
                  <c:v>105.79174004615386</c:v>
                </c:pt>
                <c:pt idx="78" formatCode="_(* #,##0.00_);_(* \(#,##0.00\);_(* &quot;-&quot;??_);_(@_)">
                  <c:v>106.11269376923079</c:v>
                </c:pt>
                <c:pt idx="79" formatCode="_(* #,##0.00_);_(* \(#,##0.00\);_(* &quot;-&quot;??_);_(@_)">
                  <c:v>106.45116141538463</c:v>
                </c:pt>
                <c:pt idx="80" formatCode="_(* #,##0.00_);_(* \(#,##0.00\);_(* &quot;-&quot;??_);_(@_)">
                  <c:v>106.68316941538464</c:v>
                </c:pt>
                <c:pt idx="81" formatCode="_(* #,##0.00_);_(* \(#,##0.00\);_(* &quot;-&quot;??_);_(@_)">
                  <c:v>106.89749870769232</c:v>
                </c:pt>
                <c:pt idx="82" formatCode="_(* #,##0.00_);_(* \(#,##0.00\);_(* &quot;-&quot;??_);_(@_)">
                  <c:v>107.11449476923079</c:v>
                </c:pt>
                <c:pt idx="83" formatCode="_(* #,##0.00_);_(* \(#,##0.00\);_(* &quot;-&quot;??_);_(@_)">
                  <c:v>107.36903741538462</c:v>
                </c:pt>
                <c:pt idx="84" formatCode="_(* #,##0.00_);_(* \(#,##0.00\);_(* &quot;-&quot;??_);_(@_)">
                  <c:v>107.61189570769231</c:v>
                </c:pt>
                <c:pt idx="85" formatCode="_(* #,##0.00_);_(* \(#,##0.00\);_(* &quot;-&quot;??_);_(@_)">
                  <c:v>107.85233173846154</c:v>
                </c:pt>
                <c:pt idx="86" formatCode="_(* #,##0.00_);_(* \(#,##0.00\);_(* &quot;-&quot;??_);_(@_)">
                  <c:v>108.04371803076924</c:v>
                </c:pt>
                <c:pt idx="87" formatCode="_(* #,##0.00_);_(* \(#,##0.00\);_(* &quot;-&quot;??_);_(@_)">
                  <c:v>108.2171741846154</c:v>
                </c:pt>
                <c:pt idx="88" formatCode="_(* #,##0.00_);_(* \(#,##0.00\);_(* &quot;-&quot;??_);_(@_)">
                  <c:v>108.37656561538462</c:v>
                </c:pt>
                <c:pt idx="89" formatCode="_(* #,##0.00_);_(* \(#,##0.00\);_(* &quot;-&quot;??_);_(@_)">
                  <c:v>108.48005670769231</c:v>
                </c:pt>
                <c:pt idx="90" formatCode="_(* #,##0.00_);_(* \(#,##0.00\);_(* &quot;-&quot;??_);_(@_)">
                  <c:v>108.53972327692308</c:v>
                </c:pt>
                <c:pt idx="91" formatCode="_(* #,##0.00_);_(* \(#,##0.00\);_(* &quot;-&quot;??_);_(@_)">
                  <c:v>108.61828044615383</c:v>
                </c:pt>
                <c:pt idx="92" formatCode="_(* #,##0.00_);_(* \(#,##0.00\);_(* &quot;-&quot;??_);_(@_)">
                  <c:v>108.71264455384615</c:v>
                </c:pt>
                <c:pt idx="93" formatCode="_(* #,##0.00_);_(* \(#,##0.00\);_(* &quot;-&quot;??_);_(@_)">
                  <c:v>108.76528173846154</c:v>
                </c:pt>
                <c:pt idx="94" formatCode="_(* #,##0.00_);_(* \(#,##0.00\);_(* &quot;-&quot;??_);_(@_)">
                  <c:v>108.77047923076923</c:v>
                </c:pt>
                <c:pt idx="95" formatCode="_(* #,##0.00_);_(* \(#,##0.00\);_(* &quot;-&quot;??_);_(@_)">
                  <c:v>108.74712236923075</c:v>
                </c:pt>
                <c:pt idx="96" formatCode="_(* #,##0.00_);_(* \(#,##0.00\);_(* &quot;-&quot;??_);_(@_)">
                  <c:v>108.74917396923077</c:v>
                </c:pt>
                <c:pt idx="97" formatCode="_(* #,##0.00_);_(* \(#,##0.00\);_(* &quot;-&quot;??_);_(@_)">
                  <c:v>108.75225941538461</c:v>
                </c:pt>
                <c:pt idx="98" formatCode="_(* #,##0.00_);_(* \(#,##0.00\);_(* &quot;-&quot;??_);_(@_)">
                  <c:v>108.73097223076921</c:v>
                </c:pt>
                <c:pt idx="99" formatCode="_(* #,##0.00_);_(* \(#,##0.00\);_(* &quot;-&quot;??_);_(@_)">
                  <c:v>108.7176006</c:v>
                </c:pt>
                <c:pt idx="100" formatCode="_(* #,##0.00_);_(* \(#,##0.00\);_(* &quot;-&quot;??_);_(@_)">
                  <c:v>108.66604455384613</c:v>
                </c:pt>
                <c:pt idx="101" formatCode="_(* #,##0.00_);_(* \(#,##0.00\);_(* &quot;-&quot;??_);_(@_)">
                  <c:v>108.61548667692307</c:v>
                </c:pt>
                <c:pt idx="102" formatCode="_(* #,##0.00_);_(* \(#,##0.00\);_(* &quot;-&quot;??_);_(@_)">
                  <c:v>108.5983832153846</c:v>
                </c:pt>
                <c:pt idx="103" formatCode="_(* #,##0.00_);_(* \(#,##0.00\);_(* &quot;-&quot;??_);_(@_)">
                  <c:v>108.58765124615384</c:v>
                </c:pt>
                <c:pt idx="104" formatCode="_(* #,##0.00_);_(* \(#,##0.00\);_(* &quot;-&quot;??_);_(@_)">
                  <c:v>108.58891759999997</c:v>
                </c:pt>
                <c:pt idx="105" formatCode="_(* #,##0.00_);_(* \(#,##0.00\);_(* &quot;-&quot;??_);_(@_)">
                  <c:v>108.63536324615382</c:v>
                </c:pt>
                <c:pt idx="106" formatCode="_(* #,##0.00_);_(* \(#,##0.00\);_(* &quot;-&quot;??_);_(@_)">
                  <c:v>108.67762246153846</c:v>
                </c:pt>
                <c:pt idx="107" formatCode="_(* #,##0.00_);_(* \(#,##0.00\);_(* &quot;-&quot;??_);_(@_)">
                  <c:v>108.74317492307691</c:v>
                </c:pt>
                <c:pt idx="108" formatCode="_(* #,##0.00_);_(* \(#,##0.00\);_(* &quot;-&quot;??_);_(@_)">
                  <c:v>108.84094432307691</c:v>
                </c:pt>
                <c:pt idx="109" formatCode="_(* #,##0.00_);_(* \(#,##0.00\);_(* &quot;-&quot;??_);_(@_)">
                  <c:v>108.96796235384615</c:v>
                </c:pt>
                <c:pt idx="110" formatCode="_(* #,##0.00_);_(* \(#,##0.00\);_(* &quot;-&quot;??_);_(@_)">
                  <c:v>109.10089141538461</c:v>
                </c:pt>
                <c:pt idx="111" formatCode="_(* #,##0.00_);_(* \(#,##0.00\);_(* &quot;-&quot;??_);_(@_)">
                  <c:v>109.1705304153846</c:v>
                </c:pt>
                <c:pt idx="112" formatCode="_(* #,##0.00_);_(* \(#,##0.00\);_(* &quot;-&quot;??_);_(@_)">
                  <c:v>109.2518641076923</c:v>
                </c:pt>
                <c:pt idx="113" formatCode="_(* #,##0.00_);_(* \(#,##0.00\);_(* &quot;-&quot;??_);_(@_)">
                  <c:v>109.25847046153845</c:v>
                </c:pt>
                <c:pt idx="114" formatCode="_(* #,##0.00_);_(* \(#,##0.00\);_(* &quot;-&quot;??_);_(@_)">
                  <c:v>109.26335949230767</c:v>
                </c:pt>
                <c:pt idx="115" formatCode="_(* #,##0.00_);_(* \(#,##0.00\);_(* &quot;-&quot;??_);_(@_)">
                  <c:v>109.27893249230766</c:v>
                </c:pt>
                <c:pt idx="116" formatCode="_(* #,##0.00_);_(* \(#,##0.00\);_(* &quot;-&quot;??_);_(@_)">
                  <c:v>109.31247612307691</c:v>
                </c:pt>
                <c:pt idx="117" formatCode="_(* #,##0.00_);_(* \(#,##0.00\);_(* &quot;-&quot;??_);_(@_)">
                  <c:v>109.36425530769228</c:v>
                </c:pt>
                <c:pt idx="118" formatCode="_(* #,##0.00_);_(* \(#,##0.00\);_(* &quot;-&quot;??_);_(@_)">
                  <c:v>109.41599587692305</c:v>
                </c:pt>
                <c:pt idx="119" formatCode="_(* #,##0.00_);_(* \(#,##0.00\);_(* &quot;-&quot;??_);_(@_)">
                  <c:v>109.4349037384615</c:v>
                </c:pt>
                <c:pt idx="120" formatCode="_(* #,##0.00_);_(* \(#,##0.00\);_(* &quot;-&quot;??_);_(@_)">
                  <c:v>109.47313969230765</c:v>
                </c:pt>
                <c:pt idx="121" formatCode="_(* #,##0.00_);_(* \(#,##0.00\);_(* &quot;-&quot;??_);_(@_)">
                  <c:v>109.59490835384612</c:v>
                </c:pt>
                <c:pt idx="122" formatCode="_(* #,##0.00_);_(* \(#,##0.00\);_(* &quot;-&quot;??_);_(@_)">
                  <c:v>109.7199858307692</c:v>
                </c:pt>
                <c:pt idx="123" formatCode="_(* #,##0.00_);_(* \(#,##0.00\);_(* &quot;-&quot;??_);_(@_)">
                  <c:v>109.86395426153844</c:v>
                </c:pt>
                <c:pt idx="124" formatCode="_(* #,##0.00_);_(* \(#,##0.00\);_(* &quot;-&quot;??_);_(@_)">
                  <c:v>110.06079193846152</c:v>
                </c:pt>
                <c:pt idx="125" formatCode="_(* #,##0.00_);_(* \(#,##0.00\);_(* &quot;-&quot;??_);_(@_)">
                  <c:v>110.22298523076921</c:v>
                </c:pt>
                <c:pt idx="126" formatCode="_(* #,##0.00_);_(* \(#,##0.00\);_(* &quot;-&quot;??_);_(@_)">
                  <c:v>110.34460258461537</c:v>
                </c:pt>
                <c:pt idx="127" formatCode="_(* #,##0.00_);_(* \(#,##0.00\);_(* &quot;-&quot;??_);_(@_)">
                  <c:v>110.43860552307692</c:v>
                </c:pt>
                <c:pt idx="128" formatCode="_(* #,##0.00_);_(* \(#,##0.00\);_(* &quot;-&quot;??_);_(@_)">
                  <c:v>110.48291506153845</c:v>
                </c:pt>
                <c:pt idx="129" formatCode="_(* #,##0.00_);_(* \(#,##0.00\);_(* &quot;-&quot;??_);_(@_)">
                  <c:v>110.53273770769232</c:v>
                </c:pt>
                <c:pt idx="130" formatCode="_(* #,##0.00_);_(* \(#,##0.00\);_(* &quot;-&quot;??_);_(@_)">
                  <c:v>110.58973327692308</c:v>
                </c:pt>
                <c:pt idx="131" formatCode="_(* #,##0.00_);_(* \(#,##0.00\);_(* &quot;-&quot;??_);_(@_)">
                  <c:v>110.62396672307693</c:v>
                </c:pt>
                <c:pt idx="132" formatCode="_(* #,##0.00_);_(* \(#,##0.00\);_(* &quot;-&quot;??_);_(@_)">
                  <c:v>110.70178853846154</c:v>
                </c:pt>
                <c:pt idx="133" formatCode="_(* #,##0.00_);_(* \(#,##0.00\);_(* &quot;-&quot;??_);_(@_)">
                  <c:v>110.78790456923076</c:v>
                </c:pt>
                <c:pt idx="134" formatCode="_(* #,##0.00_);_(* \(#,##0.00\);_(* &quot;-&quot;??_);_(@_)">
                  <c:v>110.85701609230769</c:v>
                </c:pt>
                <c:pt idx="135" formatCode="_(* #,##0.00_);_(* \(#,##0.00\);_(* &quot;-&quot;??_);_(@_)">
                  <c:v>110.87500961538458</c:v>
                </c:pt>
                <c:pt idx="136" formatCode="_(* #,##0.00_);_(* \(#,##0.00\);_(* &quot;-&quot;??_);_(@_)">
                  <c:v>110.93928479999998</c:v>
                </c:pt>
                <c:pt idx="137" formatCode="_(* #,##0.00_);_(* \(#,##0.00\);_(* &quot;-&quot;??_);_(@_)">
                  <c:v>110.96437366153845</c:v>
                </c:pt>
                <c:pt idx="138" formatCode="_(* #,##0.00_);_(* \(#,##0.00\);_(* &quot;-&quot;??_);_(@_)">
                  <c:v>111.01503847692307</c:v>
                </c:pt>
                <c:pt idx="139" formatCode="_(* #,##0.00_);_(* \(#,##0.00\);_(* &quot;-&quot;??_);_(@_)">
                  <c:v>111.09574866153844</c:v>
                </c:pt>
                <c:pt idx="140" formatCode="_(* #,##0.00_);_(* \(#,##0.00\);_(* &quot;-&quot;??_);_(@_)">
                  <c:v>111.32045253846154</c:v>
                </c:pt>
                <c:pt idx="141" formatCode="_(* #,##0.00_);_(* \(#,##0.00\);_(* &quot;-&quot;??_);_(@_)">
                  <c:v>111.49854713846153</c:v>
                </c:pt>
                <c:pt idx="142" formatCode="_(* #,##0.00_);_(* \(#,##0.00\);_(* &quot;-&quot;??_);_(@_)">
                  <c:v>111.65802378461537</c:v>
                </c:pt>
                <c:pt idx="143" formatCode="_(* #,##0.00_);_(* \(#,##0.00\);_(* &quot;-&quot;??_);_(@_)">
                  <c:v>111.86397470769231</c:v>
                </c:pt>
                <c:pt idx="144" formatCode="_(* #,##0.00_);_(* \(#,##0.00\);_(* &quot;-&quot;??_);_(@_)">
                  <c:v>112.05924435384614</c:v>
                </c:pt>
                <c:pt idx="145" formatCode="_(* #,##0.00_);_(* \(#,##0.00\);_(* &quot;-&quot;??_);_(@_)">
                  <c:v>112.20830347692309</c:v>
                </c:pt>
                <c:pt idx="146" formatCode="_(* #,##0.00_);_(* \(#,##0.00\);_(* &quot;-&quot;??_);_(@_)">
                  <c:v>112.31650213846156</c:v>
                </c:pt>
                <c:pt idx="147" formatCode="_(* #,##0.00_);_(* \(#,##0.00\);_(* &quot;-&quot;??_);_(@_)">
                  <c:v>112.42303407692309</c:v>
                </c:pt>
                <c:pt idx="148" formatCode="_(* #,##0.00_);_(* \(#,##0.00\);_(* &quot;-&quot;??_);_(@_)">
                  <c:v>112.43725504615384</c:v>
                </c:pt>
                <c:pt idx="149" formatCode="_(* #,##0.00_);_(* \(#,##0.00\);_(* &quot;-&quot;??_);_(@_)">
                  <c:v>112.47124412307691</c:v>
                </c:pt>
                <c:pt idx="150" formatCode="_(* #,##0.00_);_(* \(#,##0.00\);_(* &quot;-&quot;??_);_(@_)">
                  <c:v>112.55593509230769</c:v>
                </c:pt>
                <c:pt idx="151" formatCode="_(* #,##0.00_);_(* \(#,##0.00\);_(* &quot;-&quot;??_);_(@_)">
                  <c:v>112.72473909230769</c:v>
                </c:pt>
                <c:pt idx="152" formatCode="_(* #,##0.00_);_(* \(#,##0.00\);_(* &quot;-&quot;??_);_(@_)">
                  <c:v>112.85784115384614</c:v>
                </c:pt>
                <c:pt idx="153" formatCode="_(* #,##0.00_);_(* \(#,##0.00\);_(* &quot;-&quot;??_);_(@_)">
                  <c:v>112.98907390769229</c:v>
                </c:pt>
                <c:pt idx="154" formatCode="_(* #,##0.00_);_(* \(#,##0.00\);_(* &quot;-&quot;??_);_(@_)">
                  <c:v>113.16325450769229</c:v>
                </c:pt>
                <c:pt idx="155" formatCode="_(* #,##0.00_);_(* \(#,##0.00\);_(* &quot;-&quot;??_);_(@_)">
                  <c:v>113.37892963076919</c:v>
                </c:pt>
                <c:pt idx="156" formatCode="_(* #,##0.00_);_(* \(#,##0.00\);_(* &quot;-&quot;??_);_(@_)">
                  <c:v>113.55385709230768</c:v>
                </c:pt>
                <c:pt idx="157" formatCode="_(* #,##0.00_);_(* \(#,##0.00\);_(* &quot;-&quot;??_);_(@_)">
                  <c:v>113.75516136923073</c:v>
                </c:pt>
                <c:pt idx="158" formatCode="_(* #,##0.00_);_(* \(#,##0.00\);_(* &quot;-&quot;??_);_(@_)">
                  <c:v>114.0000386307692</c:v>
                </c:pt>
                <c:pt idx="159" formatCode="_(* #,##0.00_);_(* \(#,##0.00\);_(* &quot;-&quot;??_);_(@_)">
                  <c:v>114.27722110769224</c:v>
                </c:pt>
                <c:pt idx="160" formatCode="_(* #,##0.00_);_(* \(#,##0.00\);_(* &quot;-&quot;??_);_(@_)">
                  <c:v>114.61208849230766</c:v>
                </c:pt>
                <c:pt idx="161" formatCode="_(* #,##0.00_);_(* \(#,##0.00\);_(* &quot;-&quot;??_);_(@_)">
                  <c:v>114.8998258307692</c:v>
                </c:pt>
                <c:pt idx="162" formatCode="_(* #,##0.00_);_(* \(#,##0.00\);_(* &quot;-&quot;??_);_(@_)">
                  <c:v>115.1157766615384</c:v>
                </c:pt>
                <c:pt idx="163" formatCode="_(* #,##0.00_);_(* \(#,##0.00\);_(* &quot;-&quot;??_);_(@_)">
                  <c:v>115.36721943076921</c:v>
                </c:pt>
                <c:pt idx="164" formatCode="_(* #,##0.00_);_(* \(#,##0.00\);_(* &quot;-&quot;??_);_(@_)">
                  <c:v>115.63813759999998</c:v>
                </c:pt>
                <c:pt idx="165" formatCode="_(* #,##0.00_);_(* \(#,##0.00\);_(* &quot;-&quot;??_);_(@_)">
                  <c:v>115.94568776923072</c:v>
                </c:pt>
                <c:pt idx="166" formatCode="_(* #,##0.00_);_(* \(#,##0.00\);_(* &quot;-&quot;??_);_(@_)">
                  <c:v>116.25164338461535</c:v>
                </c:pt>
                <c:pt idx="167" formatCode="_(* #,##0.00_);_(* \(#,##0.00\);_(* &quot;-&quot;??_);_(@_)">
                  <c:v>116.54076644615382</c:v>
                </c:pt>
                <c:pt idx="168" formatCode="_(* #,##0.00_);_(* \(#,##0.00\);_(* &quot;-&quot;??_);_(@_)">
                  <c:v>116.81635026153845</c:v>
                </c:pt>
                <c:pt idx="169" formatCode="_(* #,##0.00_);_(* \(#,##0.00\);_(* &quot;-&quot;??_);_(@_)">
                  <c:v>117.12239815384616</c:v>
                </c:pt>
                <c:pt idx="170" formatCode="_(* #,##0.00_);_(* \(#,##0.00\);_(* &quot;-&quot;??_);_(@_)">
                  <c:v>117.40238707692308</c:v>
                </c:pt>
                <c:pt idx="171" formatCode="_(* #,##0.00_);_(* \(#,##0.00\);_(* &quot;-&quot;??_);_(@_)">
                  <c:v>117.68118698461538</c:v>
                </c:pt>
                <c:pt idx="172" formatCode="_(* #,##0.00_);_(* \(#,##0.00\);_(* &quot;-&quot;??_);_(@_)">
                  <c:v>117.94936255384616</c:v>
                </c:pt>
                <c:pt idx="173" formatCode="_(* #,##0.00_);_(* \(#,##0.00\);_(* &quot;-&quot;??_);_(@_)">
                  <c:v>118.20174644615385</c:v>
                </c:pt>
                <c:pt idx="174" formatCode="_(* #,##0.00_);_(* \(#,##0.00\);_(* &quot;-&quot;??_);_(@_)">
                  <c:v>118.45548413846154</c:v>
                </c:pt>
                <c:pt idx="175" formatCode="_(* #,##0.00_);_(* \(#,##0.00\);_(* &quot;-&quot;??_);_(@_)">
                  <c:v>118.72970992307695</c:v>
                </c:pt>
                <c:pt idx="176" formatCode="_(* #,##0.00_);_(* \(#,##0.00\);_(* &quot;-&quot;??_);_(@_)">
                  <c:v>119.03393520000003</c:v>
                </c:pt>
                <c:pt idx="177" formatCode="_(* #,##0.00_);_(* \(#,##0.00\);_(* &quot;-&quot;??_);_(@_)">
                  <c:v>119.30632312307695</c:v>
                </c:pt>
                <c:pt idx="178" formatCode="_(* #,##0.00_);_(* \(#,##0.00\);_(* &quot;-&quot;??_);_(@_)">
                  <c:v>119.65577732307698</c:v>
                </c:pt>
                <c:pt idx="179" formatCode="_(* #,##0.00_);_(* \(#,##0.00\);_(* &quot;-&quot;??_);_(@_)">
                  <c:v>120.01036975384621</c:v>
                </c:pt>
                <c:pt idx="180" formatCode="_(* #,##0.00_);_(* \(#,##0.00\);_(* &quot;-&quot;??_);_(@_)">
                  <c:v>120.29205944615389</c:v>
                </c:pt>
                <c:pt idx="181" formatCode="_(* #,##0.00_);_(* \(#,##0.00\);_(* &quot;-&quot;??_);_(@_)">
                  <c:v>120.53682029230774</c:v>
                </c:pt>
                <c:pt idx="182" formatCode="_(* #,##0.00_);_(* \(#,##0.00\);_(* &quot;-&quot;??_);_(@_)">
                  <c:v>120.77697532307697</c:v>
                </c:pt>
                <c:pt idx="183" formatCode="_(* #,##0.00_);_(* \(#,##0.00\);_(* &quot;-&quot;??_);_(@_)">
                  <c:v>120.99312181538465</c:v>
                </c:pt>
                <c:pt idx="184" formatCode="_(* #,##0.00_);_(* \(#,##0.00\);_(* &quot;-&quot;??_);_(@_)">
                  <c:v>121.23251496923079</c:v>
                </c:pt>
                <c:pt idx="185" formatCode="_(* #,##0.00_);_(* \(#,##0.00\);_(* &quot;-&quot;??_);_(@_)">
                  <c:v>121.49653180000003</c:v>
                </c:pt>
                <c:pt idx="186" formatCode="_(* #,##0.00_);_(* \(#,##0.00\);_(* &quot;-&quot;??_);_(@_)">
                  <c:v>121.70095884615387</c:v>
                </c:pt>
                <c:pt idx="187" formatCode="_(* #,##0.00_);_(* \(#,##0.00\);_(* &quot;-&quot;??_);_(@_)">
                  <c:v>121.9157461384616</c:v>
                </c:pt>
                <c:pt idx="188" formatCode="_(* #,##0.00_);_(* \(#,##0.00\);_(* &quot;-&quot;??_);_(@_)">
                  <c:v>122.13730493846158</c:v>
                </c:pt>
                <c:pt idx="189" formatCode="_(* #,##0.00_);_(* \(#,##0.00\);_(* &quot;-&quot;??_);_(@_)">
                  <c:v>122.29525710769238</c:v>
                </c:pt>
                <c:pt idx="190" formatCode="_(* #,##0.00_);_(* \(#,##0.00\);_(* &quot;-&quot;??_);_(@_)">
                  <c:v>122.49876287692314</c:v>
                </c:pt>
                <c:pt idx="191" formatCode="_(* #,##0.00_);_(* \(#,##0.00\);_(* &quot;-&quot;??_);_(@_)">
                  <c:v>122.72607823076929</c:v>
                </c:pt>
                <c:pt idx="192" formatCode="_(* #,##0.00_);_(* \(#,##0.00\);_(* &quot;-&quot;??_);_(@_)">
                  <c:v>122.93657992307698</c:v>
                </c:pt>
                <c:pt idx="193" formatCode="_(* #,##0.00_);_(* \(#,##0.00\);_(* &quot;-&quot;??_);_(@_)">
                  <c:v>123.10043560000005</c:v>
                </c:pt>
                <c:pt idx="194" formatCode="_(* #,##0.00_);_(* \(#,##0.00\);_(* &quot;-&quot;??_);_(@_)">
                  <c:v>123.28895207692315</c:v>
                </c:pt>
                <c:pt idx="195" formatCode="_(* #,##0.00_);_(* \(#,##0.00\);_(* &quot;-&quot;??_);_(@_)">
                  <c:v>123.46884275384622</c:v>
                </c:pt>
                <c:pt idx="196" formatCode="_(* #,##0.00_);_(* \(#,##0.00\);_(* &quot;-&quot;??_);_(@_)">
                  <c:v>123.683554923077</c:v>
                </c:pt>
                <c:pt idx="197" formatCode="_(* #,##0.00_);_(* \(#,##0.00\);_(* &quot;-&quot;??_);_(@_)">
                  <c:v>123.86878912307699</c:v>
                </c:pt>
                <c:pt idx="198" formatCode="_(* #,##0.00_);_(* \(#,##0.00\);_(* &quot;-&quot;??_);_(@_)">
                  <c:v>124.06057413846159</c:v>
                </c:pt>
                <c:pt idx="199" formatCode="_(* #,##0.00_);_(* \(#,##0.00\);_(* &quot;-&quot;??_);_(@_)">
                  <c:v>124.23652640000006</c:v>
                </c:pt>
                <c:pt idx="200" formatCode="_(* #,##0.00_);_(* \(#,##0.00\);_(* &quot;-&quot;??_);_(@_)">
                  <c:v>124.44486720000005</c:v>
                </c:pt>
                <c:pt idx="201" formatCode="_(* #,##0.00_);_(* \(#,##0.00\);_(* &quot;-&quot;??_);_(@_)">
                  <c:v>124.62187843076927</c:v>
                </c:pt>
                <c:pt idx="202" formatCode="_(* #,##0.00_);_(* \(#,##0.00\);_(* &quot;-&quot;??_);_(@_)">
                  <c:v>124.84122010769237</c:v>
                </c:pt>
                <c:pt idx="203" formatCode="_(* #,##0.00_);_(* \(#,##0.00\);_(* &quot;-&quot;??_);_(@_)">
                  <c:v>125.01056132307697</c:v>
                </c:pt>
                <c:pt idx="204" formatCode="_(* #,##0.00_);_(* \(#,##0.00\);_(* &quot;-&quot;??_);_(@_)">
                  <c:v>125.00432141538465</c:v>
                </c:pt>
                <c:pt idx="205" formatCode="_(* #,##0.00_);_(* \(#,##0.00\);_(* &quot;-&quot;??_);_(@_)">
                  <c:v>124.85428713846156</c:v>
                </c:pt>
                <c:pt idx="206" formatCode="_(* #,##0.00_);_(* \(#,##0.00\);_(* &quot;-&quot;??_);_(@_)">
                  <c:v>124.76136429230772</c:v>
                </c:pt>
                <c:pt idx="207" formatCode="_(* #,##0.00_);_(* \(#,##0.00\);_(* &quot;-&quot;??_);_(@_)">
                  <c:v>124.64835875384617</c:v>
                </c:pt>
                <c:pt idx="208" formatCode="_(* #,##0.00_);_(* \(#,##0.00\);_(* &quot;-&quot;??_);_(@_)">
                  <c:v>124.51230740000001</c:v>
                </c:pt>
                <c:pt idx="209" formatCode="_(* #,##0.00_);_(* \(#,##0.00\);_(* &quot;-&quot;??_);_(@_)">
                  <c:v>124.36171876923078</c:v>
                </c:pt>
                <c:pt idx="210" formatCode="_(* #,##0.00_);_(* \(#,##0.00\);_(* &quot;-&quot;??_);_(@_)">
                  <c:v>124.26810821538463</c:v>
                </c:pt>
                <c:pt idx="211" formatCode="_(* #,##0.00_);_(* \(#,##0.00\);_(* &quot;-&quot;??_);_(@_)">
                  <c:v>124.19908743076924</c:v>
                </c:pt>
                <c:pt idx="212" formatCode="_(* #,##0.00_);_(* \(#,##0.00\);_(* &quot;-&quot;??_);_(@_)">
                  <c:v>124.20003276923079</c:v>
                </c:pt>
                <c:pt idx="213" formatCode="_(* #,##0.00_);_(* \(#,##0.00\);_(* &quot;-&quot;??_);_(@_)">
                  <c:v>124.25856912307694</c:v>
                </c:pt>
                <c:pt idx="214" formatCode="_(* #,##0.00_);_(* \(#,##0.00\);_(* &quot;-&quot;??_);_(@_)">
                  <c:v>124.29318990769232</c:v>
                </c:pt>
                <c:pt idx="215" formatCode="_(* #,##0.00_);_(* \(#,##0.00\);_(* &quot;-&quot;??_);_(@_)">
                  <c:v>124.29477787692308</c:v>
                </c:pt>
                <c:pt idx="216" formatCode="_(* #,##0.00_);_(* \(#,##0.00\);_(* &quot;-&quot;??_);_(@_)">
                  <c:v>124.24447141538462</c:v>
                </c:pt>
                <c:pt idx="217" formatCode="_(* #,##0.00_);_(* \(#,##0.00\);_(* &quot;-&quot;??_);_(@_)">
                  <c:v>124.21943140000002</c:v>
                </c:pt>
                <c:pt idx="218" formatCode="_(* #,##0.00_);_(* \(#,##0.00\);_(* &quot;-&quot;??_);_(@_)">
                  <c:v>124.21694563076923</c:v>
                </c:pt>
                <c:pt idx="219" formatCode="_(* #,##0.00_);_(* \(#,##0.00\);_(* &quot;-&quot;??_);_(@_)">
                  <c:v>124.15545060000002</c:v>
                </c:pt>
                <c:pt idx="220" formatCode="_(* #,##0.00_);_(* \(#,##0.00\);_(* &quot;-&quot;??_);_(@_)">
                  <c:v>124.12271709230768</c:v>
                </c:pt>
                <c:pt idx="221" formatCode="_(* #,##0.00_);_(* \(#,##0.00\);_(* &quot;-&quot;??_);_(@_)">
                  <c:v>124.10805116923076</c:v>
                </c:pt>
                <c:pt idx="222" formatCode="_(* #,##0.00_);_(* \(#,##0.00\);_(* &quot;-&quot;??_);_(@_)">
                  <c:v>124.04634238461539</c:v>
                </c:pt>
                <c:pt idx="223" formatCode="_(* #,##0.00_);_(* \(#,##0.00\);_(* &quot;-&quot;??_);_(@_)">
                  <c:v>123.95668467692308</c:v>
                </c:pt>
                <c:pt idx="224" formatCode="_(* #,##0.00_);_(* \(#,##0.00\);_(* &quot;-&quot;??_);_(@_)">
                  <c:v>123.84668593846153</c:v>
                </c:pt>
                <c:pt idx="225" formatCode="_(* #,##0.00_);_(* \(#,##0.00\);_(* &quot;-&quot;??_);_(@_)">
                  <c:v>123.70827087692305</c:v>
                </c:pt>
                <c:pt idx="226" formatCode="_(* #,##0.00_);_(* \(#,##0.00\);_(* &quot;-&quot;??_);_(@_)">
                  <c:v>123.59652958461538</c:v>
                </c:pt>
                <c:pt idx="227" formatCode="_(* #,##0.00_);_(* \(#,##0.00\);_(* &quot;-&quot;??_);_(@_)">
                  <c:v>123.59068347692306</c:v>
                </c:pt>
                <c:pt idx="228" formatCode="_(* #,##0.00_);_(* \(#,##0.00\);_(* &quot;-&quot;??_);_(@_)">
                  <c:v>123.5656115230769</c:v>
                </c:pt>
                <c:pt idx="229" formatCode="_(* #,##0.00_);_(* \(#,##0.00\);_(* &quot;-&quot;??_);_(@_)">
                  <c:v>123.57275215384614</c:v>
                </c:pt>
                <c:pt idx="230" formatCode="_(* #,##0.00_);_(* \(#,##0.00\);_(* &quot;-&quot;??_);_(@_)">
                  <c:v>123.5479573230769</c:v>
                </c:pt>
                <c:pt idx="231" formatCode="_(* #,##0.00_);_(* \(#,##0.00\);_(* &quot;-&quot;??_);_(@_)">
                  <c:v>123.48864266153845</c:v>
                </c:pt>
                <c:pt idx="232" formatCode="_(* #,##0.00_);_(* \(#,##0.00\);_(* &quot;-&quot;??_);_(@_)">
                  <c:v>123.41057939999999</c:v>
                </c:pt>
                <c:pt idx="233" formatCode="_(* #,##0.00_);_(* \(#,##0.00\);_(* &quot;-&quot;??_);_(@_)">
                  <c:v>123.40213096923075</c:v>
                </c:pt>
                <c:pt idx="234" formatCode="_(* #,##0.00_);_(* \(#,##0.00\);_(* &quot;-&quot;??_);_(@_)">
                  <c:v>123.35724136923076</c:v>
                </c:pt>
                <c:pt idx="235" formatCode="_(* #,##0.00_);_(* \(#,##0.00\);_(* &quot;-&quot;??_);_(@_)">
                  <c:v>123.30353043076921</c:v>
                </c:pt>
                <c:pt idx="236" formatCode="_(* #,##0.00_);_(* \(#,##0.00\);_(* &quot;-&quot;??_);_(@_)">
                  <c:v>123.23985175384617</c:v>
                </c:pt>
                <c:pt idx="237" formatCode="_(* #,##0.00_);_(* \(#,##0.00\);_(* &quot;-&quot;??_);_(@_)">
                  <c:v>123.16632798461539</c:v>
                </c:pt>
                <c:pt idx="238" formatCode="_(* #,##0.00_);_(* \(#,##0.00\);_(* &quot;-&quot;??_);_(@_)">
                  <c:v>123.12987426153848</c:v>
                </c:pt>
                <c:pt idx="239" formatCode="_(* #,##0.00_);_(* \(#,##0.00\);_(* &quot;-&quot;??_);_(@_)">
                  <c:v>123.10605929230769</c:v>
                </c:pt>
                <c:pt idx="240" formatCode="_(* #,##0.00_);_(* \(#,##0.00\);_(* &quot;-&quot;??_);_(@_)">
                  <c:v>123.06597163076923</c:v>
                </c:pt>
                <c:pt idx="241" formatCode="_(* #,##0.00_);_(* \(#,##0.00\);_(* &quot;-&quot;??_);_(@_)">
                  <c:v>123.04181356923075</c:v>
                </c:pt>
                <c:pt idx="242" formatCode="_(* #,##0.00_);_(* \(#,##0.00\);_(* &quot;-&quot;??_);_(@_)">
                  <c:v>123.0370501230769</c:v>
                </c:pt>
                <c:pt idx="243" formatCode="_(* #,##0.00_);_(* \(#,##0.00\);_(* &quot;-&quot;??_);_(@_)">
                  <c:v>123.00257875384612</c:v>
                </c:pt>
                <c:pt idx="244" formatCode="_(* #,##0.00_);_(* \(#,##0.00\);_(* &quot;-&quot;??_);_(@_)">
                  <c:v>122.97269395384613</c:v>
                </c:pt>
                <c:pt idx="245" formatCode="_(* #,##0.00_);_(* \(#,##0.00\);_(* &quot;-&quot;??_);_(@_)">
                  <c:v>122.98936923076919</c:v>
                </c:pt>
                <c:pt idx="246" formatCode="_(* #,##0.00_);_(* \(#,##0.00\);_(* &quot;-&quot;??_);_(@_)">
                  <c:v>123.03287296923074</c:v>
                </c:pt>
                <c:pt idx="247" formatCode="_(* #,##0.00_);_(* \(#,##0.00\);_(* &quot;-&quot;??_);_(@_)">
                  <c:v>123.0592724307692</c:v>
                </c:pt>
                <c:pt idx="248" formatCode="_(* #,##0.00_);_(* \(#,##0.00\);_(* &quot;-&quot;??_);_(@_)">
                  <c:v>123.11483086153842</c:v>
                </c:pt>
                <c:pt idx="249" formatCode="_(* #,##0.00_);_(* \(#,##0.00\);_(* &quot;-&quot;??_);_(@_)">
                  <c:v>123.14230395384612</c:v>
                </c:pt>
                <c:pt idx="250" formatCode="_(* #,##0.00_);_(* \(#,##0.00\);_(* &quot;-&quot;??_);_(@_)">
                  <c:v>123.15012726153843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B3-4847-BB0C-DDB5219D4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6574880"/>
        <c:axId val="936569472"/>
      </c:lineChart>
      <c:dateAx>
        <c:axId val="936574880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569472"/>
        <c:crosses val="autoZero"/>
        <c:auto val="1"/>
        <c:lblOffset val="100"/>
        <c:baseTimeUnit val="days"/>
        <c:majorUnit val="1"/>
        <c:majorTimeUnit val="months"/>
      </c:dateAx>
      <c:valAx>
        <c:axId val="93656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57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^DJI</a:t>
            </a:r>
            <a:r>
              <a:rPr lang="en-US" baseline="0"/>
              <a:t> vs 3M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Combined!$C$1</c:f>
              <c:strCache>
                <c:ptCount val="1"/>
                <c:pt idx="0">
                  <c:v>MMM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0491200718633445E-4"/>
                  <c:y val="-7.0012810787121332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 baseline="0">
                        <a:solidFill>
                          <a:schemeClr val="tx1"/>
                        </a:solidFill>
                      </a:rPr>
                      <a:t>y = -0.0046x + 297.8</a:t>
                    </a:r>
                    <a:br>
                      <a:rPr lang="en-US" sz="2000" b="1" baseline="0">
                        <a:solidFill>
                          <a:schemeClr val="tx1"/>
                        </a:solidFill>
                      </a:rPr>
                    </a:br>
                    <a:r>
                      <a:rPr lang="en-US" sz="2000" b="1" baseline="0">
                        <a:solidFill>
                          <a:schemeClr val="tx1"/>
                        </a:solidFill>
                      </a:rPr>
                      <a:t>R² = 0.0873</a:t>
                    </a:r>
                    <a:endParaRPr lang="en-US" sz="2000" b="1">
                      <a:solidFill>
                        <a:schemeClr val="tx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Combined!$B$2:$B$252</c:f>
              <c:numCache>
                <c:formatCode>_(* #,##0.00_);_(* \(#,##0.00\);_(* "-"??_);_(@_)</c:formatCode>
                <c:ptCount val="251"/>
                <c:pt idx="0">
                  <c:v>23346.240234000001</c:v>
                </c:pt>
                <c:pt idx="1">
                  <c:v>22686.220702999999</c:v>
                </c:pt>
                <c:pt idx="2">
                  <c:v>23433.160156000002</c:v>
                </c:pt>
                <c:pt idx="3">
                  <c:v>23531.349609000001</c:v>
                </c:pt>
                <c:pt idx="4">
                  <c:v>23787.449218999998</c:v>
                </c:pt>
                <c:pt idx="5">
                  <c:v>23879.119140999999</c:v>
                </c:pt>
                <c:pt idx="6">
                  <c:v>24001.919922000001</c:v>
                </c:pt>
                <c:pt idx="7">
                  <c:v>23995.949218999998</c:v>
                </c:pt>
                <c:pt idx="8">
                  <c:v>23909.839843999998</c:v>
                </c:pt>
                <c:pt idx="9">
                  <c:v>24065.589843999998</c:v>
                </c:pt>
                <c:pt idx="10">
                  <c:v>24207.160156000002</c:v>
                </c:pt>
                <c:pt idx="11">
                  <c:v>24370.099609000001</c:v>
                </c:pt>
                <c:pt idx="12">
                  <c:v>24706.349609000001</c:v>
                </c:pt>
                <c:pt idx="13">
                  <c:v>24404.480468999998</c:v>
                </c:pt>
                <c:pt idx="14">
                  <c:v>24575.619140999999</c:v>
                </c:pt>
                <c:pt idx="15">
                  <c:v>24553.240234000001</c:v>
                </c:pt>
                <c:pt idx="16">
                  <c:v>24737.199218999998</c:v>
                </c:pt>
                <c:pt idx="17">
                  <c:v>24528.220702999999</c:v>
                </c:pt>
                <c:pt idx="18">
                  <c:v>24579.960938</c:v>
                </c:pt>
                <c:pt idx="19">
                  <c:v>25014.859375</c:v>
                </c:pt>
                <c:pt idx="20">
                  <c:v>24999.669922000001</c:v>
                </c:pt>
                <c:pt idx="21">
                  <c:v>25063.890625</c:v>
                </c:pt>
                <c:pt idx="22">
                  <c:v>25239.369140999999</c:v>
                </c:pt>
                <c:pt idx="23">
                  <c:v>25411.519531000002</c:v>
                </c:pt>
                <c:pt idx="24">
                  <c:v>25390.300781000002</c:v>
                </c:pt>
                <c:pt idx="25">
                  <c:v>25169.529297000001</c:v>
                </c:pt>
                <c:pt idx="26">
                  <c:v>25106.330077999999</c:v>
                </c:pt>
                <c:pt idx="27">
                  <c:v>25053.109375</c:v>
                </c:pt>
                <c:pt idx="28">
                  <c:v>25425.759765999999</c:v>
                </c:pt>
                <c:pt idx="29">
                  <c:v>25543.269531000002</c:v>
                </c:pt>
                <c:pt idx="30">
                  <c:v>25439.390625</c:v>
                </c:pt>
                <c:pt idx="31">
                  <c:v>25883.25</c:v>
                </c:pt>
                <c:pt idx="32">
                  <c:v>25891.320313</c:v>
                </c:pt>
                <c:pt idx="33">
                  <c:v>25954.439452999999</c:v>
                </c:pt>
                <c:pt idx="34">
                  <c:v>25850.630859000001</c:v>
                </c:pt>
                <c:pt idx="35">
                  <c:v>26031.810547000001</c:v>
                </c:pt>
                <c:pt idx="36">
                  <c:v>26091.949218999998</c:v>
                </c:pt>
                <c:pt idx="37">
                  <c:v>26057.980468999998</c:v>
                </c:pt>
                <c:pt idx="38">
                  <c:v>25985.160156000002</c:v>
                </c:pt>
                <c:pt idx="39">
                  <c:v>25916</c:v>
                </c:pt>
                <c:pt idx="40">
                  <c:v>26026.320313</c:v>
                </c:pt>
                <c:pt idx="41">
                  <c:v>25819.650390999999</c:v>
                </c:pt>
                <c:pt idx="42">
                  <c:v>25806.630859000001</c:v>
                </c:pt>
                <c:pt idx="43">
                  <c:v>25673.460938</c:v>
                </c:pt>
                <c:pt idx="44">
                  <c:v>25473.230468999998</c:v>
                </c:pt>
                <c:pt idx="45">
                  <c:v>25450.240234000001</c:v>
                </c:pt>
                <c:pt idx="46">
                  <c:v>25650.880859000001</c:v>
                </c:pt>
                <c:pt idx="47">
                  <c:v>25554.660156000002</c:v>
                </c:pt>
                <c:pt idx="48">
                  <c:v>25702.890625</c:v>
                </c:pt>
                <c:pt idx="49">
                  <c:v>25709.939452999999</c:v>
                </c:pt>
                <c:pt idx="50">
                  <c:v>25848.869140999999</c:v>
                </c:pt>
                <c:pt idx="51">
                  <c:v>25914.099609000001</c:v>
                </c:pt>
                <c:pt idx="52">
                  <c:v>25887.380859000001</c:v>
                </c:pt>
                <c:pt idx="53">
                  <c:v>25745.669922000001</c:v>
                </c:pt>
                <c:pt idx="54">
                  <c:v>25962.509765999999</c:v>
                </c:pt>
                <c:pt idx="55">
                  <c:v>25502.320313</c:v>
                </c:pt>
                <c:pt idx="56">
                  <c:v>25516.830077999999</c:v>
                </c:pt>
                <c:pt idx="57">
                  <c:v>25657.730468999998</c:v>
                </c:pt>
                <c:pt idx="58">
                  <c:v>25625.589843999998</c:v>
                </c:pt>
                <c:pt idx="59">
                  <c:v>25717.460938</c:v>
                </c:pt>
                <c:pt idx="60">
                  <c:v>25928.679688</c:v>
                </c:pt>
                <c:pt idx="61">
                  <c:v>26258.419922000001</c:v>
                </c:pt>
                <c:pt idx="62">
                  <c:v>26179.130859000001</c:v>
                </c:pt>
                <c:pt idx="63">
                  <c:v>26218.130859000001</c:v>
                </c:pt>
                <c:pt idx="64">
                  <c:v>26384.630859000001</c:v>
                </c:pt>
                <c:pt idx="65">
                  <c:v>26424.990234000001</c:v>
                </c:pt>
                <c:pt idx="66">
                  <c:v>26341.019531000002</c:v>
                </c:pt>
                <c:pt idx="67">
                  <c:v>26150.580077999999</c:v>
                </c:pt>
                <c:pt idx="68">
                  <c:v>26157.160156000002</c:v>
                </c:pt>
                <c:pt idx="69">
                  <c:v>26143.050781000002</c:v>
                </c:pt>
                <c:pt idx="70">
                  <c:v>26412.300781000002</c:v>
                </c:pt>
                <c:pt idx="71">
                  <c:v>26384.769531000002</c:v>
                </c:pt>
                <c:pt idx="72">
                  <c:v>26452.660156000002</c:v>
                </c:pt>
                <c:pt idx="73">
                  <c:v>26449.539063</c:v>
                </c:pt>
                <c:pt idx="74">
                  <c:v>26559.539063</c:v>
                </c:pt>
                <c:pt idx="75">
                  <c:v>26511.050781000002</c:v>
                </c:pt>
                <c:pt idx="76">
                  <c:v>26656.390625</c:v>
                </c:pt>
                <c:pt idx="77">
                  <c:v>26597.050781000002</c:v>
                </c:pt>
                <c:pt idx="78">
                  <c:v>26462.080077999999</c:v>
                </c:pt>
                <c:pt idx="79">
                  <c:v>26543.330077999999</c:v>
                </c:pt>
                <c:pt idx="80">
                  <c:v>26554.390625</c:v>
                </c:pt>
                <c:pt idx="81">
                  <c:v>26592.910156000002</c:v>
                </c:pt>
                <c:pt idx="82">
                  <c:v>26430.140625</c:v>
                </c:pt>
                <c:pt idx="83">
                  <c:v>26307.789063</c:v>
                </c:pt>
                <c:pt idx="84">
                  <c:v>26504.949218999998</c:v>
                </c:pt>
                <c:pt idx="85">
                  <c:v>26438.480468999998</c:v>
                </c:pt>
                <c:pt idx="86">
                  <c:v>25965.089843999998</c:v>
                </c:pt>
                <c:pt idx="87">
                  <c:v>25967.330077999999</c:v>
                </c:pt>
                <c:pt idx="88">
                  <c:v>25828.359375</c:v>
                </c:pt>
                <c:pt idx="89">
                  <c:v>25942.369140999999</c:v>
                </c:pt>
                <c:pt idx="90">
                  <c:v>25324.990234000001</c:v>
                </c:pt>
                <c:pt idx="91">
                  <c:v>25532.050781000002</c:v>
                </c:pt>
                <c:pt idx="92">
                  <c:v>25648.019531000002</c:v>
                </c:pt>
                <c:pt idx="93">
                  <c:v>25862.679688</c:v>
                </c:pt>
                <c:pt idx="94">
                  <c:v>25764</c:v>
                </c:pt>
                <c:pt idx="95">
                  <c:v>25679.900390999999</c:v>
                </c:pt>
                <c:pt idx="96">
                  <c:v>25877.330077999999</c:v>
                </c:pt>
                <c:pt idx="97">
                  <c:v>25776.609375</c:v>
                </c:pt>
                <c:pt idx="98">
                  <c:v>25490.470702999999</c:v>
                </c:pt>
                <c:pt idx="99">
                  <c:v>25585.689452999999</c:v>
                </c:pt>
                <c:pt idx="100">
                  <c:v>25347.769531000002</c:v>
                </c:pt>
                <c:pt idx="101">
                  <c:v>25126.410156000002</c:v>
                </c:pt>
                <c:pt idx="102">
                  <c:v>25169.880859000001</c:v>
                </c:pt>
                <c:pt idx="103">
                  <c:v>24815.039063</c:v>
                </c:pt>
                <c:pt idx="104">
                  <c:v>24819.779297000001</c:v>
                </c:pt>
                <c:pt idx="105">
                  <c:v>25332.179688</c:v>
                </c:pt>
                <c:pt idx="106">
                  <c:v>25539.570313</c:v>
                </c:pt>
                <c:pt idx="107">
                  <c:v>25720.660156000002</c:v>
                </c:pt>
                <c:pt idx="108">
                  <c:v>25983.939452999999</c:v>
                </c:pt>
                <c:pt idx="109">
                  <c:v>26062.679688</c:v>
                </c:pt>
                <c:pt idx="110">
                  <c:v>26048.509765999999</c:v>
                </c:pt>
                <c:pt idx="111">
                  <c:v>26004.830077999999</c:v>
                </c:pt>
                <c:pt idx="112">
                  <c:v>26106.769531000002</c:v>
                </c:pt>
                <c:pt idx="113">
                  <c:v>26089.609375</c:v>
                </c:pt>
                <c:pt idx="114">
                  <c:v>26112.529297000001</c:v>
                </c:pt>
                <c:pt idx="115">
                  <c:v>26465.539063</c:v>
                </c:pt>
                <c:pt idx="116">
                  <c:v>26504</c:v>
                </c:pt>
                <c:pt idx="117">
                  <c:v>26753.169922000001</c:v>
                </c:pt>
                <c:pt idx="118">
                  <c:v>26719.130859000001</c:v>
                </c:pt>
                <c:pt idx="119">
                  <c:v>26727.539063</c:v>
                </c:pt>
                <c:pt idx="120">
                  <c:v>26548.220702999999</c:v>
                </c:pt>
                <c:pt idx="121">
                  <c:v>26536.820313</c:v>
                </c:pt>
                <c:pt idx="122">
                  <c:v>26526.580077999999</c:v>
                </c:pt>
                <c:pt idx="123">
                  <c:v>26599.960938</c:v>
                </c:pt>
                <c:pt idx="124">
                  <c:v>26717.429688</c:v>
                </c:pt>
                <c:pt idx="125">
                  <c:v>26786.679688</c:v>
                </c:pt>
                <c:pt idx="126">
                  <c:v>26966</c:v>
                </c:pt>
                <c:pt idx="127">
                  <c:v>26922.119140999999</c:v>
                </c:pt>
                <c:pt idx="128">
                  <c:v>26806.140625</c:v>
                </c:pt>
                <c:pt idx="129">
                  <c:v>26783.490234000001</c:v>
                </c:pt>
                <c:pt idx="130">
                  <c:v>26860.199218999998</c:v>
                </c:pt>
                <c:pt idx="131">
                  <c:v>27088.080077999999</c:v>
                </c:pt>
                <c:pt idx="132">
                  <c:v>27332.029297000001</c:v>
                </c:pt>
                <c:pt idx="133">
                  <c:v>27359.160156000002</c:v>
                </c:pt>
                <c:pt idx="134">
                  <c:v>27335.630859000001</c:v>
                </c:pt>
                <c:pt idx="135">
                  <c:v>27219.849609000001</c:v>
                </c:pt>
                <c:pt idx="136">
                  <c:v>27222.970702999999</c:v>
                </c:pt>
                <c:pt idx="137">
                  <c:v>27154.199218999998</c:v>
                </c:pt>
                <c:pt idx="138">
                  <c:v>27171.900390999999</c:v>
                </c:pt>
                <c:pt idx="139">
                  <c:v>27349.189452999999</c:v>
                </c:pt>
                <c:pt idx="140">
                  <c:v>27269.970702999999</c:v>
                </c:pt>
                <c:pt idx="141">
                  <c:v>27140.980468999998</c:v>
                </c:pt>
                <c:pt idx="142">
                  <c:v>27192.449218999998</c:v>
                </c:pt>
                <c:pt idx="143">
                  <c:v>27221.349609000001</c:v>
                </c:pt>
                <c:pt idx="144">
                  <c:v>27198.019531000002</c:v>
                </c:pt>
                <c:pt idx="145">
                  <c:v>26864.269531000002</c:v>
                </c:pt>
                <c:pt idx="146">
                  <c:v>26583.419922000001</c:v>
                </c:pt>
                <c:pt idx="147">
                  <c:v>26485.009765999999</c:v>
                </c:pt>
                <c:pt idx="148">
                  <c:v>25717.740234000001</c:v>
                </c:pt>
                <c:pt idx="149">
                  <c:v>26029.519531000002</c:v>
                </c:pt>
                <c:pt idx="150">
                  <c:v>26007.070313</c:v>
                </c:pt>
                <c:pt idx="151">
                  <c:v>26378.189452999999</c:v>
                </c:pt>
                <c:pt idx="152">
                  <c:v>26287.439452999999</c:v>
                </c:pt>
                <c:pt idx="153">
                  <c:v>25896.439452999999</c:v>
                </c:pt>
                <c:pt idx="154">
                  <c:v>26279.910156000002</c:v>
                </c:pt>
                <c:pt idx="155">
                  <c:v>25479.419922000001</c:v>
                </c:pt>
                <c:pt idx="156">
                  <c:v>25579.390625</c:v>
                </c:pt>
                <c:pt idx="157">
                  <c:v>25886.009765999999</c:v>
                </c:pt>
                <c:pt idx="158">
                  <c:v>26135.789063</c:v>
                </c:pt>
                <c:pt idx="159">
                  <c:v>25962.439452999999</c:v>
                </c:pt>
                <c:pt idx="160">
                  <c:v>26202.730468999998</c:v>
                </c:pt>
                <c:pt idx="161">
                  <c:v>26252.240234000001</c:v>
                </c:pt>
                <c:pt idx="162">
                  <c:v>25628.900390999999</c:v>
                </c:pt>
                <c:pt idx="163">
                  <c:v>25898.830077999999</c:v>
                </c:pt>
                <c:pt idx="164">
                  <c:v>25777.900390999999</c:v>
                </c:pt>
                <c:pt idx="165">
                  <c:v>26036.099609000001</c:v>
                </c:pt>
                <c:pt idx="166">
                  <c:v>26362.25</c:v>
                </c:pt>
                <c:pt idx="167">
                  <c:v>26403.279297000001</c:v>
                </c:pt>
                <c:pt idx="168">
                  <c:v>26118.019531000002</c:v>
                </c:pt>
                <c:pt idx="169">
                  <c:v>26355.470702999999</c:v>
                </c:pt>
                <c:pt idx="170">
                  <c:v>26728.150390999999</c:v>
                </c:pt>
                <c:pt idx="171">
                  <c:v>26797.460938</c:v>
                </c:pt>
                <c:pt idx="172">
                  <c:v>26835.509765999999</c:v>
                </c:pt>
                <c:pt idx="173">
                  <c:v>26909.429688</c:v>
                </c:pt>
                <c:pt idx="174">
                  <c:v>27137.039063</c:v>
                </c:pt>
                <c:pt idx="175">
                  <c:v>27182.449218999998</c:v>
                </c:pt>
                <c:pt idx="176">
                  <c:v>27219.519531000002</c:v>
                </c:pt>
                <c:pt idx="177">
                  <c:v>27076.820313</c:v>
                </c:pt>
                <c:pt idx="178">
                  <c:v>27110.800781000002</c:v>
                </c:pt>
                <c:pt idx="179">
                  <c:v>27147.080077999999</c:v>
                </c:pt>
                <c:pt idx="180">
                  <c:v>27094.789063</c:v>
                </c:pt>
                <c:pt idx="181">
                  <c:v>26935.070313</c:v>
                </c:pt>
                <c:pt idx="182">
                  <c:v>26949.990234000001</c:v>
                </c:pt>
                <c:pt idx="183">
                  <c:v>26807.769531000002</c:v>
                </c:pt>
                <c:pt idx="184">
                  <c:v>26970.710938</c:v>
                </c:pt>
                <c:pt idx="185">
                  <c:v>26891.119140999999</c:v>
                </c:pt>
                <c:pt idx="186">
                  <c:v>26820.25</c:v>
                </c:pt>
                <c:pt idx="187">
                  <c:v>26916.830077999999</c:v>
                </c:pt>
                <c:pt idx="188">
                  <c:v>26573.039063</c:v>
                </c:pt>
                <c:pt idx="189">
                  <c:v>26078.619140999999</c:v>
                </c:pt>
                <c:pt idx="190">
                  <c:v>26201.039063</c:v>
                </c:pt>
                <c:pt idx="191">
                  <c:v>26573.720702999999</c:v>
                </c:pt>
                <c:pt idx="192">
                  <c:v>26478.019531000002</c:v>
                </c:pt>
                <c:pt idx="193">
                  <c:v>26164.039063</c:v>
                </c:pt>
                <c:pt idx="194">
                  <c:v>26346.009765999999</c:v>
                </c:pt>
                <c:pt idx="195">
                  <c:v>26496.669922000001</c:v>
                </c:pt>
                <c:pt idx="196">
                  <c:v>26816.589843999998</c:v>
                </c:pt>
                <c:pt idx="197">
                  <c:v>26787.359375</c:v>
                </c:pt>
                <c:pt idx="198">
                  <c:v>27024.800781000002</c:v>
                </c:pt>
                <c:pt idx="199">
                  <c:v>27001.980468999998</c:v>
                </c:pt>
                <c:pt idx="200">
                  <c:v>27025.880859000001</c:v>
                </c:pt>
                <c:pt idx="201">
                  <c:v>26770.199218999998</c:v>
                </c:pt>
                <c:pt idx="202">
                  <c:v>26827.640625</c:v>
                </c:pt>
                <c:pt idx="203">
                  <c:v>26788.099609000001</c:v>
                </c:pt>
                <c:pt idx="204">
                  <c:v>26833.949218999998</c:v>
                </c:pt>
                <c:pt idx="205">
                  <c:v>26805.529297000001</c:v>
                </c:pt>
                <c:pt idx="206">
                  <c:v>26958.060547000001</c:v>
                </c:pt>
                <c:pt idx="207">
                  <c:v>27090.720702999999</c:v>
                </c:pt>
                <c:pt idx="208">
                  <c:v>27071.460938</c:v>
                </c:pt>
                <c:pt idx="209">
                  <c:v>27186.689452999999</c:v>
                </c:pt>
                <c:pt idx="210">
                  <c:v>27046.230468999998</c:v>
                </c:pt>
                <c:pt idx="211">
                  <c:v>27347.359375</c:v>
                </c:pt>
                <c:pt idx="212">
                  <c:v>27462.109375</c:v>
                </c:pt>
                <c:pt idx="213">
                  <c:v>27492.630859000001</c:v>
                </c:pt>
                <c:pt idx="214">
                  <c:v>27492.560547000001</c:v>
                </c:pt>
                <c:pt idx="215">
                  <c:v>27674.800781000002</c:v>
                </c:pt>
                <c:pt idx="216">
                  <c:v>27681.240234000001</c:v>
                </c:pt>
                <c:pt idx="217">
                  <c:v>27691.490234000001</c:v>
                </c:pt>
                <c:pt idx="218">
                  <c:v>27691.490234000001</c:v>
                </c:pt>
                <c:pt idx="219">
                  <c:v>27783.589843999998</c:v>
                </c:pt>
                <c:pt idx="220">
                  <c:v>27781.960938</c:v>
                </c:pt>
                <c:pt idx="221">
                  <c:v>28004.890625</c:v>
                </c:pt>
                <c:pt idx="222">
                  <c:v>28036.220702999999</c:v>
                </c:pt>
                <c:pt idx="223">
                  <c:v>27934.019531000002</c:v>
                </c:pt>
                <c:pt idx="224">
                  <c:v>27821.089843999998</c:v>
                </c:pt>
                <c:pt idx="225">
                  <c:v>27766.289063</c:v>
                </c:pt>
                <c:pt idx="226">
                  <c:v>27875.619140999999</c:v>
                </c:pt>
                <c:pt idx="227">
                  <c:v>28066.470702999999</c:v>
                </c:pt>
                <c:pt idx="228">
                  <c:v>28121.679688</c:v>
                </c:pt>
                <c:pt idx="229">
                  <c:v>28164</c:v>
                </c:pt>
                <c:pt idx="230">
                  <c:v>28051.410156000002</c:v>
                </c:pt>
                <c:pt idx="231">
                  <c:v>27783.039063</c:v>
                </c:pt>
                <c:pt idx="232">
                  <c:v>27502.810547000001</c:v>
                </c:pt>
                <c:pt idx="233">
                  <c:v>27649.779297000001</c:v>
                </c:pt>
                <c:pt idx="234">
                  <c:v>27677.789063</c:v>
                </c:pt>
                <c:pt idx="235">
                  <c:v>28015.060547000001</c:v>
                </c:pt>
                <c:pt idx="236">
                  <c:v>27909.599609000001</c:v>
                </c:pt>
                <c:pt idx="237">
                  <c:v>27881.720702999999</c:v>
                </c:pt>
                <c:pt idx="238">
                  <c:v>27911.300781000002</c:v>
                </c:pt>
                <c:pt idx="239">
                  <c:v>28132.050781000002</c:v>
                </c:pt>
                <c:pt idx="240">
                  <c:v>28135.380859000001</c:v>
                </c:pt>
                <c:pt idx="241">
                  <c:v>28235.890625</c:v>
                </c:pt>
                <c:pt idx="242">
                  <c:v>28267.160156000002</c:v>
                </c:pt>
                <c:pt idx="243">
                  <c:v>28239.279297000001</c:v>
                </c:pt>
                <c:pt idx="244">
                  <c:v>28376.960938</c:v>
                </c:pt>
                <c:pt idx="245">
                  <c:v>28455.089843999998</c:v>
                </c:pt>
                <c:pt idx="246">
                  <c:v>28551.529297000001</c:v>
                </c:pt>
                <c:pt idx="247">
                  <c:v>28515.449218999998</c:v>
                </c:pt>
                <c:pt idx="248">
                  <c:v>28621.390625</c:v>
                </c:pt>
                <c:pt idx="249">
                  <c:v>28645.259765999999</c:v>
                </c:pt>
                <c:pt idx="250">
                  <c:v>28462.140625</c:v>
                </c:pt>
              </c:numCache>
            </c:numRef>
          </c:xVal>
          <c:yVal>
            <c:numRef>
              <c:f>Combined!$C$2:$C$252</c:f>
              <c:numCache>
                <c:formatCode>_(* #,##0.00_);_(* \(#,##0.00\);_(* "-"??_);_(@_)</c:formatCode>
                <c:ptCount val="251"/>
                <c:pt idx="0">
                  <c:v>184.725876</c:v>
                </c:pt>
                <c:pt idx="1">
                  <c:v>177.770218</c:v>
                </c:pt>
                <c:pt idx="2">
                  <c:v>185.08380099999999</c:v>
                </c:pt>
                <c:pt idx="3">
                  <c:v>184.658142</c:v>
                </c:pt>
                <c:pt idx="4">
                  <c:v>185.432053</c:v>
                </c:pt>
                <c:pt idx="5">
                  <c:v>186.03185999999999</c:v>
                </c:pt>
                <c:pt idx="6">
                  <c:v>187.28949</c:v>
                </c:pt>
                <c:pt idx="7">
                  <c:v>185.944794</c:v>
                </c:pt>
                <c:pt idx="8">
                  <c:v>185.90609699999999</c:v>
                </c:pt>
                <c:pt idx="9">
                  <c:v>182.781372</c:v>
                </c:pt>
                <c:pt idx="10">
                  <c:v>183.30377200000001</c:v>
                </c:pt>
                <c:pt idx="11">
                  <c:v>185.461105</c:v>
                </c:pt>
                <c:pt idx="12">
                  <c:v>189.47581500000001</c:v>
                </c:pt>
                <c:pt idx="13">
                  <c:v>185.99314899999999</c:v>
                </c:pt>
                <c:pt idx="14">
                  <c:v>186.02217099999999</c:v>
                </c:pt>
                <c:pt idx="15">
                  <c:v>186.244675</c:v>
                </c:pt>
                <c:pt idx="16">
                  <c:v>189.51449600000001</c:v>
                </c:pt>
                <c:pt idx="17">
                  <c:v>186.902512</c:v>
                </c:pt>
                <c:pt idx="18">
                  <c:v>190.53028900000001</c:v>
                </c:pt>
                <c:pt idx="19">
                  <c:v>192.77465799999999</c:v>
                </c:pt>
                <c:pt idx="20">
                  <c:v>193.77110300000001</c:v>
                </c:pt>
                <c:pt idx="21">
                  <c:v>192.668228</c:v>
                </c:pt>
                <c:pt idx="22">
                  <c:v>193.68403599999999</c:v>
                </c:pt>
                <c:pt idx="23">
                  <c:v>194.56436199999999</c:v>
                </c:pt>
                <c:pt idx="24">
                  <c:v>195.967117</c:v>
                </c:pt>
                <c:pt idx="25">
                  <c:v>193.326065</c:v>
                </c:pt>
                <c:pt idx="26">
                  <c:v>193.30673200000001</c:v>
                </c:pt>
                <c:pt idx="27">
                  <c:v>194.361221</c:v>
                </c:pt>
                <c:pt idx="28">
                  <c:v>199.836716</c:v>
                </c:pt>
                <c:pt idx="29">
                  <c:v>202.884018</c:v>
                </c:pt>
                <c:pt idx="30">
                  <c:v>199.62081900000001</c:v>
                </c:pt>
                <c:pt idx="31">
                  <c:v>203.44901999999999</c:v>
                </c:pt>
                <c:pt idx="32">
                  <c:v>203.01066599999999</c:v>
                </c:pt>
                <c:pt idx="33">
                  <c:v>203.12756300000001</c:v>
                </c:pt>
                <c:pt idx="34">
                  <c:v>202.387238</c:v>
                </c:pt>
                <c:pt idx="35">
                  <c:v>203.92631499999999</c:v>
                </c:pt>
                <c:pt idx="36">
                  <c:v>205.12443500000001</c:v>
                </c:pt>
                <c:pt idx="37">
                  <c:v>203.955536</c:v>
                </c:pt>
                <c:pt idx="38">
                  <c:v>203.614609</c:v>
                </c:pt>
                <c:pt idx="39">
                  <c:v>202.01709</c:v>
                </c:pt>
                <c:pt idx="40">
                  <c:v>202.11451700000001</c:v>
                </c:pt>
                <c:pt idx="41">
                  <c:v>201.50082399999999</c:v>
                </c:pt>
                <c:pt idx="42">
                  <c:v>198.559067</c:v>
                </c:pt>
                <c:pt idx="43">
                  <c:v>197.546021</c:v>
                </c:pt>
                <c:pt idx="44">
                  <c:v>194.682175</c:v>
                </c:pt>
                <c:pt idx="45">
                  <c:v>195.685486</c:v>
                </c:pt>
                <c:pt idx="46">
                  <c:v>201.734589</c:v>
                </c:pt>
                <c:pt idx="47">
                  <c:v>200.46829199999999</c:v>
                </c:pt>
                <c:pt idx="48">
                  <c:v>201.30600000000001</c:v>
                </c:pt>
                <c:pt idx="49">
                  <c:v>202.00735499999999</c:v>
                </c:pt>
                <c:pt idx="50">
                  <c:v>202.689224</c:v>
                </c:pt>
                <c:pt idx="51">
                  <c:v>203.088593</c:v>
                </c:pt>
                <c:pt idx="52">
                  <c:v>203.60485800000001</c:v>
                </c:pt>
                <c:pt idx="53">
                  <c:v>202.903503</c:v>
                </c:pt>
                <c:pt idx="54">
                  <c:v>204.17958100000001</c:v>
                </c:pt>
                <c:pt idx="55">
                  <c:v>199.35781900000001</c:v>
                </c:pt>
                <c:pt idx="56">
                  <c:v>197.94538900000001</c:v>
                </c:pt>
                <c:pt idx="57">
                  <c:v>201.87097199999999</c:v>
                </c:pt>
                <c:pt idx="58">
                  <c:v>201.79304500000001</c:v>
                </c:pt>
                <c:pt idx="59">
                  <c:v>203.12756300000001</c:v>
                </c:pt>
                <c:pt idx="60">
                  <c:v>202.396973</c:v>
                </c:pt>
                <c:pt idx="61">
                  <c:v>206.44920300000001</c:v>
                </c:pt>
                <c:pt idx="62">
                  <c:v>206.634277</c:v>
                </c:pt>
                <c:pt idx="63">
                  <c:v>207.608383</c:v>
                </c:pt>
                <c:pt idx="64">
                  <c:v>209.45916700000001</c:v>
                </c:pt>
                <c:pt idx="65">
                  <c:v>209.82931500000001</c:v>
                </c:pt>
                <c:pt idx="66">
                  <c:v>209.44941700000001</c:v>
                </c:pt>
                <c:pt idx="67">
                  <c:v>206.46868900000001</c:v>
                </c:pt>
                <c:pt idx="68">
                  <c:v>206.61479199999999</c:v>
                </c:pt>
                <c:pt idx="69">
                  <c:v>207.99801600000001</c:v>
                </c:pt>
                <c:pt idx="70">
                  <c:v>211.78724700000001</c:v>
                </c:pt>
                <c:pt idx="71">
                  <c:v>210.23843400000001</c:v>
                </c:pt>
                <c:pt idx="72">
                  <c:v>211.28070099999999</c:v>
                </c:pt>
                <c:pt idx="73">
                  <c:v>212.001541</c:v>
                </c:pt>
                <c:pt idx="74">
                  <c:v>213.20941199999999</c:v>
                </c:pt>
                <c:pt idx="75">
                  <c:v>212.87822</c:v>
                </c:pt>
                <c:pt idx="76">
                  <c:v>213.813354</c:v>
                </c:pt>
                <c:pt idx="77">
                  <c:v>213.40422100000001</c:v>
                </c:pt>
                <c:pt idx="78">
                  <c:v>185.77896100000001</c:v>
                </c:pt>
                <c:pt idx="79">
                  <c:v>186.70434599999999</c:v>
                </c:pt>
                <c:pt idx="80">
                  <c:v>185.28218100000001</c:v>
                </c:pt>
                <c:pt idx="81">
                  <c:v>184.600311</c:v>
                </c:pt>
                <c:pt idx="82">
                  <c:v>181.24943500000001</c:v>
                </c:pt>
                <c:pt idx="83">
                  <c:v>179.963638</c:v>
                </c:pt>
                <c:pt idx="84">
                  <c:v>180.421448</c:v>
                </c:pt>
                <c:pt idx="85">
                  <c:v>178.29792800000001</c:v>
                </c:pt>
                <c:pt idx="86">
                  <c:v>174.479477</c:v>
                </c:pt>
                <c:pt idx="87">
                  <c:v>173.963211</c:v>
                </c:pt>
                <c:pt idx="88">
                  <c:v>170.738968</c:v>
                </c:pt>
                <c:pt idx="89">
                  <c:v>171.303955</c:v>
                </c:pt>
                <c:pt idx="90">
                  <c:v>169.560318</c:v>
                </c:pt>
                <c:pt idx="91">
                  <c:v>170.67079200000001</c:v>
                </c:pt>
                <c:pt idx="92">
                  <c:v>169.60902400000001</c:v>
                </c:pt>
                <c:pt idx="93">
                  <c:v>167.358856</c:v>
                </c:pt>
                <c:pt idx="94">
                  <c:v>164.709351</c:v>
                </c:pt>
                <c:pt idx="95">
                  <c:v>161.942902</c:v>
                </c:pt>
                <c:pt idx="96">
                  <c:v>162.96571399999999</c:v>
                </c:pt>
                <c:pt idx="97">
                  <c:v>165.342499</c:v>
                </c:pt>
                <c:pt idx="98">
                  <c:v>162.95519999999999</c:v>
                </c:pt>
                <c:pt idx="99">
                  <c:v>163.17132599999999</c:v>
                </c:pt>
                <c:pt idx="100">
                  <c:v>160.47950700000001</c:v>
                </c:pt>
                <c:pt idx="101">
                  <c:v>158.56373600000001</c:v>
                </c:pt>
                <c:pt idx="102">
                  <c:v>157.75817900000001</c:v>
                </c:pt>
                <c:pt idx="103">
                  <c:v>156.94274899999999</c:v>
                </c:pt>
                <c:pt idx="104">
                  <c:v>157.22764599999999</c:v>
                </c:pt>
                <c:pt idx="105">
                  <c:v>161.40296900000001</c:v>
                </c:pt>
                <c:pt idx="106">
                  <c:v>160.97070299999999</c:v>
                </c:pt>
                <c:pt idx="107">
                  <c:v>161.82540900000001</c:v>
                </c:pt>
                <c:pt idx="108">
                  <c:v>163.68218999999999</c:v>
                </c:pt>
                <c:pt idx="109">
                  <c:v>165.332672</c:v>
                </c:pt>
                <c:pt idx="110">
                  <c:v>165.941788</c:v>
                </c:pt>
                <c:pt idx="111">
                  <c:v>166.04002399999999</c:v>
                </c:pt>
                <c:pt idx="112">
                  <c:v>165.88284300000001</c:v>
                </c:pt>
                <c:pt idx="113">
                  <c:v>163.76080300000001</c:v>
                </c:pt>
                <c:pt idx="114">
                  <c:v>163.84921299999999</c:v>
                </c:pt>
                <c:pt idx="115">
                  <c:v>168.83995100000001</c:v>
                </c:pt>
                <c:pt idx="116">
                  <c:v>167.74945099999999</c:v>
                </c:pt>
                <c:pt idx="117">
                  <c:v>170.883408</c:v>
                </c:pt>
                <c:pt idx="118">
                  <c:v>170.30375699999999</c:v>
                </c:pt>
                <c:pt idx="119">
                  <c:v>170.333237</c:v>
                </c:pt>
                <c:pt idx="120">
                  <c:v>169.006958</c:v>
                </c:pt>
                <c:pt idx="121">
                  <c:v>168.85960399999999</c:v>
                </c:pt>
                <c:pt idx="122">
                  <c:v>168.486267</c:v>
                </c:pt>
                <c:pt idx="123">
                  <c:v>170.29392999999999</c:v>
                </c:pt>
                <c:pt idx="124">
                  <c:v>171.443375</c:v>
                </c:pt>
                <c:pt idx="125">
                  <c:v>170.96198999999999</c:v>
                </c:pt>
                <c:pt idx="126">
                  <c:v>171.90512100000001</c:v>
                </c:pt>
                <c:pt idx="127">
                  <c:v>168.97747799999999</c:v>
                </c:pt>
                <c:pt idx="128">
                  <c:v>166.216858</c:v>
                </c:pt>
                <c:pt idx="129">
                  <c:v>162.78819300000001</c:v>
                </c:pt>
                <c:pt idx="130">
                  <c:v>162.78819300000001</c:v>
                </c:pt>
                <c:pt idx="131">
                  <c:v>166.069489</c:v>
                </c:pt>
                <c:pt idx="132">
                  <c:v>170.29392999999999</c:v>
                </c:pt>
                <c:pt idx="133">
                  <c:v>169.802719</c:v>
                </c:pt>
                <c:pt idx="134">
                  <c:v>173.38857999999999</c:v>
                </c:pt>
                <c:pt idx="135">
                  <c:v>171.600571</c:v>
                </c:pt>
                <c:pt idx="136">
                  <c:v>170.018845</c:v>
                </c:pt>
                <c:pt idx="137">
                  <c:v>169.57676699999999</c:v>
                </c:pt>
                <c:pt idx="138">
                  <c:v>171.571091</c:v>
                </c:pt>
                <c:pt idx="139">
                  <c:v>174.40048200000001</c:v>
                </c:pt>
                <c:pt idx="140">
                  <c:v>176.26709</c:v>
                </c:pt>
                <c:pt idx="141">
                  <c:v>174.99977100000001</c:v>
                </c:pt>
                <c:pt idx="142">
                  <c:v>170.922684</c:v>
                </c:pt>
                <c:pt idx="143">
                  <c:v>173.653839</c:v>
                </c:pt>
                <c:pt idx="144">
                  <c:v>174.50855999999999</c:v>
                </c:pt>
                <c:pt idx="145">
                  <c:v>171.649689</c:v>
                </c:pt>
                <c:pt idx="146">
                  <c:v>170.31358299999999</c:v>
                </c:pt>
                <c:pt idx="147">
                  <c:v>167.55296300000001</c:v>
                </c:pt>
                <c:pt idx="148">
                  <c:v>161.81558200000001</c:v>
                </c:pt>
                <c:pt idx="149">
                  <c:v>160.83317600000001</c:v>
                </c:pt>
                <c:pt idx="150">
                  <c:v>160.76438899999999</c:v>
                </c:pt>
                <c:pt idx="151">
                  <c:v>161.33421300000001</c:v>
                </c:pt>
                <c:pt idx="152">
                  <c:v>160.59738200000001</c:v>
                </c:pt>
                <c:pt idx="153">
                  <c:v>159.25145000000001</c:v>
                </c:pt>
                <c:pt idx="154">
                  <c:v>161.98260500000001</c:v>
                </c:pt>
                <c:pt idx="155">
                  <c:v>156.01925700000001</c:v>
                </c:pt>
                <c:pt idx="156">
                  <c:v>155.49380500000001</c:v>
                </c:pt>
                <c:pt idx="157">
                  <c:v>160.11381499999999</c:v>
                </c:pt>
                <c:pt idx="158">
                  <c:v>161.55136100000001</c:v>
                </c:pt>
                <c:pt idx="159">
                  <c:v>159.62802099999999</c:v>
                </c:pt>
                <c:pt idx="160">
                  <c:v>159.76681500000001</c:v>
                </c:pt>
                <c:pt idx="161">
                  <c:v>159.499146</c:v>
                </c:pt>
                <c:pt idx="162">
                  <c:v>154.512314</c:v>
                </c:pt>
                <c:pt idx="163">
                  <c:v>154.77998400000001</c:v>
                </c:pt>
                <c:pt idx="164">
                  <c:v>154.413162</c:v>
                </c:pt>
                <c:pt idx="165">
                  <c:v>156.197723</c:v>
                </c:pt>
                <c:pt idx="166">
                  <c:v>158.983597</c:v>
                </c:pt>
                <c:pt idx="167">
                  <c:v>160.33192399999999</c:v>
                </c:pt>
                <c:pt idx="168">
                  <c:v>157.27836600000001</c:v>
                </c:pt>
                <c:pt idx="169">
                  <c:v>158.696091</c:v>
                </c:pt>
                <c:pt idx="170">
                  <c:v>162.82037399999999</c:v>
                </c:pt>
                <c:pt idx="171">
                  <c:v>162.53286700000001</c:v>
                </c:pt>
                <c:pt idx="172">
                  <c:v>164.51570100000001</c:v>
                </c:pt>
                <c:pt idx="173">
                  <c:v>167.41064499999999</c:v>
                </c:pt>
                <c:pt idx="174">
                  <c:v>166.63734400000001</c:v>
                </c:pt>
                <c:pt idx="175">
                  <c:v>169.11587499999999</c:v>
                </c:pt>
                <c:pt idx="176">
                  <c:v>169.96850599999999</c:v>
                </c:pt>
                <c:pt idx="177">
                  <c:v>168.213684</c:v>
                </c:pt>
                <c:pt idx="178">
                  <c:v>166.62742600000001</c:v>
                </c:pt>
                <c:pt idx="179">
                  <c:v>166.002838</c:v>
                </c:pt>
                <c:pt idx="180">
                  <c:v>165.63601700000001</c:v>
                </c:pt>
                <c:pt idx="181">
                  <c:v>165.32865899999999</c:v>
                </c:pt>
                <c:pt idx="182">
                  <c:v>165.32865899999999</c:v>
                </c:pt>
                <c:pt idx="183">
                  <c:v>163.32600400000001</c:v>
                </c:pt>
                <c:pt idx="184">
                  <c:v>162.59236100000001</c:v>
                </c:pt>
                <c:pt idx="185">
                  <c:v>162.423813</c:v>
                </c:pt>
                <c:pt idx="186">
                  <c:v>163.11781300000001</c:v>
                </c:pt>
                <c:pt idx="187">
                  <c:v>162.988922</c:v>
                </c:pt>
                <c:pt idx="188">
                  <c:v>157.020599</c:v>
                </c:pt>
                <c:pt idx="189">
                  <c:v>154.31402600000001</c:v>
                </c:pt>
                <c:pt idx="190">
                  <c:v>153.89762899999999</c:v>
                </c:pt>
                <c:pt idx="191">
                  <c:v>154.482574</c:v>
                </c:pt>
                <c:pt idx="192">
                  <c:v>152.202316</c:v>
                </c:pt>
                <c:pt idx="193">
                  <c:v>149.44618199999999</c:v>
                </c:pt>
                <c:pt idx="194">
                  <c:v>149.694031</c:v>
                </c:pt>
                <c:pt idx="195">
                  <c:v>151.00268600000001</c:v>
                </c:pt>
                <c:pt idx="196">
                  <c:v>156.743011</c:v>
                </c:pt>
                <c:pt idx="197">
                  <c:v>159.13230899999999</c:v>
                </c:pt>
                <c:pt idx="198">
                  <c:v>161.58109999999999</c:v>
                </c:pt>
                <c:pt idx="199">
                  <c:v>160.78796399999999</c:v>
                </c:pt>
                <c:pt idx="200">
                  <c:v>162.136292</c:v>
                </c:pt>
                <c:pt idx="201">
                  <c:v>161.70008899999999</c:v>
                </c:pt>
                <c:pt idx="202">
                  <c:v>164.51570100000001</c:v>
                </c:pt>
                <c:pt idx="203">
                  <c:v>166.10195899999999</c:v>
                </c:pt>
                <c:pt idx="204">
                  <c:v>167.31149300000001</c:v>
                </c:pt>
                <c:pt idx="205">
                  <c:v>160.500473</c:v>
                </c:pt>
                <c:pt idx="206">
                  <c:v>164.664413</c:v>
                </c:pt>
                <c:pt idx="207">
                  <c:v>167.60891699999999</c:v>
                </c:pt>
                <c:pt idx="208">
                  <c:v>167.36106899999999</c:v>
                </c:pt>
                <c:pt idx="209">
                  <c:v>166.92484999999999</c:v>
                </c:pt>
                <c:pt idx="210">
                  <c:v>163.573868</c:v>
                </c:pt>
                <c:pt idx="211">
                  <c:v>168.63008099999999</c:v>
                </c:pt>
                <c:pt idx="212">
                  <c:v>173.398788</c:v>
                </c:pt>
                <c:pt idx="213">
                  <c:v>173.765625</c:v>
                </c:pt>
                <c:pt idx="214">
                  <c:v>172.506531</c:v>
                </c:pt>
                <c:pt idx="215">
                  <c:v>173.022064</c:v>
                </c:pt>
                <c:pt idx="216">
                  <c:v>171.66381799999999</c:v>
                </c:pt>
                <c:pt idx="217">
                  <c:v>168.64991800000001</c:v>
                </c:pt>
                <c:pt idx="218">
                  <c:v>169.37364199999999</c:v>
                </c:pt>
                <c:pt idx="219">
                  <c:v>169.08613600000001</c:v>
                </c:pt>
                <c:pt idx="220">
                  <c:v>169.462875</c:v>
                </c:pt>
                <c:pt idx="221">
                  <c:v>170.40472399999999</c:v>
                </c:pt>
                <c:pt idx="222">
                  <c:v>169.07621800000001</c:v>
                </c:pt>
                <c:pt idx="223">
                  <c:v>169.215012</c:v>
                </c:pt>
                <c:pt idx="224">
                  <c:v>166.33000200000001</c:v>
                </c:pt>
                <c:pt idx="225">
                  <c:v>165.13999899999999</c:v>
                </c:pt>
                <c:pt idx="226">
                  <c:v>167.60000600000001</c:v>
                </c:pt>
                <c:pt idx="227">
                  <c:v>170.240005</c:v>
                </c:pt>
                <c:pt idx="228">
                  <c:v>169.229996</c:v>
                </c:pt>
                <c:pt idx="229">
                  <c:v>170.61000100000001</c:v>
                </c:pt>
                <c:pt idx="230">
                  <c:v>169.770004</c:v>
                </c:pt>
                <c:pt idx="231">
                  <c:v>168.270004</c:v>
                </c:pt>
                <c:pt idx="232">
                  <c:v>165.16999799999999</c:v>
                </c:pt>
                <c:pt idx="233">
                  <c:v>167.13999899999999</c:v>
                </c:pt>
                <c:pt idx="234">
                  <c:v>164.36999499999999</c:v>
                </c:pt>
                <c:pt idx="235">
                  <c:v>171.470001</c:v>
                </c:pt>
                <c:pt idx="236">
                  <c:v>169.83000200000001</c:v>
                </c:pt>
                <c:pt idx="237">
                  <c:v>167.66000399999999</c:v>
                </c:pt>
                <c:pt idx="238">
                  <c:v>168.740005</c:v>
                </c:pt>
                <c:pt idx="239">
                  <c:v>168.55999800000001</c:v>
                </c:pt>
                <c:pt idx="240">
                  <c:v>168.78999300000001</c:v>
                </c:pt>
                <c:pt idx="241">
                  <c:v>170.75</c:v>
                </c:pt>
                <c:pt idx="242">
                  <c:v>169.929993</c:v>
                </c:pt>
                <c:pt idx="243">
                  <c:v>169.029999</c:v>
                </c:pt>
                <c:pt idx="244">
                  <c:v>172.14999399999999</c:v>
                </c:pt>
                <c:pt idx="245">
                  <c:v>175.36999499999999</c:v>
                </c:pt>
                <c:pt idx="246">
                  <c:v>178.470001</c:v>
                </c:pt>
                <c:pt idx="247">
                  <c:v>176.679993</c:v>
                </c:pt>
                <c:pt idx="248">
                  <c:v>176.58999600000001</c:v>
                </c:pt>
                <c:pt idx="249">
                  <c:v>177.259995</c:v>
                </c:pt>
                <c:pt idx="250">
                  <c:v>175.83000200000001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1D-4101-BAFE-874C912F2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726512"/>
        <c:axId val="644727344"/>
      </c:scatterChart>
      <c:valAx>
        <c:axId val="644726512"/>
        <c:scaling>
          <c:orientation val="minMax"/>
          <c:max val="30000"/>
          <c:min val="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^DJI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727344"/>
        <c:crosses val="autoZero"/>
        <c:crossBetween val="midCat"/>
      </c:valAx>
      <c:valAx>
        <c:axId val="64472734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3M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726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^DJI vs TXN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Combined!$D$1</c:f>
              <c:strCache>
                <c:ptCount val="1"/>
                <c:pt idx="0">
                  <c:v>TXN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 baseline="0"/>
                      <a:t>y = 0.0075x - 84.56</a:t>
                    </a:r>
                    <a:br>
                      <a:rPr lang="en-US" sz="2000" b="1" baseline="0"/>
                    </a:br>
                    <a:r>
                      <a:rPr lang="en-US" sz="2000" b="1" baseline="0"/>
                      <a:t>R² = 0.6444</a:t>
                    </a:r>
                    <a:endParaRPr lang="en-US" sz="2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Combined!$B$2:$B$252</c:f>
              <c:numCache>
                <c:formatCode>_(* #,##0.00_);_(* \(#,##0.00\);_(* "-"??_);_(@_)</c:formatCode>
                <c:ptCount val="251"/>
                <c:pt idx="0">
                  <c:v>23346.240234000001</c:v>
                </c:pt>
                <c:pt idx="1">
                  <c:v>22686.220702999999</c:v>
                </c:pt>
                <c:pt idx="2">
                  <c:v>23433.160156000002</c:v>
                </c:pt>
                <c:pt idx="3">
                  <c:v>23531.349609000001</c:v>
                </c:pt>
                <c:pt idx="4">
                  <c:v>23787.449218999998</c:v>
                </c:pt>
                <c:pt idx="5">
                  <c:v>23879.119140999999</c:v>
                </c:pt>
                <c:pt idx="6">
                  <c:v>24001.919922000001</c:v>
                </c:pt>
                <c:pt idx="7">
                  <c:v>23995.949218999998</c:v>
                </c:pt>
                <c:pt idx="8">
                  <c:v>23909.839843999998</c:v>
                </c:pt>
                <c:pt idx="9">
                  <c:v>24065.589843999998</c:v>
                </c:pt>
                <c:pt idx="10">
                  <c:v>24207.160156000002</c:v>
                </c:pt>
                <c:pt idx="11">
                  <c:v>24370.099609000001</c:v>
                </c:pt>
                <c:pt idx="12">
                  <c:v>24706.349609000001</c:v>
                </c:pt>
                <c:pt idx="13">
                  <c:v>24404.480468999998</c:v>
                </c:pt>
                <c:pt idx="14">
                  <c:v>24575.619140999999</c:v>
                </c:pt>
                <c:pt idx="15">
                  <c:v>24553.240234000001</c:v>
                </c:pt>
                <c:pt idx="16">
                  <c:v>24737.199218999998</c:v>
                </c:pt>
                <c:pt idx="17">
                  <c:v>24528.220702999999</c:v>
                </c:pt>
                <c:pt idx="18">
                  <c:v>24579.960938</c:v>
                </c:pt>
                <c:pt idx="19">
                  <c:v>25014.859375</c:v>
                </c:pt>
                <c:pt idx="20">
                  <c:v>24999.669922000001</c:v>
                </c:pt>
                <c:pt idx="21">
                  <c:v>25063.890625</c:v>
                </c:pt>
                <c:pt idx="22">
                  <c:v>25239.369140999999</c:v>
                </c:pt>
                <c:pt idx="23">
                  <c:v>25411.519531000002</c:v>
                </c:pt>
                <c:pt idx="24">
                  <c:v>25390.300781000002</c:v>
                </c:pt>
                <c:pt idx="25">
                  <c:v>25169.529297000001</c:v>
                </c:pt>
                <c:pt idx="26">
                  <c:v>25106.330077999999</c:v>
                </c:pt>
                <c:pt idx="27">
                  <c:v>25053.109375</c:v>
                </c:pt>
                <c:pt idx="28">
                  <c:v>25425.759765999999</c:v>
                </c:pt>
                <c:pt idx="29">
                  <c:v>25543.269531000002</c:v>
                </c:pt>
                <c:pt idx="30">
                  <c:v>25439.390625</c:v>
                </c:pt>
                <c:pt idx="31">
                  <c:v>25883.25</c:v>
                </c:pt>
                <c:pt idx="32">
                  <c:v>25891.320313</c:v>
                </c:pt>
                <c:pt idx="33">
                  <c:v>25954.439452999999</c:v>
                </c:pt>
                <c:pt idx="34">
                  <c:v>25850.630859000001</c:v>
                </c:pt>
                <c:pt idx="35">
                  <c:v>26031.810547000001</c:v>
                </c:pt>
                <c:pt idx="36">
                  <c:v>26091.949218999998</c:v>
                </c:pt>
                <c:pt idx="37">
                  <c:v>26057.980468999998</c:v>
                </c:pt>
                <c:pt idx="38">
                  <c:v>25985.160156000002</c:v>
                </c:pt>
                <c:pt idx="39">
                  <c:v>25916</c:v>
                </c:pt>
                <c:pt idx="40">
                  <c:v>26026.320313</c:v>
                </c:pt>
                <c:pt idx="41">
                  <c:v>25819.650390999999</c:v>
                </c:pt>
                <c:pt idx="42">
                  <c:v>25806.630859000001</c:v>
                </c:pt>
                <c:pt idx="43">
                  <c:v>25673.460938</c:v>
                </c:pt>
                <c:pt idx="44">
                  <c:v>25473.230468999998</c:v>
                </c:pt>
                <c:pt idx="45">
                  <c:v>25450.240234000001</c:v>
                </c:pt>
                <c:pt idx="46">
                  <c:v>25650.880859000001</c:v>
                </c:pt>
                <c:pt idx="47">
                  <c:v>25554.660156000002</c:v>
                </c:pt>
                <c:pt idx="48">
                  <c:v>25702.890625</c:v>
                </c:pt>
                <c:pt idx="49">
                  <c:v>25709.939452999999</c:v>
                </c:pt>
                <c:pt idx="50">
                  <c:v>25848.869140999999</c:v>
                </c:pt>
                <c:pt idx="51">
                  <c:v>25914.099609000001</c:v>
                </c:pt>
                <c:pt idx="52">
                  <c:v>25887.380859000001</c:v>
                </c:pt>
                <c:pt idx="53">
                  <c:v>25745.669922000001</c:v>
                </c:pt>
                <c:pt idx="54">
                  <c:v>25962.509765999999</c:v>
                </c:pt>
                <c:pt idx="55">
                  <c:v>25502.320313</c:v>
                </c:pt>
                <c:pt idx="56">
                  <c:v>25516.830077999999</c:v>
                </c:pt>
                <c:pt idx="57">
                  <c:v>25657.730468999998</c:v>
                </c:pt>
                <c:pt idx="58">
                  <c:v>25625.589843999998</c:v>
                </c:pt>
                <c:pt idx="59">
                  <c:v>25717.460938</c:v>
                </c:pt>
                <c:pt idx="60">
                  <c:v>25928.679688</c:v>
                </c:pt>
                <c:pt idx="61">
                  <c:v>26258.419922000001</c:v>
                </c:pt>
                <c:pt idx="62">
                  <c:v>26179.130859000001</c:v>
                </c:pt>
                <c:pt idx="63">
                  <c:v>26218.130859000001</c:v>
                </c:pt>
                <c:pt idx="64">
                  <c:v>26384.630859000001</c:v>
                </c:pt>
                <c:pt idx="65">
                  <c:v>26424.990234000001</c:v>
                </c:pt>
                <c:pt idx="66">
                  <c:v>26341.019531000002</c:v>
                </c:pt>
                <c:pt idx="67">
                  <c:v>26150.580077999999</c:v>
                </c:pt>
                <c:pt idx="68">
                  <c:v>26157.160156000002</c:v>
                </c:pt>
                <c:pt idx="69">
                  <c:v>26143.050781000002</c:v>
                </c:pt>
                <c:pt idx="70">
                  <c:v>26412.300781000002</c:v>
                </c:pt>
                <c:pt idx="71">
                  <c:v>26384.769531000002</c:v>
                </c:pt>
                <c:pt idx="72">
                  <c:v>26452.660156000002</c:v>
                </c:pt>
                <c:pt idx="73">
                  <c:v>26449.539063</c:v>
                </c:pt>
                <c:pt idx="74">
                  <c:v>26559.539063</c:v>
                </c:pt>
                <c:pt idx="75">
                  <c:v>26511.050781000002</c:v>
                </c:pt>
                <c:pt idx="76">
                  <c:v>26656.390625</c:v>
                </c:pt>
                <c:pt idx="77">
                  <c:v>26597.050781000002</c:v>
                </c:pt>
                <c:pt idx="78">
                  <c:v>26462.080077999999</c:v>
                </c:pt>
                <c:pt idx="79">
                  <c:v>26543.330077999999</c:v>
                </c:pt>
                <c:pt idx="80">
                  <c:v>26554.390625</c:v>
                </c:pt>
                <c:pt idx="81">
                  <c:v>26592.910156000002</c:v>
                </c:pt>
                <c:pt idx="82">
                  <c:v>26430.140625</c:v>
                </c:pt>
                <c:pt idx="83">
                  <c:v>26307.789063</c:v>
                </c:pt>
                <c:pt idx="84">
                  <c:v>26504.949218999998</c:v>
                </c:pt>
                <c:pt idx="85">
                  <c:v>26438.480468999998</c:v>
                </c:pt>
                <c:pt idx="86">
                  <c:v>25965.089843999998</c:v>
                </c:pt>
                <c:pt idx="87">
                  <c:v>25967.330077999999</c:v>
                </c:pt>
                <c:pt idx="88">
                  <c:v>25828.359375</c:v>
                </c:pt>
                <c:pt idx="89">
                  <c:v>25942.369140999999</c:v>
                </c:pt>
                <c:pt idx="90">
                  <c:v>25324.990234000001</c:v>
                </c:pt>
                <c:pt idx="91">
                  <c:v>25532.050781000002</c:v>
                </c:pt>
                <c:pt idx="92">
                  <c:v>25648.019531000002</c:v>
                </c:pt>
                <c:pt idx="93">
                  <c:v>25862.679688</c:v>
                </c:pt>
                <c:pt idx="94">
                  <c:v>25764</c:v>
                </c:pt>
                <c:pt idx="95">
                  <c:v>25679.900390999999</c:v>
                </c:pt>
                <c:pt idx="96">
                  <c:v>25877.330077999999</c:v>
                </c:pt>
                <c:pt idx="97">
                  <c:v>25776.609375</c:v>
                </c:pt>
                <c:pt idx="98">
                  <c:v>25490.470702999999</c:v>
                </c:pt>
                <c:pt idx="99">
                  <c:v>25585.689452999999</c:v>
                </c:pt>
                <c:pt idx="100">
                  <c:v>25347.769531000002</c:v>
                </c:pt>
                <c:pt idx="101">
                  <c:v>25126.410156000002</c:v>
                </c:pt>
                <c:pt idx="102">
                  <c:v>25169.880859000001</c:v>
                </c:pt>
                <c:pt idx="103">
                  <c:v>24815.039063</c:v>
                </c:pt>
                <c:pt idx="104">
                  <c:v>24819.779297000001</c:v>
                </c:pt>
                <c:pt idx="105">
                  <c:v>25332.179688</c:v>
                </c:pt>
                <c:pt idx="106">
                  <c:v>25539.570313</c:v>
                </c:pt>
                <c:pt idx="107">
                  <c:v>25720.660156000002</c:v>
                </c:pt>
                <c:pt idx="108">
                  <c:v>25983.939452999999</c:v>
                </c:pt>
                <c:pt idx="109">
                  <c:v>26062.679688</c:v>
                </c:pt>
                <c:pt idx="110">
                  <c:v>26048.509765999999</c:v>
                </c:pt>
                <c:pt idx="111">
                  <c:v>26004.830077999999</c:v>
                </c:pt>
                <c:pt idx="112">
                  <c:v>26106.769531000002</c:v>
                </c:pt>
                <c:pt idx="113">
                  <c:v>26089.609375</c:v>
                </c:pt>
                <c:pt idx="114">
                  <c:v>26112.529297000001</c:v>
                </c:pt>
                <c:pt idx="115">
                  <c:v>26465.539063</c:v>
                </c:pt>
                <c:pt idx="116">
                  <c:v>26504</c:v>
                </c:pt>
                <c:pt idx="117">
                  <c:v>26753.169922000001</c:v>
                </c:pt>
                <c:pt idx="118">
                  <c:v>26719.130859000001</c:v>
                </c:pt>
                <c:pt idx="119">
                  <c:v>26727.539063</c:v>
                </c:pt>
                <c:pt idx="120">
                  <c:v>26548.220702999999</c:v>
                </c:pt>
                <c:pt idx="121">
                  <c:v>26536.820313</c:v>
                </c:pt>
                <c:pt idx="122">
                  <c:v>26526.580077999999</c:v>
                </c:pt>
                <c:pt idx="123">
                  <c:v>26599.960938</c:v>
                </c:pt>
                <c:pt idx="124">
                  <c:v>26717.429688</c:v>
                </c:pt>
                <c:pt idx="125">
                  <c:v>26786.679688</c:v>
                </c:pt>
                <c:pt idx="126">
                  <c:v>26966</c:v>
                </c:pt>
                <c:pt idx="127">
                  <c:v>26922.119140999999</c:v>
                </c:pt>
                <c:pt idx="128">
                  <c:v>26806.140625</c:v>
                </c:pt>
                <c:pt idx="129">
                  <c:v>26783.490234000001</c:v>
                </c:pt>
                <c:pt idx="130">
                  <c:v>26860.199218999998</c:v>
                </c:pt>
                <c:pt idx="131">
                  <c:v>27088.080077999999</c:v>
                </c:pt>
                <c:pt idx="132">
                  <c:v>27332.029297000001</c:v>
                </c:pt>
                <c:pt idx="133">
                  <c:v>27359.160156000002</c:v>
                </c:pt>
                <c:pt idx="134">
                  <c:v>27335.630859000001</c:v>
                </c:pt>
                <c:pt idx="135">
                  <c:v>27219.849609000001</c:v>
                </c:pt>
                <c:pt idx="136">
                  <c:v>27222.970702999999</c:v>
                </c:pt>
                <c:pt idx="137">
                  <c:v>27154.199218999998</c:v>
                </c:pt>
                <c:pt idx="138">
                  <c:v>27171.900390999999</c:v>
                </c:pt>
                <c:pt idx="139">
                  <c:v>27349.189452999999</c:v>
                </c:pt>
                <c:pt idx="140">
                  <c:v>27269.970702999999</c:v>
                </c:pt>
                <c:pt idx="141">
                  <c:v>27140.980468999998</c:v>
                </c:pt>
                <c:pt idx="142">
                  <c:v>27192.449218999998</c:v>
                </c:pt>
                <c:pt idx="143">
                  <c:v>27221.349609000001</c:v>
                </c:pt>
                <c:pt idx="144">
                  <c:v>27198.019531000002</c:v>
                </c:pt>
                <c:pt idx="145">
                  <c:v>26864.269531000002</c:v>
                </c:pt>
                <c:pt idx="146">
                  <c:v>26583.419922000001</c:v>
                </c:pt>
                <c:pt idx="147">
                  <c:v>26485.009765999999</c:v>
                </c:pt>
                <c:pt idx="148">
                  <c:v>25717.740234000001</c:v>
                </c:pt>
                <c:pt idx="149">
                  <c:v>26029.519531000002</c:v>
                </c:pt>
                <c:pt idx="150">
                  <c:v>26007.070313</c:v>
                </c:pt>
                <c:pt idx="151">
                  <c:v>26378.189452999999</c:v>
                </c:pt>
                <c:pt idx="152">
                  <c:v>26287.439452999999</c:v>
                </c:pt>
                <c:pt idx="153">
                  <c:v>25896.439452999999</c:v>
                </c:pt>
                <c:pt idx="154">
                  <c:v>26279.910156000002</c:v>
                </c:pt>
                <c:pt idx="155">
                  <c:v>25479.419922000001</c:v>
                </c:pt>
                <c:pt idx="156">
                  <c:v>25579.390625</c:v>
                </c:pt>
                <c:pt idx="157">
                  <c:v>25886.009765999999</c:v>
                </c:pt>
                <c:pt idx="158">
                  <c:v>26135.789063</c:v>
                </c:pt>
                <c:pt idx="159">
                  <c:v>25962.439452999999</c:v>
                </c:pt>
                <c:pt idx="160">
                  <c:v>26202.730468999998</c:v>
                </c:pt>
                <c:pt idx="161">
                  <c:v>26252.240234000001</c:v>
                </c:pt>
                <c:pt idx="162">
                  <c:v>25628.900390999999</c:v>
                </c:pt>
                <c:pt idx="163">
                  <c:v>25898.830077999999</c:v>
                </c:pt>
                <c:pt idx="164">
                  <c:v>25777.900390999999</c:v>
                </c:pt>
                <c:pt idx="165">
                  <c:v>26036.099609000001</c:v>
                </c:pt>
                <c:pt idx="166">
                  <c:v>26362.25</c:v>
                </c:pt>
                <c:pt idx="167">
                  <c:v>26403.279297000001</c:v>
                </c:pt>
                <c:pt idx="168">
                  <c:v>26118.019531000002</c:v>
                </c:pt>
                <c:pt idx="169">
                  <c:v>26355.470702999999</c:v>
                </c:pt>
                <c:pt idx="170">
                  <c:v>26728.150390999999</c:v>
                </c:pt>
                <c:pt idx="171">
                  <c:v>26797.460938</c:v>
                </c:pt>
                <c:pt idx="172">
                  <c:v>26835.509765999999</c:v>
                </c:pt>
                <c:pt idx="173">
                  <c:v>26909.429688</c:v>
                </c:pt>
                <c:pt idx="174">
                  <c:v>27137.039063</c:v>
                </c:pt>
                <c:pt idx="175">
                  <c:v>27182.449218999998</c:v>
                </c:pt>
                <c:pt idx="176">
                  <c:v>27219.519531000002</c:v>
                </c:pt>
                <c:pt idx="177">
                  <c:v>27076.820313</c:v>
                </c:pt>
                <c:pt idx="178">
                  <c:v>27110.800781000002</c:v>
                </c:pt>
                <c:pt idx="179">
                  <c:v>27147.080077999999</c:v>
                </c:pt>
                <c:pt idx="180">
                  <c:v>27094.789063</c:v>
                </c:pt>
                <c:pt idx="181">
                  <c:v>26935.070313</c:v>
                </c:pt>
                <c:pt idx="182">
                  <c:v>26949.990234000001</c:v>
                </c:pt>
                <c:pt idx="183">
                  <c:v>26807.769531000002</c:v>
                </c:pt>
                <c:pt idx="184">
                  <c:v>26970.710938</c:v>
                </c:pt>
                <c:pt idx="185">
                  <c:v>26891.119140999999</c:v>
                </c:pt>
                <c:pt idx="186">
                  <c:v>26820.25</c:v>
                </c:pt>
                <c:pt idx="187">
                  <c:v>26916.830077999999</c:v>
                </c:pt>
                <c:pt idx="188">
                  <c:v>26573.039063</c:v>
                </c:pt>
                <c:pt idx="189">
                  <c:v>26078.619140999999</c:v>
                </c:pt>
                <c:pt idx="190">
                  <c:v>26201.039063</c:v>
                </c:pt>
                <c:pt idx="191">
                  <c:v>26573.720702999999</c:v>
                </c:pt>
                <c:pt idx="192">
                  <c:v>26478.019531000002</c:v>
                </c:pt>
                <c:pt idx="193">
                  <c:v>26164.039063</c:v>
                </c:pt>
                <c:pt idx="194">
                  <c:v>26346.009765999999</c:v>
                </c:pt>
                <c:pt idx="195">
                  <c:v>26496.669922000001</c:v>
                </c:pt>
                <c:pt idx="196">
                  <c:v>26816.589843999998</c:v>
                </c:pt>
                <c:pt idx="197">
                  <c:v>26787.359375</c:v>
                </c:pt>
                <c:pt idx="198">
                  <c:v>27024.800781000002</c:v>
                </c:pt>
                <c:pt idx="199">
                  <c:v>27001.980468999998</c:v>
                </c:pt>
                <c:pt idx="200">
                  <c:v>27025.880859000001</c:v>
                </c:pt>
                <c:pt idx="201">
                  <c:v>26770.199218999998</c:v>
                </c:pt>
                <c:pt idx="202">
                  <c:v>26827.640625</c:v>
                </c:pt>
                <c:pt idx="203">
                  <c:v>26788.099609000001</c:v>
                </c:pt>
                <c:pt idx="204">
                  <c:v>26833.949218999998</c:v>
                </c:pt>
                <c:pt idx="205">
                  <c:v>26805.529297000001</c:v>
                </c:pt>
                <c:pt idx="206">
                  <c:v>26958.060547000001</c:v>
                </c:pt>
                <c:pt idx="207">
                  <c:v>27090.720702999999</c:v>
                </c:pt>
                <c:pt idx="208">
                  <c:v>27071.460938</c:v>
                </c:pt>
                <c:pt idx="209">
                  <c:v>27186.689452999999</c:v>
                </c:pt>
                <c:pt idx="210">
                  <c:v>27046.230468999998</c:v>
                </c:pt>
                <c:pt idx="211">
                  <c:v>27347.359375</c:v>
                </c:pt>
                <c:pt idx="212">
                  <c:v>27462.109375</c:v>
                </c:pt>
                <c:pt idx="213">
                  <c:v>27492.630859000001</c:v>
                </c:pt>
                <c:pt idx="214">
                  <c:v>27492.560547000001</c:v>
                </c:pt>
                <c:pt idx="215">
                  <c:v>27674.800781000002</c:v>
                </c:pt>
                <c:pt idx="216">
                  <c:v>27681.240234000001</c:v>
                </c:pt>
                <c:pt idx="217">
                  <c:v>27691.490234000001</c:v>
                </c:pt>
                <c:pt idx="218">
                  <c:v>27691.490234000001</c:v>
                </c:pt>
                <c:pt idx="219">
                  <c:v>27783.589843999998</c:v>
                </c:pt>
                <c:pt idx="220">
                  <c:v>27781.960938</c:v>
                </c:pt>
                <c:pt idx="221">
                  <c:v>28004.890625</c:v>
                </c:pt>
                <c:pt idx="222">
                  <c:v>28036.220702999999</c:v>
                </c:pt>
                <c:pt idx="223">
                  <c:v>27934.019531000002</c:v>
                </c:pt>
                <c:pt idx="224">
                  <c:v>27821.089843999998</c:v>
                </c:pt>
                <c:pt idx="225">
                  <c:v>27766.289063</c:v>
                </c:pt>
                <c:pt idx="226">
                  <c:v>27875.619140999999</c:v>
                </c:pt>
                <c:pt idx="227">
                  <c:v>28066.470702999999</c:v>
                </c:pt>
                <c:pt idx="228">
                  <c:v>28121.679688</c:v>
                </c:pt>
                <c:pt idx="229">
                  <c:v>28164</c:v>
                </c:pt>
                <c:pt idx="230">
                  <c:v>28051.410156000002</c:v>
                </c:pt>
                <c:pt idx="231">
                  <c:v>27783.039063</c:v>
                </c:pt>
                <c:pt idx="232">
                  <c:v>27502.810547000001</c:v>
                </c:pt>
                <c:pt idx="233">
                  <c:v>27649.779297000001</c:v>
                </c:pt>
                <c:pt idx="234">
                  <c:v>27677.789063</c:v>
                </c:pt>
                <c:pt idx="235">
                  <c:v>28015.060547000001</c:v>
                </c:pt>
                <c:pt idx="236">
                  <c:v>27909.599609000001</c:v>
                </c:pt>
                <c:pt idx="237">
                  <c:v>27881.720702999999</c:v>
                </c:pt>
                <c:pt idx="238">
                  <c:v>27911.300781000002</c:v>
                </c:pt>
                <c:pt idx="239">
                  <c:v>28132.050781000002</c:v>
                </c:pt>
                <c:pt idx="240">
                  <c:v>28135.380859000001</c:v>
                </c:pt>
                <c:pt idx="241">
                  <c:v>28235.890625</c:v>
                </c:pt>
                <c:pt idx="242">
                  <c:v>28267.160156000002</c:v>
                </c:pt>
                <c:pt idx="243">
                  <c:v>28239.279297000001</c:v>
                </c:pt>
                <c:pt idx="244">
                  <c:v>28376.960938</c:v>
                </c:pt>
                <c:pt idx="245">
                  <c:v>28455.089843999998</c:v>
                </c:pt>
                <c:pt idx="246">
                  <c:v>28551.529297000001</c:v>
                </c:pt>
                <c:pt idx="247">
                  <c:v>28515.449218999998</c:v>
                </c:pt>
                <c:pt idx="248">
                  <c:v>28621.390625</c:v>
                </c:pt>
                <c:pt idx="249">
                  <c:v>28645.259765999999</c:v>
                </c:pt>
                <c:pt idx="250">
                  <c:v>28462.140625</c:v>
                </c:pt>
              </c:numCache>
            </c:numRef>
          </c:xVal>
          <c:yVal>
            <c:numRef>
              <c:f>Combined!$D$2:$D$252</c:f>
              <c:numCache>
                <c:formatCode>_(* #,##0.00_);_(* \(#,##0.00\);_(* "-"??_);_(@_)</c:formatCode>
                <c:ptCount val="251"/>
                <c:pt idx="0">
                  <c:v>91.873717999999997</c:v>
                </c:pt>
                <c:pt idx="1">
                  <c:v>86.455642999999995</c:v>
                </c:pt>
                <c:pt idx="2">
                  <c:v>90.365996999999993</c:v>
                </c:pt>
                <c:pt idx="3">
                  <c:v>91.922355999999994</c:v>
                </c:pt>
                <c:pt idx="4">
                  <c:v>91.805617999999996</c:v>
                </c:pt>
                <c:pt idx="5">
                  <c:v>93.614891</c:v>
                </c:pt>
                <c:pt idx="6">
                  <c:v>95.054519999999997</c:v>
                </c:pt>
                <c:pt idx="7">
                  <c:v>95.900786999999994</c:v>
                </c:pt>
                <c:pt idx="8">
                  <c:v>93.702438000000001</c:v>
                </c:pt>
                <c:pt idx="9">
                  <c:v>94.966971999999998</c:v>
                </c:pt>
                <c:pt idx="10">
                  <c:v>94.519515999999996</c:v>
                </c:pt>
                <c:pt idx="11">
                  <c:v>94.879433000000006</c:v>
                </c:pt>
                <c:pt idx="12">
                  <c:v>96.708145000000002</c:v>
                </c:pt>
                <c:pt idx="13">
                  <c:v>93.984534999999994</c:v>
                </c:pt>
                <c:pt idx="14">
                  <c:v>92.885338000000004</c:v>
                </c:pt>
                <c:pt idx="15">
                  <c:v>99.305321000000006</c:v>
                </c:pt>
                <c:pt idx="16">
                  <c:v>101.56203499999999</c:v>
                </c:pt>
                <c:pt idx="17">
                  <c:v>99.879233999999997</c:v>
                </c:pt>
                <c:pt idx="18">
                  <c:v>98.585503000000003</c:v>
                </c:pt>
                <c:pt idx="19">
                  <c:v>100.114571</c:v>
                </c:pt>
                <c:pt idx="20">
                  <c:v>98.683525000000003</c:v>
                </c:pt>
                <c:pt idx="21">
                  <c:v>99.967551999999998</c:v>
                </c:pt>
                <c:pt idx="22">
                  <c:v>99.781318999999996</c:v>
                </c:pt>
                <c:pt idx="23">
                  <c:v>100.291</c:v>
                </c:pt>
                <c:pt idx="24">
                  <c:v>104.368515</c:v>
                </c:pt>
                <c:pt idx="25">
                  <c:v>101.800468</c:v>
                </c:pt>
                <c:pt idx="26">
                  <c:v>102.47678399999999</c:v>
                </c:pt>
                <c:pt idx="27">
                  <c:v>102.682625</c:v>
                </c:pt>
                <c:pt idx="28">
                  <c:v>104.329308</c:v>
                </c:pt>
                <c:pt idx="29">
                  <c:v>105.025223</c:v>
                </c:pt>
                <c:pt idx="30">
                  <c:v>104.848793</c:v>
                </c:pt>
                <c:pt idx="31">
                  <c:v>105.436905</c:v>
                </c:pt>
                <c:pt idx="32">
                  <c:v>105.152641</c:v>
                </c:pt>
                <c:pt idx="33">
                  <c:v>105.799561</c:v>
                </c:pt>
                <c:pt idx="34">
                  <c:v>104.52533699999999</c:v>
                </c:pt>
                <c:pt idx="35">
                  <c:v>105.182045</c:v>
                </c:pt>
                <c:pt idx="36">
                  <c:v>106.044601</c:v>
                </c:pt>
                <c:pt idx="37">
                  <c:v>105.142838</c:v>
                </c:pt>
                <c:pt idx="38">
                  <c:v>103.613777</c:v>
                </c:pt>
                <c:pt idx="39">
                  <c:v>103.682396</c:v>
                </c:pt>
                <c:pt idx="40">
                  <c:v>104.642967</c:v>
                </c:pt>
                <c:pt idx="41">
                  <c:v>105.27027099999999</c:v>
                </c:pt>
                <c:pt idx="42">
                  <c:v>104.456726</c:v>
                </c:pt>
                <c:pt idx="43">
                  <c:v>103.32952899999999</c:v>
                </c:pt>
                <c:pt idx="44">
                  <c:v>102.86885100000001</c:v>
                </c:pt>
                <c:pt idx="45">
                  <c:v>102.780632</c:v>
                </c:pt>
                <c:pt idx="46">
                  <c:v>104.339096</c:v>
                </c:pt>
                <c:pt idx="47">
                  <c:v>104.407715</c:v>
                </c:pt>
                <c:pt idx="48">
                  <c:v>105.446701</c:v>
                </c:pt>
                <c:pt idx="49">
                  <c:v>104.976219</c:v>
                </c:pt>
                <c:pt idx="50">
                  <c:v>108.54402899999999</c:v>
                </c:pt>
                <c:pt idx="51">
                  <c:v>107.632469</c:v>
                </c:pt>
                <c:pt idx="52">
                  <c:v>107.83831000000001</c:v>
                </c:pt>
                <c:pt idx="53">
                  <c:v>107.456039</c:v>
                </c:pt>
                <c:pt idx="54">
                  <c:v>109.99469000000001</c:v>
                </c:pt>
                <c:pt idx="55">
                  <c:v>107.50505800000001</c:v>
                </c:pt>
                <c:pt idx="56">
                  <c:v>104.986023</c:v>
                </c:pt>
                <c:pt idx="57">
                  <c:v>106.181831</c:v>
                </c:pt>
                <c:pt idx="58">
                  <c:v>103.868622</c:v>
                </c:pt>
                <c:pt idx="59">
                  <c:v>102.829651</c:v>
                </c:pt>
                <c:pt idx="60">
                  <c:v>103.96663700000001</c:v>
                </c:pt>
                <c:pt idx="61">
                  <c:v>106.48568</c:v>
                </c:pt>
                <c:pt idx="62">
                  <c:v>108.093155</c:v>
                </c:pt>
                <c:pt idx="63">
                  <c:v>110.51417499999999</c:v>
                </c:pt>
                <c:pt idx="64">
                  <c:v>110.994461</c:v>
                </c:pt>
                <c:pt idx="65">
                  <c:v>111.376732</c:v>
                </c:pt>
                <c:pt idx="66">
                  <c:v>112.935204</c:v>
                </c:pt>
                <c:pt idx="67">
                  <c:v>111.68058000000001</c:v>
                </c:pt>
                <c:pt idx="68">
                  <c:v>112.641144</c:v>
                </c:pt>
                <c:pt idx="69">
                  <c:v>112.60193599999999</c:v>
                </c:pt>
                <c:pt idx="70">
                  <c:v>114.44465599999999</c:v>
                </c:pt>
                <c:pt idx="71">
                  <c:v>112.807777</c:v>
                </c:pt>
                <c:pt idx="72">
                  <c:v>114.062393</c:v>
                </c:pt>
                <c:pt idx="73">
                  <c:v>113.30766300000001</c:v>
                </c:pt>
                <c:pt idx="74">
                  <c:v>113.219452</c:v>
                </c:pt>
                <c:pt idx="75">
                  <c:v>112.670547</c:v>
                </c:pt>
                <c:pt idx="76">
                  <c:v>114.07218899999999</c:v>
                </c:pt>
                <c:pt idx="77">
                  <c:v>116.081543</c:v>
                </c:pt>
                <c:pt idx="78">
                  <c:v>114.84652699999999</c:v>
                </c:pt>
                <c:pt idx="79">
                  <c:v>114.885735</c:v>
                </c:pt>
                <c:pt idx="80">
                  <c:v>114.385841</c:v>
                </c:pt>
                <c:pt idx="81">
                  <c:v>115.493439</c:v>
                </c:pt>
                <c:pt idx="82">
                  <c:v>113.98397799999999</c:v>
                </c:pt>
                <c:pt idx="83">
                  <c:v>115.130775</c:v>
                </c:pt>
                <c:pt idx="84">
                  <c:v>115.90036000000001</c:v>
                </c:pt>
                <c:pt idx="85">
                  <c:v>114.31186700000001</c:v>
                </c:pt>
                <c:pt idx="86">
                  <c:v>112.407661</c:v>
                </c:pt>
                <c:pt idx="87">
                  <c:v>111.055969</c:v>
                </c:pt>
                <c:pt idx="88">
                  <c:v>110.651443</c:v>
                </c:pt>
                <c:pt idx="89">
                  <c:v>111.09543600000001</c:v>
                </c:pt>
                <c:pt idx="90">
                  <c:v>105.67879499999999</c:v>
                </c:pt>
                <c:pt idx="91">
                  <c:v>107.583</c:v>
                </c:pt>
                <c:pt idx="92">
                  <c:v>108.816292</c:v>
                </c:pt>
                <c:pt idx="93">
                  <c:v>107.750725</c:v>
                </c:pt>
                <c:pt idx="94">
                  <c:v>105.36306</c:v>
                </c:pt>
                <c:pt idx="95">
                  <c:v>103.330597</c:v>
                </c:pt>
                <c:pt idx="96">
                  <c:v>105.57025899999999</c:v>
                </c:pt>
                <c:pt idx="97">
                  <c:v>105.353195</c:v>
                </c:pt>
                <c:pt idx="98">
                  <c:v>104.41589399999999</c:v>
                </c:pt>
                <c:pt idx="99">
                  <c:v>103.656181</c:v>
                </c:pt>
                <c:pt idx="100">
                  <c:v>101.83090199999999</c:v>
                </c:pt>
                <c:pt idx="101">
                  <c:v>102.75833900000001</c:v>
                </c:pt>
                <c:pt idx="102">
                  <c:v>104.031113</c:v>
                </c:pt>
                <c:pt idx="103">
                  <c:v>102.91619900000001</c:v>
                </c:pt>
                <c:pt idx="104">
                  <c:v>103.764709</c:v>
                </c:pt>
                <c:pt idx="105">
                  <c:v>107.661934</c:v>
                </c:pt>
                <c:pt idx="106">
                  <c:v>108.01712000000001</c:v>
                </c:pt>
                <c:pt idx="107">
                  <c:v>108.717636</c:v>
                </c:pt>
                <c:pt idx="108">
                  <c:v>109.68454</c:v>
                </c:pt>
                <c:pt idx="109">
                  <c:v>111.125023</c:v>
                </c:pt>
                <c:pt idx="110">
                  <c:v>111.421021</c:v>
                </c:pt>
                <c:pt idx="111">
                  <c:v>108.86563099999999</c:v>
                </c:pt>
                <c:pt idx="112">
                  <c:v>109.694405</c:v>
                </c:pt>
                <c:pt idx="113">
                  <c:v>105.876114</c:v>
                </c:pt>
                <c:pt idx="114">
                  <c:v>105.294006</c:v>
                </c:pt>
                <c:pt idx="115">
                  <c:v>109.556274</c:v>
                </c:pt>
                <c:pt idx="116">
                  <c:v>109.812805</c:v>
                </c:pt>
                <c:pt idx="117">
                  <c:v>111.203957</c:v>
                </c:pt>
                <c:pt idx="118">
                  <c:v>110.819176</c:v>
                </c:pt>
                <c:pt idx="119">
                  <c:v>111.22370100000001</c:v>
                </c:pt>
                <c:pt idx="120">
                  <c:v>109.99039500000001</c:v>
                </c:pt>
                <c:pt idx="121">
                  <c:v>112.900986</c:v>
                </c:pt>
                <c:pt idx="122">
                  <c:v>114.31186700000001</c:v>
                </c:pt>
                <c:pt idx="123">
                  <c:v>113.22657</c:v>
                </c:pt>
                <c:pt idx="124">
                  <c:v>115.6241</c:v>
                </c:pt>
                <c:pt idx="125">
                  <c:v>114.509201</c:v>
                </c:pt>
                <c:pt idx="126">
                  <c:v>114.39080800000001</c:v>
                </c:pt>
                <c:pt idx="127">
                  <c:v>114.203346</c:v>
                </c:pt>
                <c:pt idx="128">
                  <c:v>113.394295</c:v>
                </c:pt>
                <c:pt idx="129">
                  <c:v>114.232933</c:v>
                </c:pt>
                <c:pt idx="130">
                  <c:v>115.081444</c:v>
                </c:pt>
                <c:pt idx="131">
                  <c:v>115.16037799999999</c:v>
                </c:pt>
                <c:pt idx="132">
                  <c:v>116.738998</c:v>
                </c:pt>
                <c:pt idx="133">
                  <c:v>118.238686</c:v>
                </c:pt>
                <c:pt idx="134">
                  <c:v>117.094185</c:v>
                </c:pt>
                <c:pt idx="135">
                  <c:v>115.61423499999999</c:v>
                </c:pt>
                <c:pt idx="136">
                  <c:v>116.985664</c:v>
                </c:pt>
                <c:pt idx="137">
                  <c:v>115.693169</c:v>
                </c:pt>
                <c:pt idx="138">
                  <c:v>116.600876</c:v>
                </c:pt>
                <c:pt idx="139">
                  <c:v>118.465614</c:v>
                </c:pt>
                <c:pt idx="140">
                  <c:v>127.27629899999999</c:v>
                </c:pt>
                <c:pt idx="141">
                  <c:v>125.648338</c:v>
                </c:pt>
                <c:pt idx="142">
                  <c:v>126.447525</c:v>
                </c:pt>
                <c:pt idx="143">
                  <c:v>128.23333700000001</c:v>
                </c:pt>
                <c:pt idx="144">
                  <c:v>127.578262</c:v>
                </c:pt>
                <c:pt idx="145">
                  <c:v>124.074684</c:v>
                </c:pt>
                <c:pt idx="146">
                  <c:v>122.526352</c:v>
                </c:pt>
                <c:pt idx="147">
                  <c:v>120.908554</c:v>
                </c:pt>
                <c:pt idx="148">
                  <c:v>116.055138</c:v>
                </c:pt>
                <c:pt idx="149">
                  <c:v>118.10965</c:v>
                </c:pt>
                <c:pt idx="150">
                  <c:v>119.81677999999999</c:v>
                </c:pt>
                <c:pt idx="151">
                  <c:v>123.379921</c:v>
                </c:pt>
                <c:pt idx="152">
                  <c:v>119.70760300000001</c:v>
                </c:pt>
                <c:pt idx="153">
                  <c:v>119.181572</c:v>
                </c:pt>
                <c:pt idx="154">
                  <c:v>122.417175</c:v>
                </c:pt>
                <c:pt idx="155">
                  <c:v>119.697678</c:v>
                </c:pt>
                <c:pt idx="156">
                  <c:v>118.95328499999999</c:v>
                </c:pt>
                <c:pt idx="157">
                  <c:v>121.90107</c:v>
                </c:pt>
                <c:pt idx="158">
                  <c:v>123.66774700000001</c:v>
                </c:pt>
                <c:pt idx="159">
                  <c:v>123.379921</c:v>
                </c:pt>
                <c:pt idx="160">
                  <c:v>125.096977</c:v>
                </c:pt>
                <c:pt idx="161">
                  <c:v>124.273186</c:v>
                </c:pt>
                <c:pt idx="162">
                  <c:v>119.389999</c:v>
                </c:pt>
                <c:pt idx="163">
                  <c:v>120.759674</c:v>
                </c:pt>
                <c:pt idx="164">
                  <c:v>121.265862</c:v>
                </c:pt>
                <c:pt idx="165">
                  <c:v>121.821663</c:v>
                </c:pt>
                <c:pt idx="166">
                  <c:v>122.645454</c:v>
                </c:pt>
                <c:pt idx="167">
                  <c:v>122.824112</c:v>
                </c:pt>
                <c:pt idx="168">
                  <c:v>120.82914700000001</c:v>
                </c:pt>
                <c:pt idx="169">
                  <c:v>123.657822</c:v>
                </c:pt>
                <c:pt idx="170">
                  <c:v>125.861214</c:v>
                </c:pt>
                <c:pt idx="171">
                  <c:v>126.13911400000001</c:v>
                </c:pt>
                <c:pt idx="172">
                  <c:v>126.14904799999999</c:v>
                </c:pt>
                <c:pt idx="173">
                  <c:v>126.089493</c:v>
                </c:pt>
                <c:pt idx="174">
                  <c:v>127.61797300000001</c:v>
                </c:pt>
                <c:pt idx="175">
                  <c:v>129.24569700000001</c:v>
                </c:pt>
                <c:pt idx="176">
                  <c:v>128.64027400000001</c:v>
                </c:pt>
                <c:pt idx="177">
                  <c:v>127.39962</c:v>
                </c:pt>
                <c:pt idx="178">
                  <c:v>128.59063699999999</c:v>
                </c:pt>
                <c:pt idx="179">
                  <c:v>128.34251399999999</c:v>
                </c:pt>
                <c:pt idx="180">
                  <c:v>127.86610400000001</c:v>
                </c:pt>
                <c:pt idx="181">
                  <c:v>125.72226000000001</c:v>
                </c:pt>
                <c:pt idx="182">
                  <c:v>126.81403400000001</c:v>
                </c:pt>
                <c:pt idx="183">
                  <c:v>124.86869799999999</c:v>
                </c:pt>
                <c:pt idx="184">
                  <c:v>126.784256</c:v>
                </c:pt>
                <c:pt idx="185">
                  <c:v>127.151489</c:v>
                </c:pt>
                <c:pt idx="186">
                  <c:v>126.188744</c:v>
                </c:pt>
                <c:pt idx="187">
                  <c:v>128.27304100000001</c:v>
                </c:pt>
                <c:pt idx="188">
                  <c:v>127.627892</c:v>
                </c:pt>
                <c:pt idx="189">
                  <c:v>125.890991</c:v>
                </c:pt>
                <c:pt idx="190">
                  <c:v>127.737076</c:v>
                </c:pt>
                <c:pt idx="191">
                  <c:v>129.16630599999999</c:v>
                </c:pt>
                <c:pt idx="192">
                  <c:v>127.88595599999999</c:v>
                </c:pt>
                <c:pt idx="193">
                  <c:v>124.04491400000001</c:v>
                </c:pt>
                <c:pt idx="194">
                  <c:v>126.486504</c:v>
                </c:pt>
                <c:pt idx="195">
                  <c:v>126.774338</c:v>
                </c:pt>
                <c:pt idx="196">
                  <c:v>129.116669</c:v>
                </c:pt>
                <c:pt idx="197">
                  <c:v>128.77922100000001</c:v>
                </c:pt>
                <c:pt idx="198">
                  <c:v>130.704712</c:v>
                </c:pt>
                <c:pt idx="199">
                  <c:v>128.531082</c:v>
                </c:pt>
                <c:pt idx="200">
                  <c:v>129.156387</c:v>
                </c:pt>
                <c:pt idx="201">
                  <c:v>128.49139400000001</c:v>
                </c:pt>
                <c:pt idx="202">
                  <c:v>129.950378</c:v>
                </c:pt>
                <c:pt idx="203">
                  <c:v>127.60805499999999</c:v>
                </c:pt>
                <c:pt idx="204">
                  <c:v>118.06001999999999</c:v>
                </c:pt>
                <c:pt idx="205">
                  <c:v>117.52407100000001</c:v>
                </c:pt>
                <c:pt idx="206">
                  <c:v>119.60835299999999</c:v>
                </c:pt>
                <c:pt idx="207">
                  <c:v>119.102165</c:v>
                </c:pt>
                <c:pt idx="208">
                  <c:v>119.389999</c:v>
                </c:pt>
                <c:pt idx="209">
                  <c:v>117.790001</c:v>
                </c:pt>
                <c:pt idx="210">
                  <c:v>117.989998</c:v>
                </c:pt>
                <c:pt idx="211">
                  <c:v>118.040001</c:v>
                </c:pt>
                <c:pt idx="212">
                  <c:v>120.970001</c:v>
                </c:pt>
                <c:pt idx="213">
                  <c:v>119.860001</c:v>
                </c:pt>
                <c:pt idx="214">
                  <c:v>120.360001</c:v>
                </c:pt>
                <c:pt idx="215">
                  <c:v>119.91999800000001</c:v>
                </c:pt>
                <c:pt idx="216">
                  <c:v>120.110001</c:v>
                </c:pt>
                <c:pt idx="217">
                  <c:v>118.08000199999999</c:v>
                </c:pt>
                <c:pt idx="218">
                  <c:v>119.019997</c:v>
                </c:pt>
                <c:pt idx="219">
                  <c:v>118.41999800000001</c:v>
                </c:pt>
                <c:pt idx="220">
                  <c:v>117.57</c:v>
                </c:pt>
                <c:pt idx="221">
                  <c:v>118</c:v>
                </c:pt>
                <c:pt idx="222">
                  <c:v>117.889999</c:v>
                </c:pt>
                <c:pt idx="223">
                  <c:v>117.839996</c:v>
                </c:pt>
                <c:pt idx="224">
                  <c:v>116.230003</c:v>
                </c:pt>
                <c:pt idx="225">
                  <c:v>116.099998</c:v>
                </c:pt>
                <c:pt idx="226">
                  <c:v>117.010002</c:v>
                </c:pt>
                <c:pt idx="227">
                  <c:v>119.010002</c:v>
                </c:pt>
                <c:pt idx="228">
                  <c:v>119.129997</c:v>
                </c:pt>
                <c:pt idx="229">
                  <c:v>121.730003</c:v>
                </c:pt>
                <c:pt idx="230">
                  <c:v>120.209999</c:v>
                </c:pt>
                <c:pt idx="231">
                  <c:v>118.790001</c:v>
                </c:pt>
                <c:pt idx="232">
                  <c:v>117.75</c:v>
                </c:pt>
                <c:pt idx="233">
                  <c:v>120.279999</c:v>
                </c:pt>
                <c:pt idx="234">
                  <c:v>120.739998</c:v>
                </c:pt>
                <c:pt idx="235">
                  <c:v>122.370003</c:v>
                </c:pt>
                <c:pt idx="236">
                  <c:v>122</c:v>
                </c:pt>
                <c:pt idx="237">
                  <c:v>121.370003</c:v>
                </c:pt>
                <c:pt idx="238">
                  <c:v>123.720001</c:v>
                </c:pt>
                <c:pt idx="239">
                  <c:v>126.07</c:v>
                </c:pt>
                <c:pt idx="240">
                  <c:v>126.639999</c:v>
                </c:pt>
                <c:pt idx="241">
                  <c:v>127.07</c:v>
                </c:pt>
                <c:pt idx="242">
                  <c:v>127.089996</c:v>
                </c:pt>
                <c:pt idx="243">
                  <c:v>126.349998</c:v>
                </c:pt>
                <c:pt idx="244">
                  <c:v>126.400002</c:v>
                </c:pt>
                <c:pt idx="245">
                  <c:v>128.949997</c:v>
                </c:pt>
                <c:pt idx="246">
                  <c:v>128.550003</c:v>
                </c:pt>
                <c:pt idx="247">
                  <c:v>128.529999</c:v>
                </c:pt>
                <c:pt idx="248">
                  <c:v>128.479996</c:v>
                </c:pt>
                <c:pt idx="249">
                  <c:v>128.570007</c:v>
                </c:pt>
                <c:pt idx="250">
                  <c:v>127.660004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DB-47E2-8A9E-B793C249A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274640"/>
        <c:axId val="2128283376"/>
      </c:scatterChart>
      <c:valAx>
        <c:axId val="2128274640"/>
        <c:scaling>
          <c:orientation val="minMax"/>
          <c:max val="30000"/>
          <c:min val="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^DJI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283376"/>
        <c:crosses val="autoZero"/>
        <c:crossBetween val="midCat"/>
      </c:valAx>
      <c:valAx>
        <c:axId val="212828337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TXN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274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^DJI vs NFLX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Combined!$E$1</c:f>
              <c:strCache>
                <c:ptCount val="1"/>
                <c:pt idx="0">
                  <c:v>NFLX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 baseline="0"/>
                      <a:t>y = -0.0083x + 548.57</a:t>
                    </a:r>
                    <a:br>
                      <a:rPr lang="en-US" sz="2000" b="1" baseline="0"/>
                    </a:br>
                    <a:r>
                      <a:rPr lang="en-US" sz="2000" b="1" baseline="0"/>
                      <a:t>R² = 0.0669</a:t>
                    </a:r>
                    <a:endParaRPr lang="en-US" sz="2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Combined!$B$2:$B$252</c:f>
              <c:numCache>
                <c:formatCode>_(* #,##0.00_);_(* \(#,##0.00\);_(* "-"??_);_(@_)</c:formatCode>
                <c:ptCount val="251"/>
                <c:pt idx="0">
                  <c:v>23346.240234000001</c:v>
                </c:pt>
                <c:pt idx="1">
                  <c:v>22686.220702999999</c:v>
                </c:pt>
                <c:pt idx="2">
                  <c:v>23433.160156000002</c:v>
                </c:pt>
                <c:pt idx="3">
                  <c:v>23531.349609000001</c:v>
                </c:pt>
                <c:pt idx="4">
                  <c:v>23787.449218999998</c:v>
                </c:pt>
                <c:pt idx="5">
                  <c:v>23879.119140999999</c:v>
                </c:pt>
                <c:pt idx="6">
                  <c:v>24001.919922000001</c:v>
                </c:pt>
                <c:pt idx="7">
                  <c:v>23995.949218999998</c:v>
                </c:pt>
                <c:pt idx="8">
                  <c:v>23909.839843999998</c:v>
                </c:pt>
                <c:pt idx="9">
                  <c:v>24065.589843999998</c:v>
                </c:pt>
                <c:pt idx="10">
                  <c:v>24207.160156000002</c:v>
                </c:pt>
                <c:pt idx="11">
                  <c:v>24370.099609000001</c:v>
                </c:pt>
                <c:pt idx="12">
                  <c:v>24706.349609000001</c:v>
                </c:pt>
                <c:pt idx="13">
                  <c:v>24404.480468999998</c:v>
                </c:pt>
                <c:pt idx="14">
                  <c:v>24575.619140999999</c:v>
                </c:pt>
                <c:pt idx="15">
                  <c:v>24553.240234000001</c:v>
                </c:pt>
                <c:pt idx="16">
                  <c:v>24737.199218999998</c:v>
                </c:pt>
                <c:pt idx="17">
                  <c:v>24528.220702999999</c:v>
                </c:pt>
                <c:pt idx="18">
                  <c:v>24579.960938</c:v>
                </c:pt>
                <c:pt idx="19">
                  <c:v>25014.859375</c:v>
                </c:pt>
                <c:pt idx="20">
                  <c:v>24999.669922000001</c:v>
                </c:pt>
                <c:pt idx="21">
                  <c:v>25063.890625</c:v>
                </c:pt>
                <c:pt idx="22">
                  <c:v>25239.369140999999</c:v>
                </c:pt>
                <c:pt idx="23">
                  <c:v>25411.519531000002</c:v>
                </c:pt>
                <c:pt idx="24">
                  <c:v>25390.300781000002</c:v>
                </c:pt>
                <c:pt idx="25">
                  <c:v>25169.529297000001</c:v>
                </c:pt>
                <c:pt idx="26">
                  <c:v>25106.330077999999</c:v>
                </c:pt>
                <c:pt idx="27">
                  <c:v>25053.109375</c:v>
                </c:pt>
                <c:pt idx="28">
                  <c:v>25425.759765999999</c:v>
                </c:pt>
                <c:pt idx="29">
                  <c:v>25543.269531000002</c:v>
                </c:pt>
                <c:pt idx="30">
                  <c:v>25439.390625</c:v>
                </c:pt>
                <c:pt idx="31">
                  <c:v>25883.25</c:v>
                </c:pt>
                <c:pt idx="32">
                  <c:v>25891.320313</c:v>
                </c:pt>
                <c:pt idx="33">
                  <c:v>25954.439452999999</c:v>
                </c:pt>
                <c:pt idx="34">
                  <c:v>25850.630859000001</c:v>
                </c:pt>
                <c:pt idx="35">
                  <c:v>26031.810547000001</c:v>
                </c:pt>
                <c:pt idx="36">
                  <c:v>26091.949218999998</c:v>
                </c:pt>
                <c:pt idx="37">
                  <c:v>26057.980468999998</c:v>
                </c:pt>
                <c:pt idx="38">
                  <c:v>25985.160156000002</c:v>
                </c:pt>
                <c:pt idx="39">
                  <c:v>25916</c:v>
                </c:pt>
                <c:pt idx="40">
                  <c:v>26026.320313</c:v>
                </c:pt>
                <c:pt idx="41">
                  <c:v>25819.650390999999</c:v>
                </c:pt>
                <c:pt idx="42">
                  <c:v>25806.630859000001</c:v>
                </c:pt>
                <c:pt idx="43">
                  <c:v>25673.460938</c:v>
                </c:pt>
                <c:pt idx="44">
                  <c:v>25473.230468999998</c:v>
                </c:pt>
                <c:pt idx="45">
                  <c:v>25450.240234000001</c:v>
                </c:pt>
                <c:pt idx="46">
                  <c:v>25650.880859000001</c:v>
                </c:pt>
                <c:pt idx="47">
                  <c:v>25554.660156000002</c:v>
                </c:pt>
                <c:pt idx="48">
                  <c:v>25702.890625</c:v>
                </c:pt>
                <c:pt idx="49">
                  <c:v>25709.939452999999</c:v>
                </c:pt>
                <c:pt idx="50">
                  <c:v>25848.869140999999</c:v>
                </c:pt>
                <c:pt idx="51">
                  <c:v>25914.099609000001</c:v>
                </c:pt>
                <c:pt idx="52">
                  <c:v>25887.380859000001</c:v>
                </c:pt>
                <c:pt idx="53">
                  <c:v>25745.669922000001</c:v>
                </c:pt>
                <c:pt idx="54">
                  <c:v>25962.509765999999</c:v>
                </c:pt>
                <c:pt idx="55">
                  <c:v>25502.320313</c:v>
                </c:pt>
                <c:pt idx="56">
                  <c:v>25516.830077999999</c:v>
                </c:pt>
                <c:pt idx="57">
                  <c:v>25657.730468999998</c:v>
                </c:pt>
                <c:pt idx="58">
                  <c:v>25625.589843999998</c:v>
                </c:pt>
                <c:pt idx="59">
                  <c:v>25717.460938</c:v>
                </c:pt>
                <c:pt idx="60">
                  <c:v>25928.679688</c:v>
                </c:pt>
                <c:pt idx="61">
                  <c:v>26258.419922000001</c:v>
                </c:pt>
                <c:pt idx="62">
                  <c:v>26179.130859000001</c:v>
                </c:pt>
                <c:pt idx="63">
                  <c:v>26218.130859000001</c:v>
                </c:pt>
                <c:pt idx="64">
                  <c:v>26384.630859000001</c:v>
                </c:pt>
                <c:pt idx="65">
                  <c:v>26424.990234000001</c:v>
                </c:pt>
                <c:pt idx="66">
                  <c:v>26341.019531000002</c:v>
                </c:pt>
                <c:pt idx="67">
                  <c:v>26150.580077999999</c:v>
                </c:pt>
                <c:pt idx="68">
                  <c:v>26157.160156000002</c:v>
                </c:pt>
                <c:pt idx="69">
                  <c:v>26143.050781000002</c:v>
                </c:pt>
                <c:pt idx="70">
                  <c:v>26412.300781000002</c:v>
                </c:pt>
                <c:pt idx="71">
                  <c:v>26384.769531000002</c:v>
                </c:pt>
                <c:pt idx="72">
                  <c:v>26452.660156000002</c:v>
                </c:pt>
                <c:pt idx="73">
                  <c:v>26449.539063</c:v>
                </c:pt>
                <c:pt idx="74">
                  <c:v>26559.539063</c:v>
                </c:pt>
                <c:pt idx="75">
                  <c:v>26511.050781000002</c:v>
                </c:pt>
                <c:pt idx="76">
                  <c:v>26656.390625</c:v>
                </c:pt>
                <c:pt idx="77">
                  <c:v>26597.050781000002</c:v>
                </c:pt>
                <c:pt idx="78">
                  <c:v>26462.080077999999</c:v>
                </c:pt>
                <c:pt idx="79">
                  <c:v>26543.330077999999</c:v>
                </c:pt>
                <c:pt idx="80">
                  <c:v>26554.390625</c:v>
                </c:pt>
                <c:pt idx="81">
                  <c:v>26592.910156000002</c:v>
                </c:pt>
                <c:pt idx="82">
                  <c:v>26430.140625</c:v>
                </c:pt>
                <c:pt idx="83">
                  <c:v>26307.789063</c:v>
                </c:pt>
                <c:pt idx="84">
                  <c:v>26504.949218999998</c:v>
                </c:pt>
                <c:pt idx="85">
                  <c:v>26438.480468999998</c:v>
                </c:pt>
                <c:pt idx="86">
                  <c:v>25965.089843999998</c:v>
                </c:pt>
                <c:pt idx="87">
                  <c:v>25967.330077999999</c:v>
                </c:pt>
                <c:pt idx="88">
                  <c:v>25828.359375</c:v>
                </c:pt>
                <c:pt idx="89">
                  <c:v>25942.369140999999</c:v>
                </c:pt>
                <c:pt idx="90">
                  <c:v>25324.990234000001</c:v>
                </c:pt>
                <c:pt idx="91">
                  <c:v>25532.050781000002</c:v>
                </c:pt>
                <c:pt idx="92">
                  <c:v>25648.019531000002</c:v>
                </c:pt>
                <c:pt idx="93">
                  <c:v>25862.679688</c:v>
                </c:pt>
                <c:pt idx="94">
                  <c:v>25764</c:v>
                </c:pt>
                <c:pt idx="95">
                  <c:v>25679.900390999999</c:v>
                </c:pt>
                <c:pt idx="96">
                  <c:v>25877.330077999999</c:v>
                </c:pt>
                <c:pt idx="97">
                  <c:v>25776.609375</c:v>
                </c:pt>
                <c:pt idx="98">
                  <c:v>25490.470702999999</c:v>
                </c:pt>
                <c:pt idx="99">
                  <c:v>25585.689452999999</c:v>
                </c:pt>
                <c:pt idx="100">
                  <c:v>25347.769531000002</c:v>
                </c:pt>
                <c:pt idx="101">
                  <c:v>25126.410156000002</c:v>
                </c:pt>
                <c:pt idx="102">
                  <c:v>25169.880859000001</c:v>
                </c:pt>
                <c:pt idx="103">
                  <c:v>24815.039063</c:v>
                </c:pt>
                <c:pt idx="104">
                  <c:v>24819.779297000001</c:v>
                </c:pt>
                <c:pt idx="105">
                  <c:v>25332.179688</c:v>
                </c:pt>
                <c:pt idx="106">
                  <c:v>25539.570313</c:v>
                </c:pt>
                <c:pt idx="107">
                  <c:v>25720.660156000002</c:v>
                </c:pt>
                <c:pt idx="108">
                  <c:v>25983.939452999999</c:v>
                </c:pt>
                <c:pt idx="109">
                  <c:v>26062.679688</c:v>
                </c:pt>
                <c:pt idx="110">
                  <c:v>26048.509765999999</c:v>
                </c:pt>
                <c:pt idx="111">
                  <c:v>26004.830077999999</c:v>
                </c:pt>
                <c:pt idx="112">
                  <c:v>26106.769531000002</c:v>
                </c:pt>
                <c:pt idx="113">
                  <c:v>26089.609375</c:v>
                </c:pt>
                <c:pt idx="114">
                  <c:v>26112.529297000001</c:v>
                </c:pt>
                <c:pt idx="115">
                  <c:v>26465.539063</c:v>
                </c:pt>
                <c:pt idx="116">
                  <c:v>26504</c:v>
                </c:pt>
                <c:pt idx="117">
                  <c:v>26753.169922000001</c:v>
                </c:pt>
                <c:pt idx="118">
                  <c:v>26719.130859000001</c:v>
                </c:pt>
                <c:pt idx="119">
                  <c:v>26727.539063</c:v>
                </c:pt>
                <c:pt idx="120">
                  <c:v>26548.220702999999</c:v>
                </c:pt>
                <c:pt idx="121">
                  <c:v>26536.820313</c:v>
                </c:pt>
                <c:pt idx="122">
                  <c:v>26526.580077999999</c:v>
                </c:pt>
                <c:pt idx="123">
                  <c:v>26599.960938</c:v>
                </c:pt>
                <c:pt idx="124">
                  <c:v>26717.429688</c:v>
                </c:pt>
                <c:pt idx="125">
                  <c:v>26786.679688</c:v>
                </c:pt>
                <c:pt idx="126">
                  <c:v>26966</c:v>
                </c:pt>
                <c:pt idx="127">
                  <c:v>26922.119140999999</c:v>
                </c:pt>
                <c:pt idx="128">
                  <c:v>26806.140625</c:v>
                </c:pt>
                <c:pt idx="129">
                  <c:v>26783.490234000001</c:v>
                </c:pt>
                <c:pt idx="130">
                  <c:v>26860.199218999998</c:v>
                </c:pt>
                <c:pt idx="131">
                  <c:v>27088.080077999999</c:v>
                </c:pt>
                <c:pt idx="132">
                  <c:v>27332.029297000001</c:v>
                </c:pt>
                <c:pt idx="133">
                  <c:v>27359.160156000002</c:v>
                </c:pt>
                <c:pt idx="134">
                  <c:v>27335.630859000001</c:v>
                </c:pt>
                <c:pt idx="135">
                  <c:v>27219.849609000001</c:v>
                </c:pt>
                <c:pt idx="136">
                  <c:v>27222.970702999999</c:v>
                </c:pt>
                <c:pt idx="137">
                  <c:v>27154.199218999998</c:v>
                </c:pt>
                <c:pt idx="138">
                  <c:v>27171.900390999999</c:v>
                </c:pt>
                <c:pt idx="139">
                  <c:v>27349.189452999999</c:v>
                </c:pt>
                <c:pt idx="140">
                  <c:v>27269.970702999999</c:v>
                </c:pt>
                <c:pt idx="141">
                  <c:v>27140.980468999998</c:v>
                </c:pt>
                <c:pt idx="142">
                  <c:v>27192.449218999998</c:v>
                </c:pt>
                <c:pt idx="143">
                  <c:v>27221.349609000001</c:v>
                </c:pt>
                <c:pt idx="144">
                  <c:v>27198.019531000002</c:v>
                </c:pt>
                <c:pt idx="145">
                  <c:v>26864.269531000002</c:v>
                </c:pt>
                <c:pt idx="146">
                  <c:v>26583.419922000001</c:v>
                </c:pt>
                <c:pt idx="147">
                  <c:v>26485.009765999999</c:v>
                </c:pt>
                <c:pt idx="148">
                  <c:v>25717.740234000001</c:v>
                </c:pt>
                <c:pt idx="149">
                  <c:v>26029.519531000002</c:v>
                </c:pt>
                <c:pt idx="150">
                  <c:v>26007.070313</c:v>
                </c:pt>
                <c:pt idx="151">
                  <c:v>26378.189452999999</c:v>
                </c:pt>
                <c:pt idx="152">
                  <c:v>26287.439452999999</c:v>
                </c:pt>
                <c:pt idx="153">
                  <c:v>25896.439452999999</c:v>
                </c:pt>
                <c:pt idx="154">
                  <c:v>26279.910156000002</c:v>
                </c:pt>
                <c:pt idx="155">
                  <c:v>25479.419922000001</c:v>
                </c:pt>
                <c:pt idx="156">
                  <c:v>25579.390625</c:v>
                </c:pt>
                <c:pt idx="157">
                  <c:v>25886.009765999999</c:v>
                </c:pt>
                <c:pt idx="158">
                  <c:v>26135.789063</c:v>
                </c:pt>
                <c:pt idx="159">
                  <c:v>25962.439452999999</c:v>
                </c:pt>
                <c:pt idx="160">
                  <c:v>26202.730468999998</c:v>
                </c:pt>
                <c:pt idx="161">
                  <c:v>26252.240234000001</c:v>
                </c:pt>
                <c:pt idx="162">
                  <c:v>25628.900390999999</c:v>
                </c:pt>
                <c:pt idx="163">
                  <c:v>25898.830077999999</c:v>
                </c:pt>
                <c:pt idx="164">
                  <c:v>25777.900390999999</c:v>
                </c:pt>
                <c:pt idx="165">
                  <c:v>26036.099609000001</c:v>
                </c:pt>
                <c:pt idx="166">
                  <c:v>26362.25</c:v>
                </c:pt>
                <c:pt idx="167">
                  <c:v>26403.279297000001</c:v>
                </c:pt>
                <c:pt idx="168">
                  <c:v>26118.019531000002</c:v>
                </c:pt>
                <c:pt idx="169">
                  <c:v>26355.470702999999</c:v>
                </c:pt>
                <c:pt idx="170">
                  <c:v>26728.150390999999</c:v>
                </c:pt>
                <c:pt idx="171">
                  <c:v>26797.460938</c:v>
                </c:pt>
                <c:pt idx="172">
                  <c:v>26835.509765999999</c:v>
                </c:pt>
                <c:pt idx="173">
                  <c:v>26909.429688</c:v>
                </c:pt>
                <c:pt idx="174">
                  <c:v>27137.039063</c:v>
                </c:pt>
                <c:pt idx="175">
                  <c:v>27182.449218999998</c:v>
                </c:pt>
                <c:pt idx="176">
                  <c:v>27219.519531000002</c:v>
                </c:pt>
                <c:pt idx="177">
                  <c:v>27076.820313</c:v>
                </c:pt>
                <c:pt idx="178">
                  <c:v>27110.800781000002</c:v>
                </c:pt>
                <c:pt idx="179">
                  <c:v>27147.080077999999</c:v>
                </c:pt>
                <c:pt idx="180">
                  <c:v>27094.789063</c:v>
                </c:pt>
                <c:pt idx="181">
                  <c:v>26935.070313</c:v>
                </c:pt>
                <c:pt idx="182">
                  <c:v>26949.990234000001</c:v>
                </c:pt>
                <c:pt idx="183">
                  <c:v>26807.769531000002</c:v>
                </c:pt>
                <c:pt idx="184">
                  <c:v>26970.710938</c:v>
                </c:pt>
                <c:pt idx="185">
                  <c:v>26891.119140999999</c:v>
                </c:pt>
                <c:pt idx="186">
                  <c:v>26820.25</c:v>
                </c:pt>
                <c:pt idx="187">
                  <c:v>26916.830077999999</c:v>
                </c:pt>
                <c:pt idx="188">
                  <c:v>26573.039063</c:v>
                </c:pt>
                <c:pt idx="189">
                  <c:v>26078.619140999999</c:v>
                </c:pt>
                <c:pt idx="190">
                  <c:v>26201.039063</c:v>
                </c:pt>
                <c:pt idx="191">
                  <c:v>26573.720702999999</c:v>
                </c:pt>
                <c:pt idx="192">
                  <c:v>26478.019531000002</c:v>
                </c:pt>
                <c:pt idx="193">
                  <c:v>26164.039063</c:v>
                </c:pt>
                <c:pt idx="194">
                  <c:v>26346.009765999999</c:v>
                </c:pt>
                <c:pt idx="195">
                  <c:v>26496.669922000001</c:v>
                </c:pt>
                <c:pt idx="196">
                  <c:v>26816.589843999998</c:v>
                </c:pt>
                <c:pt idx="197">
                  <c:v>26787.359375</c:v>
                </c:pt>
                <c:pt idx="198">
                  <c:v>27024.800781000002</c:v>
                </c:pt>
                <c:pt idx="199">
                  <c:v>27001.980468999998</c:v>
                </c:pt>
                <c:pt idx="200">
                  <c:v>27025.880859000001</c:v>
                </c:pt>
                <c:pt idx="201">
                  <c:v>26770.199218999998</c:v>
                </c:pt>
                <c:pt idx="202">
                  <c:v>26827.640625</c:v>
                </c:pt>
                <c:pt idx="203">
                  <c:v>26788.099609000001</c:v>
                </c:pt>
                <c:pt idx="204">
                  <c:v>26833.949218999998</c:v>
                </c:pt>
                <c:pt idx="205">
                  <c:v>26805.529297000001</c:v>
                </c:pt>
                <c:pt idx="206">
                  <c:v>26958.060547000001</c:v>
                </c:pt>
                <c:pt idx="207">
                  <c:v>27090.720702999999</c:v>
                </c:pt>
                <c:pt idx="208">
                  <c:v>27071.460938</c:v>
                </c:pt>
                <c:pt idx="209">
                  <c:v>27186.689452999999</c:v>
                </c:pt>
                <c:pt idx="210">
                  <c:v>27046.230468999998</c:v>
                </c:pt>
                <c:pt idx="211">
                  <c:v>27347.359375</c:v>
                </c:pt>
                <c:pt idx="212">
                  <c:v>27462.109375</c:v>
                </c:pt>
                <c:pt idx="213">
                  <c:v>27492.630859000001</c:v>
                </c:pt>
                <c:pt idx="214">
                  <c:v>27492.560547000001</c:v>
                </c:pt>
                <c:pt idx="215">
                  <c:v>27674.800781000002</c:v>
                </c:pt>
                <c:pt idx="216">
                  <c:v>27681.240234000001</c:v>
                </c:pt>
                <c:pt idx="217">
                  <c:v>27691.490234000001</c:v>
                </c:pt>
                <c:pt idx="218">
                  <c:v>27691.490234000001</c:v>
                </c:pt>
                <c:pt idx="219">
                  <c:v>27783.589843999998</c:v>
                </c:pt>
                <c:pt idx="220">
                  <c:v>27781.960938</c:v>
                </c:pt>
                <c:pt idx="221">
                  <c:v>28004.890625</c:v>
                </c:pt>
                <c:pt idx="222">
                  <c:v>28036.220702999999</c:v>
                </c:pt>
                <c:pt idx="223">
                  <c:v>27934.019531000002</c:v>
                </c:pt>
                <c:pt idx="224">
                  <c:v>27821.089843999998</c:v>
                </c:pt>
                <c:pt idx="225">
                  <c:v>27766.289063</c:v>
                </c:pt>
                <c:pt idx="226">
                  <c:v>27875.619140999999</c:v>
                </c:pt>
                <c:pt idx="227">
                  <c:v>28066.470702999999</c:v>
                </c:pt>
                <c:pt idx="228">
                  <c:v>28121.679688</c:v>
                </c:pt>
                <c:pt idx="229">
                  <c:v>28164</c:v>
                </c:pt>
                <c:pt idx="230">
                  <c:v>28051.410156000002</c:v>
                </c:pt>
                <c:pt idx="231">
                  <c:v>27783.039063</c:v>
                </c:pt>
                <c:pt idx="232">
                  <c:v>27502.810547000001</c:v>
                </c:pt>
                <c:pt idx="233">
                  <c:v>27649.779297000001</c:v>
                </c:pt>
                <c:pt idx="234">
                  <c:v>27677.789063</c:v>
                </c:pt>
                <c:pt idx="235">
                  <c:v>28015.060547000001</c:v>
                </c:pt>
                <c:pt idx="236">
                  <c:v>27909.599609000001</c:v>
                </c:pt>
                <c:pt idx="237">
                  <c:v>27881.720702999999</c:v>
                </c:pt>
                <c:pt idx="238">
                  <c:v>27911.300781000002</c:v>
                </c:pt>
                <c:pt idx="239">
                  <c:v>28132.050781000002</c:v>
                </c:pt>
                <c:pt idx="240">
                  <c:v>28135.380859000001</c:v>
                </c:pt>
                <c:pt idx="241">
                  <c:v>28235.890625</c:v>
                </c:pt>
                <c:pt idx="242">
                  <c:v>28267.160156000002</c:v>
                </c:pt>
                <c:pt idx="243">
                  <c:v>28239.279297000001</c:v>
                </c:pt>
                <c:pt idx="244">
                  <c:v>28376.960938</c:v>
                </c:pt>
                <c:pt idx="245">
                  <c:v>28455.089843999998</c:v>
                </c:pt>
                <c:pt idx="246">
                  <c:v>28551.529297000001</c:v>
                </c:pt>
                <c:pt idx="247">
                  <c:v>28515.449218999998</c:v>
                </c:pt>
                <c:pt idx="248">
                  <c:v>28621.390625</c:v>
                </c:pt>
                <c:pt idx="249">
                  <c:v>28645.259765999999</c:v>
                </c:pt>
                <c:pt idx="250">
                  <c:v>28462.140625</c:v>
                </c:pt>
              </c:numCache>
            </c:numRef>
          </c:xVal>
          <c:yVal>
            <c:numRef>
              <c:f>Combined!$E$2:$E$252</c:f>
              <c:numCache>
                <c:formatCode>_(* #,##0.00_);_(* \(#,##0.00\);_(* "-"??_);_(@_)</c:formatCode>
                <c:ptCount val="251"/>
                <c:pt idx="0">
                  <c:v>267.66000400000001</c:v>
                </c:pt>
                <c:pt idx="1">
                  <c:v>271.20001200000002</c:v>
                </c:pt>
                <c:pt idx="2">
                  <c:v>297.57000699999998</c:v>
                </c:pt>
                <c:pt idx="3">
                  <c:v>315.33999599999999</c:v>
                </c:pt>
                <c:pt idx="4">
                  <c:v>320.26998900000001</c:v>
                </c:pt>
                <c:pt idx="5">
                  <c:v>319.959991</c:v>
                </c:pt>
                <c:pt idx="6">
                  <c:v>324.66000400000001</c:v>
                </c:pt>
                <c:pt idx="7">
                  <c:v>337.58999599999999</c:v>
                </c:pt>
                <c:pt idx="8">
                  <c:v>332.94000199999999</c:v>
                </c:pt>
                <c:pt idx="9">
                  <c:v>354.64001500000001</c:v>
                </c:pt>
                <c:pt idx="10">
                  <c:v>351.39001500000001</c:v>
                </c:pt>
                <c:pt idx="11">
                  <c:v>353.19000199999999</c:v>
                </c:pt>
                <c:pt idx="12">
                  <c:v>339.10000600000001</c:v>
                </c:pt>
                <c:pt idx="13">
                  <c:v>325.16000400000001</c:v>
                </c:pt>
                <c:pt idx="14">
                  <c:v>321.98998999999998</c:v>
                </c:pt>
                <c:pt idx="15">
                  <c:v>326.67001299999998</c:v>
                </c:pt>
                <c:pt idx="16">
                  <c:v>338.04998799999998</c:v>
                </c:pt>
                <c:pt idx="17">
                  <c:v>335.66000400000001</c:v>
                </c:pt>
                <c:pt idx="18">
                  <c:v>328.89999399999999</c:v>
                </c:pt>
                <c:pt idx="19">
                  <c:v>340.66000400000001</c:v>
                </c:pt>
                <c:pt idx="20">
                  <c:v>339.5</c:v>
                </c:pt>
                <c:pt idx="21">
                  <c:v>339.85000600000001</c:v>
                </c:pt>
                <c:pt idx="22">
                  <c:v>351.33999599999999</c:v>
                </c:pt>
                <c:pt idx="23">
                  <c:v>355.80999800000001</c:v>
                </c:pt>
                <c:pt idx="24">
                  <c:v>352.19000199999999</c:v>
                </c:pt>
                <c:pt idx="25">
                  <c:v>344.709991</c:v>
                </c:pt>
                <c:pt idx="26">
                  <c:v>347.57000699999998</c:v>
                </c:pt>
                <c:pt idx="27">
                  <c:v>345.73001099999999</c:v>
                </c:pt>
                <c:pt idx="28">
                  <c:v>359.97000100000002</c:v>
                </c:pt>
                <c:pt idx="29">
                  <c:v>351.76998900000001</c:v>
                </c:pt>
                <c:pt idx="30">
                  <c:v>359.07000699999998</c:v>
                </c:pt>
                <c:pt idx="31">
                  <c:v>356.86999500000002</c:v>
                </c:pt>
                <c:pt idx="32">
                  <c:v>361.92001299999998</c:v>
                </c:pt>
                <c:pt idx="33">
                  <c:v>359.91000400000001</c:v>
                </c:pt>
                <c:pt idx="34">
                  <c:v>356.97000100000002</c:v>
                </c:pt>
                <c:pt idx="35">
                  <c:v>363.01998900000001</c:v>
                </c:pt>
                <c:pt idx="36">
                  <c:v>363.91000400000001</c:v>
                </c:pt>
                <c:pt idx="37">
                  <c:v>364.97000100000002</c:v>
                </c:pt>
                <c:pt idx="38">
                  <c:v>362.86999500000002</c:v>
                </c:pt>
                <c:pt idx="39">
                  <c:v>358.10000600000001</c:v>
                </c:pt>
                <c:pt idx="40">
                  <c:v>357.32000699999998</c:v>
                </c:pt>
                <c:pt idx="41">
                  <c:v>351.040009</c:v>
                </c:pt>
                <c:pt idx="42">
                  <c:v>354.29998799999998</c:v>
                </c:pt>
                <c:pt idx="43">
                  <c:v>359.60998499999999</c:v>
                </c:pt>
                <c:pt idx="44">
                  <c:v>352.60000600000001</c:v>
                </c:pt>
                <c:pt idx="45">
                  <c:v>349.60000600000001</c:v>
                </c:pt>
                <c:pt idx="46">
                  <c:v>358.85998499999999</c:v>
                </c:pt>
                <c:pt idx="47">
                  <c:v>356.26998900000001</c:v>
                </c:pt>
                <c:pt idx="48">
                  <c:v>361.209991</c:v>
                </c:pt>
                <c:pt idx="49">
                  <c:v>358.82000699999998</c:v>
                </c:pt>
                <c:pt idx="50">
                  <c:v>361.459991</c:v>
                </c:pt>
                <c:pt idx="51">
                  <c:v>363.44000199999999</c:v>
                </c:pt>
                <c:pt idx="52">
                  <c:v>358.77999899999998</c:v>
                </c:pt>
                <c:pt idx="53">
                  <c:v>375.22000100000002</c:v>
                </c:pt>
                <c:pt idx="54">
                  <c:v>377.86999500000002</c:v>
                </c:pt>
                <c:pt idx="55">
                  <c:v>361.01001000000002</c:v>
                </c:pt>
                <c:pt idx="56">
                  <c:v>366.23001099999999</c:v>
                </c:pt>
                <c:pt idx="57">
                  <c:v>359.97000100000002</c:v>
                </c:pt>
                <c:pt idx="58">
                  <c:v>353.36999500000002</c:v>
                </c:pt>
                <c:pt idx="59">
                  <c:v>354.60998499999999</c:v>
                </c:pt>
                <c:pt idx="60">
                  <c:v>356.55999800000001</c:v>
                </c:pt>
                <c:pt idx="61">
                  <c:v>366.959991</c:v>
                </c:pt>
                <c:pt idx="62">
                  <c:v>367.72000100000002</c:v>
                </c:pt>
                <c:pt idx="63">
                  <c:v>369.75</c:v>
                </c:pt>
                <c:pt idx="64">
                  <c:v>367.88000499999998</c:v>
                </c:pt>
                <c:pt idx="65">
                  <c:v>365.48998999999998</c:v>
                </c:pt>
                <c:pt idx="66">
                  <c:v>361.41000400000001</c:v>
                </c:pt>
                <c:pt idx="67">
                  <c:v>364.709991</c:v>
                </c:pt>
                <c:pt idx="68">
                  <c:v>363.92001299999998</c:v>
                </c:pt>
                <c:pt idx="69">
                  <c:v>367.64999399999999</c:v>
                </c:pt>
                <c:pt idx="70">
                  <c:v>351.14001500000001</c:v>
                </c:pt>
                <c:pt idx="71">
                  <c:v>348.86999500000002</c:v>
                </c:pt>
                <c:pt idx="72">
                  <c:v>359.459991</c:v>
                </c:pt>
                <c:pt idx="73">
                  <c:v>354.73998999999998</c:v>
                </c:pt>
                <c:pt idx="74">
                  <c:v>360.35000600000001</c:v>
                </c:pt>
                <c:pt idx="75">
                  <c:v>377.33999599999999</c:v>
                </c:pt>
                <c:pt idx="76">
                  <c:v>381.89001500000001</c:v>
                </c:pt>
                <c:pt idx="77">
                  <c:v>374.23001099999999</c:v>
                </c:pt>
                <c:pt idx="78">
                  <c:v>368.32998700000002</c:v>
                </c:pt>
                <c:pt idx="79">
                  <c:v>374.85000600000001</c:v>
                </c:pt>
                <c:pt idx="80">
                  <c:v>371.82998700000002</c:v>
                </c:pt>
                <c:pt idx="81">
                  <c:v>370.540009</c:v>
                </c:pt>
                <c:pt idx="82">
                  <c:v>378.80999800000001</c:v>
                </c:pt>
                <c:pt idx="83">
                  <c:v>379.05999800000001</c:v>
                </c:pt>
                <c:pt idx="84">
                  <c:v>385.02999899999998</c:v>
                </c:pt>
                <c:pt idx="85">
                  <c:v>378.67001299999998</c:v>
                </c:pt>
                <c:pt idx="86">
                  <c:v>370.459991</c:v>
                </c:pt>
                <c:pt idx="87">
                  <c:v>364.36999500000002</c:v>
                </c:pt>
                <c:pt idx="88">
                  <c:v>362.75</c:v>
                </c:pt>
                <c:pt idx="89">
                  <c:v>361.040009</c:v>
                </c:pt>
                <c:pt idx="90">
                  <c:v>345.26001000000002</c:v>
                </c:pt>
                <c:pt idx="91">
                  <c:v>345.60998499999999</c:v>
                </c:pt>
                <c:pt idx="92">
                  <c:v>354.98998999999998</c:v>
                </c:pt>
                <c:pt idx="93">
                  <c:v>359.30999800000001</c:v>
                </c:pt>
                <c:pt idx="94">
                  <c:v>354.45001200000002</c:v>
                </c:pt>
                <c:pt idx="95">
                  <c:v>348.10998499999999</c:v>
                </c:pt>
                <c:pt idx="96">
                  <c:v>354.26998900000001</c:v>
                </c:pt>
                <c:pt idx="97">
                  <c:v>359.73001099999999</c:v>
                </c:pt>
                <c:pt idx="98">
                  <c:v>352.209991</c:v>
                </c:pt>
                <c:pt idx="99">
                  <c:v>354.39001500000001</c:v>
                </c:pt>
                <c:pt idx="100">
                  <c:v>355.05999800000001</c:v>
                </c:pt>
                <c:pt idx="101">
                  <c:v>349.19000199999999</c:v>
                </c:pt>
                <c:pt idx="102">
                  <c:v>351.85000600000001</c:v>
                </c:pt>
                <c:pt idx="103">
                  <c:v>343.27999899999998</c:v>
                </c:pt>
                <c:pt idx="104">
                  <c:v>336.63000499999998</c:v>
                </c:pt>
                <c:pt idx="105">
                  <c:v>353.39999399999999</c:v>
                </c:pt>
                <c:pt idx="106">
                  <c:v>355.73001099999999</c:v>
                </c:pt>
                <c:pt idx="107">
                  <c:v>357.13000499999998</c:v>
                </c:pt>
                <c:pt idx="108">
                  <c:v>360.86999500000002</c:v>
                </c:pt>
                <c:pt idx="109">
                  <c:v>352.01001000000002</c:v>
                </c:pt>
                <c:pt idx="110">
                  <c:v>351.26998900000001</c:v>
                </c:pt>
                <c:pt idx="111">
                  <c:v>345.55999800000001</c:v>
                </c:pt>
                <c:pt idx="112">
                  <c:v>343.42999300000002</c:v>
                </c:pt>
                <c:pt idx="113">
                  <c:v>339.73001099999999</c:v>
                </c:pt>
                <c:pt idx="114">
                  <c:v>350.61999500000002</c:v>
                </c:pt>
                <c:pt idx="115">
                  <c:v>357.11999500000002</c:v>
                </c:pt>
                <c:pt idx="116">
                  <c:v>363.51998900000001</c:v>
                </c:pt>
                <c:pt idx="117">
                  <c:v>365.209991</c:v>
                </c:pt>
                <c:pt idx="118">
                  <c:v>369.209991</c:v>
                </c:pt>
                <c:pt idx="119">
                  <c:v>371.040009</c:v>
                </c:pt>
                <c:pt idx="120">
                  <c:v>360.29998799999998</c:v>
                </c:pt>
                <c:pt idx="121">
                  <c:v>362.20001200000002</c:v>
                </c:pt>
                <c:pt idx="122">
                  <c:v>370.01998900000001</c:v>
                </c:pt>
                <c:pt idx="123">
                  <c:v>367.32000699999998</c:v>
                </c:pt>
                <c:pt idx="124">
                  <c:v>374.60000600000001</c:v>
                </c:pt>
                <c:pt idx="125">
                  <c:v>375.42999300000002</c:v>
                </c:pt>
                <c:pt idx="126">
                  <c:v>381.72000100000002</c:v>
                </c:pt>
                <c:pt idx="127">
                  <c:v>380.54998799999998</c:v>
                </c:pt>
                <c:pt idx="128">
                  <c:v>376.16000400000001</c:v>
                </c:pt>
                <c:pt idx="129">
                  <c:v>379.92999300000002</c:v>
                </c:pt>
                <c:pt idx="130">
                  <c:v>381</c:v>
                </c:pt>
                <c:pt idx="131">
                  <c:v>379.5</c:v>
                </c:pt>
                <c:pt idx="132">
                  <c:v>373.25</c:v>
                </c:pt>
                <c:pt idx="133">
                  <c:v>366.60000600000001</c:v>
                </c:pt>
                <c:pt idx="134">
                  <c:v>365.98998999999998</c:v>
                </c:pt>
                <c:pt idx="135">
                  <c:v>362.44000199999999</c:v>
                </c:pt>
                <c:pt idx="136">
                  <c:v>325.209991</c:v>
                </c:pt>
                <c:pt idx="137">
                  <c:v>315.10000600000001</c:v>
                </c:pt>
                <c:pt idx="138">
                  <c:v>310.61999500000002</c:v>
                </c:pt>
                <c:pt idx="139">
                  <c:v>307.29998799999998</c:v>
                </c:pt>
                <c:pt idx="140">
                  <c:v>317.94000199999999</c:v>
                </c:pt>
                <c:pt idx="141">
                  <c:v>326.459991</c:v>
                </c:pt>
                <c:pt idx="142">
                  <c:v>335.77999899999998</c:v>
                </c:pt>
                <c:pt idx="143">
                  <c:v>332.70001200000002</c:v>
                </c:pt>
                <c:pt idx="144">
                  <c:v>325.92999300000002</c:v>
                </c:pt>
                <c:pt idx="145">
                  <c:v>322.98998999999998</c:v>
                </c:pt>
                <c:pt idx="146">
                  <c:v>319.5</c:v>
                </c:pt>
                <c:pt idx="147">
                  <c:v>318.82998700000002</c:v>
                </c:pt>
                <c:pt idx="148">
                  <c:v>307.63000499999998</c:v>
                </c:pt>
                <c:pt idx="149">
                  <c:v>310.10000600000001</c:v>
                </c:pt>
                <c:pt idx="150">
                  <c:v>304.290009</c:v>
                </c:pt>
                <c:pt idx="151">
                  <c:v>315.89999399999999</c:v>
                </c:pt>
                <c:pt idx="152">
                  <c:v>308.92999300000002</c:v>
                </c:pt>
                <c:pt idx="153">
                  <c:v>310.82998700000002</c:v>
                </c:pt>
                <c:pt idx="154">
                  <c:v>312.27999899999998</c:v>
                </c:pt>
                <c:pt idx="155">
                  <c:v>299.10998499999999</c:v>
                </c:pt>
                <c:pt idx="156">
                  <c:v>295.76001000000002</c:v>
                </c:pt>
                <c:pt idx="157">
                  <c:v>302.79998799999998</c:v>
                </c:pt>
                <c:pt idx="158">
                  <c:v>309.38000499999998</c:v>
                </c:pt>
                <c:pt idx="159">
                  <c:v>298.98998999999998</c:v>
                </c:pt>
                <c:pt idx="160">
                  <c:v>297.80999800000001</c:v>
                </c:pt>
                <c:pt idx="161">
                  <c:v>296.92999300000002</c:v>
                </c:pt>
                <c:pt idx="162">
                  <c:v>291.44000199999999</c:v>
                </c:pt>
                <c:pt idx="163">
                  <c:v>294.98001099999999</c:v>
                </c:pt>
                <c:pt idx="164">
                  <c:v>291.02999899999998</c:v>
                </c:pt>
                <c:pt idx="165">
                  <c:v>291.76998900000001</c:v>
                </c:pt>
                <c:pt idx="166">
                  <c:v>296.77999899999998</c:v>
                </c:pt>
                <c:pt idx="167">
                  <c:v>293.75</c:v>
                </c:pt>
                <c:pt idx="168">
                  <c:v>289.290009</c:v>
                </c:pt>
                <c:pt idx="169">
                  <c:v>291.51998900000001</c:v>
                </c:pt>
                <c:pt idx="170">
                  <c:v>293.25</c:v>
                </c:pt>
                <c:pt idx="171">
                  <c:v>290.17001299999998</c:v>
                </c:pt>
                <c:pt idx="172">
                  <c:v>294.33999599999999</c:v>
                </c:pt>
                <c:pt idx="173">
                  <c:v>287.98998999999998</c:v>
                </c:pt>
                <c:pt idx="174">
                  <c:v>288.26998900000001</c:v>
                </c:pt>
                <c:pt idx="175">
                  <c:v>288.85998499999999</c:v>
                </c:pt>
                <c:pt idx="176">
                  <c:v>294.14999399999999</c:v>
                </c:pt>
                <c:pt idx="177">
                  <c:v>294.290009</c:v>
                </c:pt>
                <c:pt idx="178">
                  <c:v>298.60000600000001</c:v>
                </c:pt>
                <c:pt idx="179">
                  <c:v>291.55999800000001</c:v>
                </c:pt>
                <c:pt idx="180">
                  <c:v>286.60000600000001</c:v>
                </c:pt>
                <c:pt idx="181">
                  <c:v>270.75</c:v>
                </c:pt>
                <c:pt idx="182">
                  <c:v>265.92001299999998</c:v>
                </c:pt>
                <c:pt idx="183">
                  <c:v>254.58999600000001</c:v>
                </c:pt>
                <c:pt idx="184">
                  <c:v>264.75</c:v>
                </c:pt>
                <c:pt idx="185">
                  <c:v>263.30999800000001</c:v>
                </c:pt>
                <c:pt idx="186">
                  <c:v>263.07998700000002</c:v>
                </c:pt>
                <c:pt idx="187">
                  <c:v>267.61999500000002</c:v>
                </c:pt>
                <c:pt idx="188">
                  <c:v>269.57998700000002</c:v>
                </c:pt>
                <c:pt idx="189">
                  <c:v>268.02999899999998</c:v>
                </c:pt>
                <c:pt idx="190">
                  <c:v>268.14999399999999</c:v>
                </c:pt>
                <c:pt idx="191">
                  <c:v>272.790009</c:v>
                </c:pt>
                <c:pt idx="192">
                  <c:v>274.459991</c:v>
                </c:pt>
                <c:pt idx="193">
                  <c:v>270.72000100000002</c:v>
                </c:pt>
                <c:pt idx="194">
                  <c:v>267.52999899999998</c:v>
                </c:pt>
                <c:pt idx="195">
                  <c:v>280.48001099999999</c:v>
                </c:pt>
                <c:pt idx="196">
                  <c:v>282.92999300000002</c:v>
                </c:pt>
                <c:pt idx="197">
                  <c:v>285.52999899999998</c:v>
                </c:pt>
                <c:pt idx="198">
                  <c:v>284.25</c:v>
                </c:pt>
                <c:pt idx="199">
                  <c:v>286.27999899999998</c:v>
                </c:pt>
                <c:pt idx="200">
                  <c:v>293.35000600000001</c:v>
                </c:pt>
                <c:pt idx="201">
                  <c:v>275.29998799999998</c:v>
                </c:pt>
                <c:pt idx="202">
                  <c:v>278.04998799999998</c:v>
                </c:pt>
                <c:pt idx="203">
                  <c:v>266.69000199999999</c:v>
                </c:pt>
                <c:pt idx="204">
                  <c:v>271.26998900000001</c:v>
                </c:pt>
                <c:pt idx="205">
                  <c:v>271.5</c:v>
                </c:pt>
                <c:pt idx="206">
                  <c:v>276.82000699999998</c:v>
                </c:pt>
                <c:pt idx="207">
                  <c:v>281.85998499999999</c:v>
                </c:pt>
                <c:pt idx="208">
                  <c:v>281.209991</c:v>
                </c:pt>
                <c:pt idx="209">
                  <c:v>291.45001200000002</c:v>
                </c:pt>
                <c:pt idx="210">
                  <c:v>287.41000400000001</c:v>
                </c:pt>
                <c:pt idx="211">
                  <c:v>286.80999800000001</c:v>
                </c:pt>
                <c:pt idx="212">
                  <c:v>292.85998499999999</c:v>
                </c:pt>
                <c:pt idx="213">
                  <c:v>288.02999899999998</c:v>
                </c:pt>
                <c:pt idx="214">
                  <c:v>288.58999599999999</c:v>
                </c:pt>
                <c:pt idx="215">
                  <c:v>289.57000699999998</c:v>
                </c:pt>
                <c:pt idx="216">
                  <c:v>291.57000699999998</c:v>
                </c:pt>
                <c:pt idx="217">
                  <c:v>294.17999300000002</c:v>
                </c:pt>
                <c:pt idx="218">
                  <c:v>292.01001000000002</c:v>
                </c:pt>
                <c:pt idx="219">
                  <c:v>283.10998499999999</c:v>
                </c:pt>
                <c:pt idx="220">
                  <c:v>289.61999500000002</c:v>
                </c:pt>
                <c:pt idx="221">
                  <c:v>295.02999899999998</c:v>
                </c:pt>
                <c:pt idx="222">
                  <c:v>302.57000699999998</c:v>
                </c:pt>
                <c:pt idx="223">
                  <c:v>302.60000600000001</c:v>
                </c:pt>
                <c:pt idx="224">
                  <c:v>305.16000400000001</c:v>
                </c:pt>
                <c:pt idx="225">
                  <c:v>311.69000199999999</c:v>
                </c:pt>
                <c:pt idx="226">
                  <c:v>310.48001099999999</c:v>
                </c:pt>
                <c:pt idx="227">
                  <c:v>315.54998799999998</c:v>
                </c:pt>
                <c:pt idx="228">
                  <c:v>312.48998999999998</c:v>
                </c:pt>
                <c:pt idx="229">
                  <c:v>315.92999300000002</c:v>
                </c:pt>
                <c:pt idx="230">
                  <c:v>314.66000400000001</c:v>
                </c:pt>
                <c:pt idx="231">
                  <c:v>309.98998999999998</c:v>
                </c:pt>
                <c:pt idx="232">
                  <c:v>306.16000400000001</c:v>
                </c:pt>
                <c:pt idx="233">
                  <c:v>304.32000699999998</c:v>
                </c:pt>
                <c:pt idx="234">
                  <c:v>302.85998499999999</c:v>
                </c:pt>
                <c:pt idx="235">
                  <c:v>307.35000600000001</c:v>
                </c:pt>
                <c:pt idx="236">
                  <c:v>302.5</c:v>
                </c:pt>
                <c:pt idx="237">
                  <c:v>293.11999500000002</c:v>
                </c:pt>
                <c:pt idx="238">
                  <c:v>298.92999300000002</c:v>
                </c:pt>
                <c:pt idx="239">
                  <c:v>298.44000199999999</c:v>
                </c:pt>
                <c:pt idx="240">
                  <c:v>298.5</c:v>
                </c:pt>
                <c:pt idx="241">
                  <c:v>304.209991</c:v>
                </c:pt>
                <c:pt idx="242">
                  <c:v>315.48001099999999</c:v>
                </c:pt>
                <c:pt idx="243">
                  <c:v>320.79998799999998</c:v>
                </c:pt>
                <c:pt idx="244">
                  <c:v>332.22000100000002</c:v>
                </c:pt>
                <c:pt idx="245">
                  <c:v>336.89999399999999</c:v>
                </c:pt>
                <c:pt idx="246">
                  <c:v>333.10000600000001</c:v>
                </c:pt>
                <c:pt idx="247">
                  <c:v>333.20001200000002</c:v>
                </c:pt>
                <c:pt idx="248">
                  <c:v>332.63000499999998</c:v>
                </c:pt>
                <c:pt idx="249">
                  <c:v>329.08999599999999</c:v>
                </c:pt>
                <c:pt idx="250">
                  <c:v>323.30999800000001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17-47E9-AF74-5D643BD33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826000"/>
        <c:axId val="2116825168"/>
      </c:scatterChart>
      <c:valAx>
        <c:axId val="2116826000"/>
        <c:scaling>
          <c:orientation val="minMax"/>
          <c:min val="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^DJI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825168"/>
        <c:crosses val="autoZero"/>
        <c:crossBetween val="midCat"/>
      </c:valAx>
      <c:valAx>
        <c:axId val="2116825168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NFLX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6826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31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"/>
  <sheetViews>
    <sheetView tabSelected="1" zoomScale="120" zoomScaleNormal="120" workbookViewId="0">
      <pane ySplit="3" topLeftCell="A4" activePane="bottomLeft" state="frozen"/>
      <selection pane="bottomLeft" activeCell="A4" sqref="A4"/>
    </sheetView>
  </sheetViews>
  <sheetFormatPr defaultRowHeight="14.5" x14ac:dyDescent="0.35"/>
  <cols>
    <col min="1" max="1" width="10.453125" bestFit="1" customWidth="1"/>
    <col min="2" max="6" width="8.81640625" bestFit="1" customWidth="1"/>
    <col min="7" max="7" width="11.7265625" bestFit="1" customWidth="1"/>
  </cols>
  <sheetData>
    <row r="1" spans="1:13" x14ac:dyDescent="0.3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x14ac:dyDescent="0.3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4" t="s">
        <v>0</v>
      </c>
      <c r="I3" s="4" t="s">
        <v>21</v>
      </c>
      <c r="J3" s="4" t="s">
        <v>20</v>
      </c>
      <c r="K3" s="4" t="s">
        <v>22</v>
      </c>
      <c r="L3" s="1"/>
      <c r="M3" s="1"/>
    </row>
    <row r="4" spans="1:13" x14ac:dyDescent="0.35">
      <c r="A4" s="2">
        <v>43467</v>
      </c>
      <c r="B4" s="3">
        <v>23058.609375</v>
      </c>
      <c r="C4" s="3">
        <v>23413.470702999999</v>
      </c>
      <c r="D4" s="3">
        <v>22928.589843999998</v>
      </c>
      <c r="E4" s="3">
        <v>23346.240234000001</v>
      </c>
      <c r="F4" s="3">
        <v>23346.240234000001</v>
      </c>
      <c r="G4" s="7">
        <v>321570000</v>
      </c>
      <c r="H4" s="8">
        <v>43467</v>
      </c>
      <c r="I4" s="9">
        <v>23346.240234000001</v>
      </c>
      <c r="J4" s="1"/>
      <c r="K4" s="1"/>
      <c r="L4" s="1"/>
      <c r="M4" s="1"/>
    </row>
    <row r="5" spans="1:13" x14ac:dyDescent="0.35">
      <c r="A5" s="2">
        <v>43468</v>
      </c>
      <c r="B5" s="3">
        <v>23176.390625</v>
      </c>
      <c r="C5" s="3">
        <v>23176.390625</v>
      </c>
      <c r="D5" s="3">
        <v>22638.410156000002</v>
      </c>
      <c r="E5" s="3">
        <v>22686.220702999999</v>
      </c>
      <c r="F5" s="3">
        <v>22686.220702999999</v>
      </c>
      <c r="G5" s="7">
        <v>424240000</v>
      </c>
      <c r="H5" s="8">
        <v>43468</v>
      </c>
      <c r="I5" s="9">
        <v>22686.220702999999</v>
      </c>
      <c r="J5" s="1"/>
      <c r="K5" s="1"/>
      <c r="L5" s="1"/>
      <c r="M5" s="1"/>
    </row>
    <row r="6" spans="1:13" x14ac:dyDescent="0.35">
      <c r="A6" s="2">
        <v>43469</v>
      </c>
      <c r="B6" s="3">
        <v>22894.919922000001</v>
      </c>
      <c r="C6" s="3">
        <v>23518.640625</v>
      </c>
      <c r="D6" s="3">
        <v>22894.919922000001</v>
      </c>
      <c r="E6" s="3">
        <v>23433.160156000002</v>
      </c>
      <c r="F6" s="3">
        <v>23433.160156000002</v>
      </c>
      <c r="G6" s="7">
        <v>396020000</v>
      </c>
      <c r="H6" s="8">
        <v>43469</v>
      </c>
      <c r="I6" s="9">
        <v>23433.160156000002</v>
      </c>
      <c r="J6" s="1"/>
      <c r="K6" s="1"/>
      <c r="L6" s="1"/>
      <c r="M6" s="1"/>
    </row>
    <row r="7" spans="1:13" x14ac:dyDescent="0.35">
      <c r="A7" s="2">
        <v>43472</v>
      </c>
      <c r="B7" s="3">
        <v>23474.259765999999</v>
      </c>
      <c r="C7" s="3">
        <v>23687.740234000001</v>
      </c>
      <c r="D7" s="3">
        <v>23301.589843999998</v>
      </c>
      <c r="E7" s="3">
        <v>23531.349609000001</v>
      </c>
      <c r="F7" s="3">
        <v>23531.349609000001</v>
      </c>
      <c r="G7" s="7">
        <v>334200000</v>
      </c>
      <c r="H7" s="8">
        <v>43472</v>
      </c>
      <c r="I7" s="9">
        <v>23531.349609000001</v>
      </c>
      <c r="J7" s="1"/>
      <c r="K7" s="1"/>
      <c r="L7" s="1"/>
      <c r="M7" s="1"/>
    </row>
    <row r="8" spans="1:13" x14ac:dyDescent="0.35">
      <c r="A8" s="2">
        <v>43473</v>
      </c>
      <c r="B8" s="3">
        <v>23680.320313</v>
      </c>
      <c r="C8" s="3">
        <v>23864.650390999999</v>
      </c>
      <c r="D8" s="3">
        <v>23581.449218999998</v>
      </c>
      <c r="E8" s="3">
        <v>23787.449218999998</v>
      </c>
      <c r="F8" s="3">
        <v>23787.449218999998</v>
      </c>
      <c r="G8" s="7">
        <v>317420000</v>
      </c>
      <c r="H8" s="8">
        <v>43473</v>
      </c>
      <c r="I8" s="9">
        <v>23787.449218999998</v>
      </c>
      <c r="J8" s="1"/>
      <c r="K8" s="1"/>
      <c r="L8" s="1"/>
      <c r="M8" s="1"/>
    </row>
    <row r="9" spans="1:13" x14ac:dyDescent="0.35">
      <c r="A9" s="2">
        <v>43474</v>
      </c>
      <c r="B9" s="3">
        <v>23844.269531000002</v>
      </c>
      <c r="C9" s="3">
        <v>24084.710938</v>
      </c>
      <c r="D9" s="3">
        <v>23703.160156000002</v>
      </c>
      <c r="E9" s="3">
        <v>23879.119140999999</v>
      </c>
      <c r="F9" s="3">
        <v>23879.119140999999</v>
      </c>
      <c r="G9" s="7">
        <v>324570000</v>
      </c>
      <c r="H9" s="8">
        <v>43474</v>
      </c>
      <c r="I9" s="9">
        <v>23879.119140999999</v>
      </c>
      <c r="J9" s="1"/>
      <c r="K9" s="1"/>
      <c r="L9" s="1"/>
      <c r="M9" s="1"/>
    </row>
    <row r="10" spans="1:13" x14ac:dyDescent="0.35">
      <c r="A10" s="2">
        <v>43475</v>
      </c>
      <c r="B10" s="3">
        <v>23811.109375</v>
      </c>
      <c r="C10" s="3">
        <v>24014.779297000001</v>
      </c>
      <c r="D10" s="3">
        <v>23703.25</v>
      </c>
      <c r="E10" s="3">
        <v>24001.919922000001</v>
      </c>
      <c r="F10" s="3">
        <v>24001.919922000001</v>
      </c>
      <c r="G10" s="7">
        <v>338150000</v>
      </c>
      <c r="H10" s="8">
        <v>43475</v>
      </c>
      <c r="I10" s="9">
        <v>24001.919922000001</v>
      </c>
      <c r="J10" s="3">
        <f>AVERAGE(I4:I10)</f>
        <v>23523.636997714286</v>
      </c>
      <c r="K10" s="1"/>
      <c r="L10" s="1"/>
      <c r="M10" s="1"/>
    </row>
    <row r="11" spans="1:13" x14ac:dyDescent="0.35">
      <c r="A11" s="2">
        <v>43476</v>
      </c>
      <c r="B11" s="3">
        <v>23940.009765999999</v>
      </c>
      <c r="C11" s="3">
        <v>23996.320313</v>
      </c>
      <c r="D11" s="3">
        <v>23798.160156000002</v>
      </c>
      <c r="E11" s="3">
        <v>23995.949218999998</v>
      </c>
      <c r="F11" s="3">
        <v>23995.949218999998</v>
      </c>
      <c r="G11" s="7">
        <v>262650000</v>
      </c>
      <c r="H11" s="8">
        <v>43476</v>
      </c>
      <c r="I11" s="9">
        <v>23995.949218999998</v>
      </c>
      <c r="J11" s="3">
        <f>AVERAGE(I5:I11)</f>
        <v>23616.452567</v>
      </c>
      <c r="K11" s="1"/>
      <c r="L11" s="1"/>
      <c r="M11" s="1"/>
    </row>
    <row r="12" spans="1:13" x14ac:dyDescent="0.35">
      <c r="A12" s="2">
        <v>43479</v>
      </c>
      <c r="B12" s="3">
        <v>23880.529297000001</v>
      </c>
      <c r="C12" s="3">
        <v>23964.900390999999</v>
      </c>
      <c r="D12" s="3">
        <v>23765.240234000001</v>
      </c>
      <c r="E12" s="3">
        <v>23909.839843999998</v>
      </c>
      <c r="F12" s="3">
        <v>23909.839843999998</v>
      </c>
      <c r="G12" s="7">
        <v>277560000</v>
      </c>
      <c r="H12" s="8">
        <v>43479</v>
      </c>
      <c r="I12" s="9">
        <v>23909.839843999998</v>
      </c>
      <c r="J12" s="3">
        <f>AVERAGE(I6:I12)</f>
        <v>23791.255301428573</v>
      </c>
      <c r="K12" s="1"/>
      <c r="L12" s="1"/>
      <c r="M12" s="1"/>
    </row>
    <row r="13" spans="1:13" x14ac:dyDescent="0.35">
      <c r="A13" s="2">
        <v>43480</v>
      </c>
      <c r="B13" s="3">
        <v>23914.109375</v>
      </c>
      <c r="C13" s="3">
        <v>24099.140625</v>
      </c>
      <c r="D13" s="3">
        <v>23887.929688</v>
      </c>
      <c r="E13" s="3">
        <v>24065.589843999998</v>
      </c>
      <c r="F13" s="3">
        <v>24065.589843999998</v>
      </c>
      <c r="G13" s="7">
        <v>291570000</v>
      </c>
      <c r="H13" s="8">
        <v>43480</v>
      </c>
      <c r="I13" s="9">
        <v>24065.589843999998</v>
      </c>
      <c r="J13" s="3">
        <f t="shared" ref="J13:J76" si="0">AVERAGE(I7:I13)</f>
        <v>23881.602399714287</v>
      </c>
      <c r="K13" s="1"/>
      <c r="L13" s="1"/>
      <c r="M13" s="1"/>
    </row>
    <row r="14" spans="1:13" x14ac:dyDescent="0.35">
      <c r="A14" s="2">
        <v>43481</v>
      </c>
      <c r="B14" s="3">
        <v>24139.910156000002</v>
      </c>
      <c r="C14" s="3">
        <v>24288.609375</v>
      </c>
      <c r="D14" s="3">
        <v>24119.720702999999</v>
      </c>
      <c r="E14" s="3">
        <v>24207.160156000002</v>
      </c>
      <c r="F14" s="3">
        <v>24207.160156000002</v>
      </c>
      <c r="G14" s="7">
        <v>302830000</v>
      </c>
      <c r="H14" s="8">
        <v>43481</v>
      </c>
      <c r="I14" s="9">
        <v>24207.160156000002</v>
      </c>
      <c r="J14" s="3">
        <f t="shared" si="0"/>
        <v>23978.146763571429</v>
      </c>
      <c r="K14" s="1"/>
      <c r="L14" s="1"/>
      <c r="M14" s="1"/>
    </row>
    <row r="15" spans="1:13" x14ac:dyDescent="0.35">
      <c r="A15" s="2">
        <v>43482</v>
      </c>
      <c r="B15" s="3">
        <v>24147.089843999998</v>
      </c>
      <c r="C15" s="3">
        <v>24474.460938</v>
      </c>
      <c r="D15" s="3">
        <v>24088.900390999999</v>
      </c>
      <c r="E15" s="3">
        <v>24370.099609000001</v>
      </c>
      <c r="F15" s="3">
        <v>24370.099609000001</v>
      </c>
      <c r="G15" s="7">
        <v>288590000</v>
      </c>
      <c r="H15" s="8">
        <v>43482</v>
      </c>
      <c r="I15" s="9">
        <v>24370.099609000001</v>
      </c>
      <c r="J15" s="3">
        <f t="shared" si="0"/>
        <v>24061.382533571428</v>
      </c>
      <c r="K15" s="1"/>
      <c r="L15" s="1"/>
      <c r="M15" s="1"/>
    </row>
    <row r="16" spans="1:13" x14ac:dyDescent="0.35">
      <c r="A16" s="2">
        <v>43483</v>
      </c>
      <c r="B16" s="3">
        <v>24534.189452999999</v>
      </c>
      <c r="C16" s="3">
        <v>24750.220702999999</v>
      </c>
      <c r="D16" s="3">
        <v>24459.029297000001</v>
      </c>
      <c r="E16" s="3">
        <v>24706.349609000001</v>
      </c>
      <c r="F16" s="3">
        <v>24706.349609000001</v>
      </c>
      <c r="G16" s="7">
        <v>372970000</v>
      </c>
      <c r="H16" s="8">
        <v>43483</v>
      </c>
      <c r="I16" s="9">
        <v>24706.349609000001</v>
      </c>
      <c r="J16" s="3">
        <f t="shared" si="0"/>
        <v>24179.558314714286</v>
      </c>
      <c r="K16" s="1"/>
      <c r="L16" s="1"/>
      <c r="M16" s="1"/>
    </row>
    <row r="17" spans="1:13" x14ac:dyDescent="0.35">
      <c r="A17" s="2">
        <v>43487</v>
      </c>
      <c r="B17" s="3">
        <v>24607.759765999999</v>
      </c>
      <c r="C17" s="3">
        <v>24607.759765999999</v>
      </c>
      <c r="D17" s="3">
        <v>24244.310547000001</v>
      </c>
      <c r="E17" s="3">
        <v>24404.480468999998</v>
      </c>
      <c r="F17" s="3">
        <v>24404.480468999998</v>
      </c>
      <c r="G17" s="7">
        <v>338480000</v>
      </c>
      <c r="H17" s="8">
        <v>43487</v>
      </c>
      <c r="I17" s="9">
        <v>24404.480468999998</v>
      </c>
      <c r="J17" s="3">
        <f t="shared" si="0"/>
        <v>24237.066964285714</v>
      </c>
      <c r="K17" s="1"/>
      <c r="L17" s="1"/>
      <c r="M17" s="1"/>
    </row>
    <row r="18" spans="1:13" x14ac:dyDescent="0.35">
      <c r="A18" s="2">
        <v>43488</v>
      </c>
      <c r="B18" s="3">
        <v>24577.25</v>
      </c>
      <c r="C18" s="3">
        <v>24700.980468999998</v>
      </c>
      <c r="D18" s="3">
        <v>24307.169922000001</v>
      </c>
      <c r="E18" s="3">
        <v>24575.619140999999</v>
      </c>
      <c r="F18" s="3">
        <v>24575.619140999999</v>
      </c>
      <c r="G18" s="7">
        <v>318600000</v>
      </c>
      <c r="H18" s="8">
        <v>43488</v>
      </c>
      <c r="I18" s="9">
        <v>24575.619140999999</v>
      </c>
      <c r="J18" s="3">
        <f t="shared" si="0"/>
        <v>24319.876953142859</v>
      </c>
      <c r="K18" s="1"/>
      <c r="L18" s="1"/>
      <c r="M18" s="1"/>
    </row>
    <row r="19" spans="1:13" x14ac:dyDescent="0.35">
      <c r="A19" s="2">
        <v>43489</v>
      </c>
      <c r="B19" s="3">
        <v>24579.960938</v>
      </c>
      <c r="C19" s="3">
        <v>24626.300781000002</v>
      </c>
      <c r="D19" s="3">
        <v>24422.730468999998</v>
      </c>
      <c r="E19" s="3">
        <v>24553.240234000001</v>
      </c>
      <c r="F19" s="3">
        <v>24553.240234000001</v>
      </c>
      <c r="G19" s="7">
        <v>320170000</v>
      </c>
      <c r="H19" s="8">
        <v>43489</v>
      </c>
      <c r="I19" s="9">
        <v>24553.240234000001</v>
      </c>
      <c r="J19" s="3">
        <f t="shared" si="0"/>
        <v>24411.791294571427</v>
      </c>
      <c r="K19" s="1"/>
      <c r="L19" s="1"/>
      <c r="M19" s="1"/>
    </row>
    <row r="20" spans="1:13" x14ac:dyDescent="0.35">
      <c r="A20" s="2">
        <v>43490</v>
      </c>
      <c r="B20" s="3">
        <v>24687.210938</v>
      </c>
      <c r="C20" s="3">
        <v>24860.150390999999</v>
      </c>
      <c r="D20" s="3">
        <v>24676.75</v>
      </c>
      <c r="E20" s="3">
        <v>24737.199218999998</v>
      </c>
      <c r="F20" s="3">
        <v>24737.199218999998</v>
      </c>
      <c r="G20" s="7">
        <v>376890000</v>
      </c>
      <c r="H20" s="8">
        <v>43490</v>
      </c>
      <c r="I20" s="9">
        <v>24737.199218999998</v>
      </c>
      <c r="J20" s="3">
        <f t="shared" si="0"/>
        <v>24507.735491000003</v>
      </c>
      <c r="K20" s="1"/>
      <c r="L20" s="1"/>
      <c r="M20" s="1"/>
    </row>
    <row r="21" spans="1:13" x14ac:dyDescent="0.35">
      <c r="A21" s="2">
        <v>43493</v>
      </c>
      <c r="B21" s="3">
        <v>24596.980468999998</v>
      </c>
      <c r="C21" s="3">
        <v>24596.980468999998</v>
      </c>
      <c r="D21" s="3">
        <v>24323.939452999999</v>
      </c>
      <c r="E21" s="3">
        <v>24528.220702999999</v>
      </c>
      <c r="F21" s="3">
        <v>24528.220702999999</v>
      </c>
      <c r="G21" s="7">
        <v>347170000</v>
      </c>
      <c r="H21" s="8">
        <v>43493</v>
      </c>
      <c r="I21" s="9">
        <v>24528.220702999999</v>
      </c>
      <c r="J21" s="3">
        <f t="shared" si="0"/>
        <v>24553.601283428572</v>
      </c>
      <c r="K21" s="1"/>
      <c r="L21" s="1"/>
      <c r="M21" s="1"/>
    </row>
    <row r="22" spans="1:13" x14ac:dyDescent="0.35">
      <c r="A22" s="2">
        <v>43494</v>
      </c>
      <c r="B22" s="3">
        <v>24519.619140999999</v>
      </c>
      <c r="C22" s="3">
        <v>24674.869140999999</v>
      </c>
      <c r="D22" s="3">
        <v>24504.039063</v>
      </c>
      <c r="E22" s="3">
        <v>24579.960938</v>
      </c>
      <c r="F22" s="3">
        <v>24579.960938</v>
      </c>
      <c r="G22" s="7">
        <v>330870000</v>
      </c>
      <c r="H22" s="8">
        <v>43494</v>
      </c>
      <c r="I22" s="9">
        <v>24579.960938</v>
      </c>
      <c r="J22" s="3">
        <f t="shared" si="0"/>
        <v>24583.581473285714</v>
      </c>
      <c r="K22" s="1"/>
      <c r="L22" s="1"/>
      <c r="M22" s="1"/>
    </row>
    <row r="23" spans="1:13" x14ac:dyDescent="0.35">
      <c r="A23" s="2">
        <v>43495</v>
      </c>
      <c r="B23" s="3">
        <v>24826.519531000002</v>
      </c>
      <c r="C23" s="3">
        <v>25109.619140999999</v>
      </c>
      <c r="D23" s="3">
        <v>24790.900390999999</v>
      </c>
      <c r="E23" s="3">
        <v>25014.859375</v>
      </c>
      <c r="F23" s="3">
        <v>25014.859375</v>
      </c>
      <c r="G23" s="7">
        <v>397330000</v>
      </c>
      <c r="H23" s="8">
        <v>43495</v>
      </c>
      <c r="I23" s="9">
        <v>25014.859375</v>
      </c>
      <c r="J23" s="3">
        <f t="shared" si="0"/>
        <v>24627.654297000001</v>
      </c>
      <c r="K23" s="1"/>
      <c r="L23" s="1"/>
      <c r="M23" s="1"/>
    </row>
    <row r="24" spans="1:13" x14ac:dyDescent="0.35">
      <c r="A24" s="2">
        <v>43496</v>
      </c>
      <c r="B24" s="3">
        <v>24954.480468999998</v>
      </c>
      <c r="C24" s="3">
        <v>25049.619140999999</v>
      </c>
      <c r="D24" s="3">
        <v>24842.089843999998</v>
      </c>
      <c r="E24" s="3">
        <v>24999.669922000001</v>
      </c>
      <c r="F24" s="3">
        <v>24999.669922000001</v>
      </c>
      <c r="G24" s="7">
        <v>507350000</v>
      </c>
      <c r="H24" s="8">
        <v>43496</v>
      </c>
      <c r="I24" s="9">
        <v>24999.669922000001</v>
      </c>
      <c r="J24" s="3">
        <f t="shared" si="0"/>
        <v>24712.681361714287</v>
      </c>
      <c r="K24" s="1"/>
      <c r="L24" s="1"/>
      <c r="M24" s="1"/>
    </row>
    <row r="25" spans="1:13" x14ac:dyDescent="0.35">
      <c r="A25" s="2">
        <v>43497</v>
      </c>
      <c r="B25" s="3">
        <v>25025.310547000001</v>
      </c>
      <c r="C25" s="3">
        <v>25193.150390999999</v>
      </c>
      <c r="D25" s="3">
        <v>24982.490234000001</v>
      </c>
      <c r="E25" s="3">
        <v>25063.890625</v>
      </c>
      <c r="F25" s="3">
        <v>25063.890625</v>
      </c>
      <c r="G25" s="7">
        <v>372090000</v>
      </c>
      <c r="H25" s="8">
        <v>43497</v>
      </c>
      <c r="I25" s="9">
        <v>25063.890625</v>
      </c>
      <c r="J25" s="3">
        <f t="shared" si="0"/>
        <v>24782.434430857142</v>
      </c>
      <c r="K25" s="1"/>
      <c r="L25" s="1"/>
      <c r="M25" s="1"/>
    </row>
    <row r="26" spans="1:13" x14ac:dyDescent="0.35">
      <c r="A26" s="2">
        <v>43500</v>
      </c>
      <c r="B26" s="3">
        <v>25062.119140999999</v>
      </c>
      <c r="C26" s="3">
        <v>25239.910156000002</v>
      </c>
      <c r="D26" s="3">
        <v>24977.669922000001</v>
      </c>
      <c r="E26" s="3">
        <v>25239.369140999999</v>
      </c>
      <c r="F26" s="3">
        <v>25239.369140999999</v>
      </c>
      <c r="G26" s="7">
        <v>298540000</v>
      </c>
      <c r="H26" s="8">
        <v>43500</v>
      </c>
      <c r="I26" s="9">
        <v>25239.369140999999</v>
      </c>
      <c r="J26" s="3">
        <f t="shared" si="0"/>
        <v>24880.45284614286</v>
      </c>
      <c r="K26" s="1"/>
      <c r="L26" s="1"/>
      <c r="M26" s="1"/>
    </row>
    <row r="27" spans="1:13" x14ac:dyDescent="0.35">
      <c r="A27" s="2">
        <v>43501</v>
      </c>
      <c r="B27" s="3">
        <v>25287.929688</v>
      </c>
      <c r="C27" s="3">
        <v>25427.320313</v>
      </c>
      <c r="D27" s="3">
        <v>25287.650390999999</v>
      </c>
      <c r="E27" s="3">
        <v>25411.519531000002</v>
      </c>
      <c r="F27" s="3">
        <v>25411.519531000002</v>
      </c>
      <c r="G27" s="7">
        <v>310650000</v>
      </c>
      <c r="H27" s="8">
        <v>43501</v>
      </c>
      <c r="I27" s="9">
        <v>25411.519531000002</v>
      </c>
      <c r="J27" s="3">
        <f t="shared" si="0"/>
        <v>24976.784319285714</v>
      </c>
      <c r="K27" s="1"/>
      <c r="L27" s="1"/>
      <c r="M27" s="1"/>
    </row>
    <row r="28" spans="1:13" x14ac:dyDescent="0.35">
      <c r="A28" s="2">
        <v>43502</v>
      </c>
      <c r="B28" s="3">
        <v>25371.570313</v>
      </c>
      <c r="C28" s="3">
        <v>25439.039063</v>
      </c>
      <c r="D28" s="3">
        <v>25312.060547000001</v>
      </c>
      <c r="E28" s="3">
        <v>25390.300781000002</v>
      </c>
      <c r="F28" s="3">
        <v>25390.300781000002</v>
      </c>
      <c r="G28" s="7">
        <v>247590000</v>
      </c>
      <c r="H28" s="8">
        <v>43502</v>
      </c>
      <c r="I28" s="9">
        <v>25390.300781000002</v>
      </c>
      <c r="J28" s="3">
        <f t="shared" si="0"/>
        <v>25099.938616142859</v>
      </c>
      <c r="K28" s="1"/>
      <c r="L28" s="1"/>
      <c r="M28" s="1"/>
    </row>
    <row r="29" spans="1:13" x14ac:dyDescent="0.35">
      <c r="A29" s="2">
        <v>43503</v>
      </c>
      <c r="B29" s="3">
        <v>25265.810547000001</v>
      </c>
      <c r="C29" s="3">
        <v>25314.259765999999</v>
      </c>
      <c r="D29" s="3">
        <v>25000.519531000002</v>
      </c>
      <c r="E29" s="3">
        <v>25169.529297000001</v>
      </c>
      <c r="F29" s="3">
        <v>25169.529297000001</v>
      </c>
      <c r="G29" s="7">
        <v>295460000</v>
      </c>
      <c r="H29" s="8">
        <v>43503</v>
      </c>
      <c r="I29" s="9">
        <v>25169.529297000001</v>
      </c>
      <c r="J29" s="3">
        <f t="shared" si="0"/>
        <v>25184.162667428573</v>
      </c>
      <c r="K29" s="1"/>
      <c r="L29" s="1"/>
      <c r="M29" s="1"/>
    </row>
    <row r="30" spans="1:13" x14ac:dyDescent="0.35">
      <c r="A30" s="2">
        <v>43504</v>
      </c>
      <c r="B30" s="3">
        <v>25042.359375</v>
      </c>
      <c r="C30" s="3">
        <v>25106.390625</v>
      </c>
      <c r="D30" s="3">
        <v>24883.039063</v>
      </c>
      <c r="E30" s="3">
        <v>25106.330077999999</v>
      </c>
      <c r="F30" s="3">
        <v>25106.330077999999</v>
      </c>
      <c r="G30" s="7">
        <v>248210000</v>
      </c>
      <c r="H30" s="8">
        <v>43504</v>
      </c>
      <c r="I30" s="9">
        <v>25106.330077999999</v>
      </c>
      <c r="J30" s="3">
        <f t="shared" si="0"/>
        <v>25197.229910714286</v>
      </c>
      <c r="K30" s="1"/>
      <c r="L30" s="1"/>
      <c r="M30" s="1"/>
    </row>
    <row r="31" spans="1:13" x14ac:dyDescent="0.35">
      <c r="A31" s="2">
        <v>43507</v>
      </c>
      <c r="B31" s="3">
        <v>25142.810547000001</v>
      </c>
      <c r="C31" s="3">
        <v>25196.75</v>
      </c>
      <c r="D31" s="3">
        <v>25009.099609000001</v>
      </c>
      <c r="E31" s="3">
        <v>25053.109375</v>
      </c>
      <c r="F31" s="3">
        <v>25053.109375</v>
      </c>
      <c r="G31" s="7">
        <v>241700000</v>
      </c>
      <c r="H31" s="8">
        <v>43507</v>
      </c>
      <c r="I31" s="9">
        <v>25053.109375</v>
      </c>
      <c r="J31" s="3">
        <f t="shared" si="0"/>
        <v>25204.864118285714</v>
      </c>
      <c r="K31" s="1"/>
      <c r="L31" s="1"/>
      <c r="M31" s="1"/>
    </row>
    <row r="32" spans="1:13" x14ac:dyDescent="0.35">
      <c r="A32" s="2">
        <v>43508</v>
      </c>
      <c r="B32" s="3">
        <v>25152.029297000001</v>
      </c>
      <c r="C32" s="3">
        <v>25458.980468999998</v>
      </c>
      <c r="D32" s="3">
        <v>25152.029297000001</v>
      </c>
      <c r="E32" s="3">
        <v>25425.759765999999</v>
      </c>
      <c r="F32" s="3">
        <v>25425.759765999999</v>
      </c>
      <c r="G32" s="7">
        <v>278110000</v>
      </c>
      <c r="H32" s="8">
        <v>43508</v>
      </c>
      <c r="I32" s="9">
        <v>25425.759765999999</v>
      </c>
      <c r="J32" s="3">
        <f t="shared" si="0"/>
        <v>25256.559709857142</v>
      </c>
      <c r="K32" s="1"/>
      <c r="L32" s="1"/>
      <c r="M32" s="1"/>
    </row>
    <row r="33" spans="1:13" x14ac:dyDescent="0.35">
      <c r="A33" s="2">
        <v>43509</v>
      </c>
      <c r="B33" s="3">
        <v>25480.859375</v>
      </c>
      <c r="C33" s="3">
        <v>25625.949218999998</v>
      </c>
      <c r="D33" s="3">
        <v>25480.859375</v>
      </c>
      <c r="E33" s="3">
        <v>25543.269531000002</v>
      </c>
      <c r="F33" s="3">
        <v>25543.269531000002</v>
      </c>
      <c r="G33" s="7">
        <v>263330000</v>
      </c>
      <c r="H33" s="8">
        <v>43509</v>
      </c>
      <c r="I33" s="9">
        <v>25543.269531000002</v>
      </c>
      <c r="J33" s="3">
        <f t="shared" si="0"/>
        <v>25299.974051285713</v>
      </c>
      <c r="K33" s="1"/>
      <c r="L33" s="1"/>
      <c r="M33" s="1"/>
    </row>
    <row r="34" spans="1:13" x14ac:dyDescent="0.35">
      <c r="A34" s="2">
        <v>43510</v>
      </c>
      <c r="B34" s="3">
        <v>25460.650390999999</v>
      </c>
      <c r="C34" s="3">
        <v>25558.900390999999</v>
      </c>
      <c r="D34" s="3">
        <v>25308.089843999998</v>
      </c>
      <c r="E34" s="3">
        <v>25439.390625</v>
      </c>
      <c r="F34" s="3">
        <v>25439.390625</v>
      </c>
      <c r="G34" s="7">
        <v>313010000</v>
      </c>
      <c r="H34" s="8">
        <v>43510</v>
      </c>
      <c r="I34" s="9">
        <v>25439.390625</v>
      </c>
      <c r="J34" s="3">
        <f t="shared" si="0"/>
        <v>25303.955636142859</v>
      </c>
      <c r="K34" s="1"/>
      <c r="L34" s="1"/>
      <c r="M34" s="1"/>
    </row>
    <row r="35" spans="1:13" x14ac:dyDescent="0.35">
      <c r="A35" s="2">
        <v>43511</v>
      </c>
      <c r="B35" s="3">
        <v>25564.630859000001</v>
      </c>
      <c r="C35" s="3">
        <v>25883.720702999999</v>
      </c>
      <c r="D35" s="3">
        <v>25564.630859000001</v>
      </c>
      <c r="E35" s="3">
        <v>25883.25</v>
      </c>
      <c r="F35" s="3">
        <v>25883.25</v>
      </c>
      <c r="G35" s="7">
        <v>328530000</v>
      </c>
      <c r="H35" s="8">
        <v>43511</v>
      </c>
      <c r="I35" s="9">
        <v>25883.25</v>
      </c>
      <c r="J35" s="3">
        <f t="shared" si="0"/>
        <v>25374.376953142859</v>
      </c>
      <c r="K35" s="1"/>
      <c r="L35" s="1"/>
      <c r="M35" s="1"/>
    </row>
    <row r="36" spans="1:13" x14ac:dyDescent="0.35">
      <c r="A36" s="2">
        <v>43515</v>
      </c>
      <c r="B36" s="3">
        <v>25849.849609000001</v>
      </c>
      <c r="C36" s="3">
        <v>25961.439452999999</v>
      </c>
      <c r="D36" s="3">
        <v>25820.009765999999</v>
      </c>
      <c r="E36" s="3">
        <v>25891.320313</v>
      </c>
      <c r="F36" s="3">
        <v>25891.320313</v>
      </c>
      <c r="G36" s="7">
        <v>280620000</v>
      </c>
      <c r="H36" s="8">
        <v>43515</v>
      </c>
      <c r="I36" s="9">
        <v>25891.320313</v>
      </c>
      <c r="J36" s="3">
        <f t="shared" si="0"/>
        <v>25477.489955428573</v>
      </c>
      <c r="K36" s="1"/>
      <c r="L36" s="1"/>
      <c r="M36" s="1"/>
    </row>
    <row r="37" spans="1:13" x14ac:dyDescent="0.35">
      <c r="A37" s="2">
        <v>43516</v>
      </c>
      <c r="B37" s="3">
        <v>25872.259765999999</v>
      </c>
      <c r="C37" s="3">
        <v>25986.199218999998</v>
      </c>
      <c r="D37" s="3">
        <v>25846.480468999998</v>
      </c>
      <c r="E37" s="3">
        <v>25954.439452999999</v>
      </c>
      <c r="F37" s="3">
        <v>25954.439452999999</v>
      </c>
      <c r="G37" s="7">
        <v>287880000</v>
      </c>
      <c r="H37" s="8">
        <v>43516</v>
      </c>
      <c r="I37" s="9">
        <v>25954.439452999999</v>
      </c>
      <c r="J37" s="3">
        <f t="shared" si="0"/>
        <v>25598.648437571428</v>
      </c>
      <c r="K37" s="1"/>
      <c r="L37" s="1"/>
      <c r="M37" s="1"/>
    </row>
    <row r="38" spans="1:13" x14ac:dyDescent="0.35">
      <c r="A38" s="2">
        <v>43517</v>
      </c>
      <c r="B38" s="3">
        <v>25922.410156000002</v>
      </c>
      <c r="C38" s="3">
        <v>25938.880859000001</v>
      </c>
      <c r="D38" s="3">
        <v>25762.210938</v>
      </c>
      <c r="E38" s="3">
        <v>25850.630859000001</v>
      </c>
      <c r="F38" s="3">
        <v>25850.630859000001</v>
      </c>
      <c r="G38" s="7">
        <v>255710000</v>
      </c>
      <c r="H38" s="8">
        <v>43517</v>
      </c>
      <c r="I38" s="9">
        <v>25850.630859000001</v>
      </c>
      <c r="J38" s="3">
        <f t="shared" si="0"/>
        <v>25712.580078142859</v>
      </c>
      <c r="K38" s="1"/>
      <c r="L38" s="1"/>
      <c r="M38" s="1"/>
    </row>
    <row r="39" spans="1:13" x14ac:dyDescent="0.35">
      <c r="A39" s="2">
        <v>43518</v>
      </c>
      <c r="B39" s="3">
        <v>25906.269531000002</v>
      </c>
      <c r="C39" s="3">
        <v>26052.900390999999</v>
      </c>
      <c r="D39" s="3">
        <v>25906.269531000002</v>
      </c>
      <c r="E39" s="3">
        <v>26031.810547000001</v>
      </c>
      <c r="F39" s="3">
        <v>26031.810547000001</v>
      </c>
      <c r="G39" s="7">
        <v>279760000</v>
      </c>
      <c r="H39" s="8">
        <v>43518</v>
      </c>
      <c r="I39" s="9">
        <v>26031.810547000001</v>
      </c>
      <c r="J39" s="3">
        <f t="shared" si="0"/>
        <v>25799.158761142859</v>
      </c>
      <c r="K39" s="1"/>
      <c r="L39" s="1"/>
      <c r="M39" s="1"/>
    </row>
    <row r="40" spans="1:13" x14ac:dyDescent="0.35">
      <c r="A40" s="2">
        <v>43521</v>
      </c>
      <c r="B40" s="3">
        <v>26126.150390999999</v>
      </c>
      <c r="C40" s="3">
        <v>26241.419922000001</v>
      </c>
      <c r="D40" s="3">
        <v>26080.660156000002</v>
      </c>
      <c r="E40" s="3">
        <v>26091.949218999998</v>
      </c>
      <c r="F40" s="3">
        <v>26091.949218999998</v>
      </c>
      <c r="G40" s="7">
        <v>281600000</v>
      </c>
      <c r="H40" s="8">
        <v>43521</v>
      </c>
      <c r="I40" s="9">
        <v>26091.949218999998</v>
      </c>
      <c r="J40" s="3">
        <f t="shared" si="0"/>
        <v>25877.541573714287</v>
      </c>
      <c r="K40" s="1"/>
      <c r="L40" s="1"/>
      <c r="M40" s="1"/>
    </row>
    <row r="41" spans="1:13" x14ac:dyDescent="0.35">
      <c r="A41" s="2">
        <v>43522</v>
      </c>
      <c r="B41" s="3">
        <v>26051.609375</v>
      </c>
      <c r="C41" s="3">
        <v>26155.289063</v>
      </c>
      <c r="D41" s="3">
        <v>25966.009765999999</v>
      </c>
      <c r="E41" s="3">
        <v>26057.980468999998</v>
      </c>
      <c r="F41" s="3">
        <v>26057.980468999998</v>
      </c>
      <c r="G41" s="7">
        <v>257850000</v>
      </c>
      <c r="H41" s="8">
        <v>43522</v>
      </c>
      <c r="I41" s="9">
        <v>26057.980468999998</v>
      </c>
      <c r="J41" s="3">
        <f t="shared" si="0"/>
        <v>25965.911551428573</v>
      </c>
      <c r="K41" s="1"/>
      <c r="L41" s="1"/>
      <c r="M41" s="1"/>
    </row>
    <row r="42" spans="1:13" x14ac:dyDescent="0.35">
      <c r="A42" s="2">
        <v>43523</v>
      </c>
      <c r="B42" s="3">
        <v>25995.599609000001</v>
      </c>
      <c r="C42" s="3">
        <v>26039.679688</v>
      </c>
      <c r="D42" s="3">
        <v>25877.240234000001</v>
      </c>
      <c r="E42" s="3">
        <v>25985.160156000002</v>
      </c>
      <c r="F42" s="3">
        <v>25985.160156000002</v>
      </c>
      <c r="G42" s="7">
        <v>255380000</v>
      </c>
      <c r="H42" s="8">
        <v>43523</v>
      </c>
      <c r="I42" s="9">
        <v>25985.160156000002</v>
      </c>
      <c r="J42" s="3">
        <f t="shared" si="0"/>
        <v>25980.470145142859</v>
      </c>
      <c r="K42" s="1"/>
      <c r="L42" s="1"/>
      <c r="M42" s="1"/>
    </row>
    <row r="43" spans="1:13" x14ac:dyDescent="0.35">
      <c r="A43" s="2">
        <v>43524</v>
      </c>
      <c r="B43" s="3">
        <v>25984.279297000001</v>
      </c>
      <c r="C43" s="3">
        <v>26029.210938</v>
      </c>
      <c r="D43" s="3">
        <v>25896.560547000001</v>
      </c>
      <c r="E43" s="3">
        <v>25916</v>
      </c>
      <c r="F43" s="3">
        <v>25916</v>
      </c>
      <c r="G43" s="7">
        <v>338520000</v>
      </c>
      <c r="H43" s="8">
        <v>43524</v>
      </c>
      <c r="I43" s="9">
        <v>25916</v>
      </c>
      <c r="J43" s="3">
        <f t="shared" si="0"/>
        <v>25983.995814714286</v>
      </c>
      <c r="K43" s="1"/>
      <c r="L43" s="1"/>
      <c r="M43" s="1"/>
    </row>
    <row r="44" spans="1:13" x14ac:dyDescent="0.35">
      <c r="A44" s="2">
        <v>43525</v>
      </c>
      <c r="B44" s="3">
        <v>26019.669922000001</v>
      </c>
      <c r="C44" s="3">
        <v>26143.919922000001</v>
      </c>
      <c r="D44" s="3">
        <v>25914.369140999999</v>
      </c>
      <c r="E44" s="3">
        <v>26026.320313</v>
      </c>
      <c r="F44" s="3">
        <v>26026.320313</v>
      </c>
      <c r="G44" s="7">
        <v>289890000</v>
      </c>
      <c r="H44" s="8">
        <v>43525</v>
      </c>
      <c r="I44" s="9">
        <v>26026.320313</v>
      </c>
      <c r="J44" s="3">
        <f t="shared" si="0"/>
        <v>25994.264509000001</v>
      </c>
      <c r="K44" s="1"/>
      <c r="L44" s="1"/>
      <c r="M44" s="1"/>
    </row>
    <row r="45" spans="1:13" x14ac:dyDescent="0.35">
      <c r="A45" s="2">
        <v>43528</v>
      </c>
      <c r="B45" s="3">
        <v>26122.189452999999</v>
      </c>
      <c r="C45" s="3">
        <v>26155.980468999998</v>
      </c>
      <c r="D45" s="3">
        <v>25611.550781000002</v>
      </c>
      <c r="E45" s="3">
        <v>25819.650390999999</v>
      </c>
      <c r="F45" s="3">
        <v>25819.650390999999</v>
      </c>
      <c r="G45" s="7">
        <v>295510000</v>
      </c>
      <c r="H45" s="8">
        <v>43528</v>
      </c>
      <c r="I45" s="9">
        <v>25819.650390999999</v>
      </c>
      <c r="J45" s="3">
        <f t="shared" si="0"/>
        <v>25989.838727857143</v>
      </c>
      <c r="K45" s="1"/>
      <c r="L45" s="1"/>
      <c r="M45" s="1"/>
    </row>
    <row r="46" spans="1:13" x14ac:dyDescent="0.35">
      <c r="A46" s="2">
        <v>43529</v>
      </c>
      <c r="B46" s="3">
        <v>25829.070313</v>
      </c>
      <c r="C46" s="3">
        <v>25877.150390999999</v>
      </c>
      <c r="D46" s="3">
        <v>25725.630859000001</v>
      </c>
      <c r="E46" s="3">
        <v>25806.630859000001</v>
      </c>
      <c r="F46" s="3">
        <v>25806.630859000001</v>
      </c>
      <c r="G46" s="7">
        <v>252260000</v>
      </c>
      <c r="H46" s="8">
        <v>43529</v>
      </c>
      <c r="I46" s="9">
        <v>25806.630859000001</v>
      </c>
      <c r="J46" s="3">
        <f t="shared" si="0"/>
        <v>25957.670201000001</v>
      </c>
      <c r="K46" s="1"/>
      <c r="L46" s="1"/>
      <c r="M46" s="1"/>
    </row>
    <row r="47" spans="1:13" x14ac:dyDescent="0.35">
      <c r="A47" s="2">
        <v>43530</v>
      </c>
      <c r="B47" s="3">
        <v>25818.759765999999</v>
      </c>
      <c r="C47" s="3">
        <v>25837.609375</v>
      </c>
      <c r="D47" s="3">
        <v>25633.710938</v>
      </c>
      <c r="E47" s="3">
        <v>25673.460938</v>
      </c>
      <c r="F47" s="3">
        <v>25673.460938</v>
      </c>
      <c r="G47" s="7">
        <v>256250000</v>
      </c>
      <c r="H47" s="8">
        <v>43530</v>
      </c>
      <c r="I47" s="9">
        <v>25673.460938</v>
      </c>
      <c r="J47" s="3">
        <f t="shared" si="0"/>
        <v>25897.886160857142</v>
      </c>
      <c r="K47" s="1"/>
      <c r="L47" s="1"/>
      <c r="M47" s="1"/>
    </row>
    <row r="48" spans="1:13" x14ac:dyDescent="0.35">
      <c r="A48" s="2">
        <v>43531</v>
      </c>
      <c r="B48" s="3">
        <v>25645.449218999998</v>
      </c>
      <c r="C48" s="3">
        <v>25645.449218999998</v>
      </c>
      <c r="D48" s="3">
        <v>25352.550781000002</v>
      </c>
      <c r="E48" s="3">
        <v>25473.230468999998</v>
      </c>
      <c r="F48" s="3">
        <v>25473.230468999998</v>
      </c>
      <c r="G48" s="7">
        <v>289140000</v>
      </c>
      <c r="H48" s="8">
        <v>43531</v>
      </c>
      <c r="I48" s="9">
        <v>25473.230468999998</v>
      </c>
      <c r="J48" s="3">
        <f t="shared" si="0"/>
        <v>25814.350446571429</v>
      </c>
      <c r="K48" s="1"/>
      <c r="L48" s="1"/>
      <c r="M48" s="1"/>
    </row>
    <row r="49" spans="1:13" x14ac:dyDescent="0.35">
      <c r="A49" s="2">
        <v>43532</v>
      </c>
      <c r="B49" s="3">
        <v>25347.380859000001</v>
      </c>
      <c r="C49" s="3">
        <v>25466.140625</v>
      </c>
      <c r="D49" s="3">
        <v>25252.460938</v>
      </c>
      <c r="E49" s="3">
        <v>25450.240234000001</v>
      </c>
      <c r="F49" s="3">
        <v>25450.240234000001</v>
      </c>
      <c r="G49" s="7">
        <v>270500000</v>
      </c>
      <c r="H49" s="8">
        <v>43532</v>
      </c>
      <c r="I49" s="9">
        <v>25450.240234000001</v>
      </c>
      <c r="J49" s="3">
        <f t="shared" si="0"/>
        <v>25737.933314857142</v>
      </c>
      <c r="K49" s="1"/>
      <c r="L49" s="1"/>
      <c r="M49" s="1"/>
    </row>
    <row r="50" spans="1:13" x14ac:dyDescent="0.35">
      <c r="A50" s="2">
        <v>43535</v>
      </c>
      <c r="B50" s="3">
        <v>25208</v>
      </c>
      <c r="C50" s="3">
        <v>25661.630859000001</v>
      </c>
      <c r="D50" s="3">
        <v>25208</v>
      </c>
      <c r="E50" s="3">
        <v>25650.880859000001</v>
      </c>
      <c r="F50" s="3">
        <v>25650.880859000001</v>
      </c>
      <c r="G50" s="7">
        <v>309790000</v>
      </c>
      <c r="H50" s="8">
        <v>43535</v>
      </c>
      <c r="I50" s="9">
        <v>25650.880859000001</v>
      </c>
      <c r="J50" s="3">
        <f t="shared" si="0"/>
        <v>25700.059151857142</v>
      </c>
      <c r="K50" s="1"/>
      <c r="L50" s="1"/>
      <c r="M50" s="1"/>
    </row>
    <row r="51" spans="1:13" x14ac:dyDescent="0.35">
      <c r="A51" s="2">
        <v>43536</v>
      </c>
      <c r="B51" s="3">
        <v>25600.300781000002</v>
      </c>
      <c r="C51" s="3">
        <v>25675.439452999999</v>
      </c>
      <c r="D51" s="3">
        <v>25522.169922000001</v>
      </c>
      <c r="E51" s="3">
        <v>25554.660156000002</v>
      </c>
      <c r="F51" s="3">
        <v>25554.660156000002</v>
      </c>
      <c r="G51" s="7">
        <v>317730000</v>
      </c>
      <c r="H51" s="8">
        <v>43536</v>
      </c>
      <c r="I51" s="9">
        <v>25554.660156000002</v>
      </c>
      <c r="J51" s="3">
        <f t="shared" si="0"/>
        <v>25632.679129428572</v>
      </c>
      <c r="K51" s="1"/>
      <c r="L51" s="1"/>
      <c r="M51" s="1"/>
    </row>
    <row r="52" spans="1:13" x14ac:dyDescent="0.35">
      <c r="A52" s="2">
        <v>43537</v>
      </c>
      <c r="B52" s="3">
        <v>25637.230468999998</v>
      </c>
      <c r="C52" s="3">
        <v>25776.490234000001</v>
      </c>
      <c r="D52" s="3">
        <v>25571.310547000001</v>
      </c>
      <c r="E52" s="3">
        <v>25702.890625</v>
      </c>
      <c r="F52" s="3">
        <v>25702.890625</v>
      </c>
      <c r="G52" s="7">
        <v>331410000</v>
      </c>
      <c r="H52" s="8">
        <v>43537</v>
      </c>
      <c r="I52" s="9">
        <v>25702.890625</v>
      </c>
      <c r="J52" s="3">
        <f t="shared" si="0"/>
        <v>25615.999162857141</v>
      </c>
      <c r="K52" s="1"/>
      <c r="L52" s="1"/>
      <c r="M52" s="1"/>
    </row>
    <row r="53" spans="1:13" x14ac:dyDescent="0.35">
      <c r="A53" s="2">
        <v>43538</v>
      </c>
      <c r="B53" s="3">
        <v>25692.310547000001</v>
      </c>
      <c r="C53" s="3">
        <v>25752.839843999998</v>
      </c>
      <c r="D53" s="3">
        <v>25621.310547000001</v>
      </c>
      <c r="E53" s="3">
        <v>25709.939452999999</v>
      </c>
      <c r="F53" s="3">
        <v>25709.939452999999</v>
      </c>
      <c r="G53" s="7">
        <v>302790000</v>
      </c>
      <c r="H53" s="8">
        <v>43538</v>
      </c>
      <c r="I53" s="9">
        <v>25709.939452999999</v>
      </c>
      <c r="J53" s="3">
        <f t="shared" si="0"/>
        <v>25602.186104857141</v>
      </c>
      <c r="K53" s="1"/>
      <c r="L53" s="1"/>
      <c r="M53" s="1"/>
    </row>
    <row r="54" spans="1:13" x14ac:dyDescent="0.35">
      <c r="A54" s="2">
        <v>43539</v>
      </c>
      <c r="B54" s="3">
        <v>25720.960938</v>
      </c>
      <c r="C54" s="3">
        <v>25927.910156000002</v>
      </c>
      <c r="D54" s="3">
        <v>25649.699218999998</v>
      </c>
      <c r="E54" s="3">
        <v>25848.869140999999</v>
      </c>
      <c r="F54" s="3">
        <v>25848.869140999999</v>
      </c>
      <c r="G54" s="7">
        <v>616910000</v>
      </c>
      <c r="H54" s="8">
        <v>43539</v>
      </c>
      <c r="I54" s="9">
        <v>25848.869140999999</v>
      </c>
      <c r="J54" s="3">
        <f t="shared" si="0"/>
        <v>25627.244419571427</v>
      </c>
      <c r="K54" s="1"/>
      <c r="L54" s="1"/>
      <c r="M54" s="1"/>
    </row>
    <row r="55" spans="1:13" x14ac:dyDescent="0.35">
      <c r="A55" s="2">
        <v>43542</v>
      </c>
      <c r="B55" s="3">
        <v>25801.880859000001</v>
      </c>
      <c r="C55" s="3">
        <v>25924.769531000002</v>
      </c>
      <c r="D55" s="3">
        <v>25785.660156000002</v>
      </c>
      <c r="E55" s="3">
        <v>25914.099609000001</v>
      </c>
      <c r="F55" s="3">
        <v>25914.099609000001</v>
      </c>
      <c r="G55" s="7">
        <v>399530000</v>
      </c>
      <c r="H55" s="8">
        <v>43542</v>
      </c>
      <c r="I55" s="9">
        <v>25914.099609000001</v>
      </c>
      <c r="J55" s="3">
        <f t="shared" si="0"/>
        <v>25690.225725285713</v>
      </c>
      <c r="K55" s="1"/>
      <c r="L55" s="1"/>
      <c r="M55" s="1"/>
    </row>
    <row r="56" spans="1:13" x14ac:dyDescent="0.35">
      <c r="A56" s="2">
        <v>43543</v>
      </c>
      <c r="B56" s="3">
        <v>25987.869140999999</v>
      </c>
      <c r="C56" s="3">
        <v>26109.679688</v>
      </c>
      <c r="D56" s="3">
        <v>25814.919922000001</v>
      </c>
      <c r="E56" s="3">
        <v>25887.380859000001</v>
      </c>
      <c r="F56" s="3">
        <v>25887.380859000001</v>
      </c>
      <c r="G56" s="7">
        <v>342250000</v>
      </c>
      <c r="H56" s="8">
        <v>43543</v>
      </c>
      <c r="I56" s="9">
        <v>25887.380859000001</v>
      </c>
      <c r="J56" s="3">
        <f t="shared" si="0"/>
        <v>25752.674385999999</v>
      </c>
      <c r="K56" s="1"/>
      <c r="L56" s="1"/>
      <c r="M56" s="1"/>
    </row>
    <row r="57" spans="1:13" x14ac:dyDescent="0.35">
      <c r="A57" s="2">
        <v>43544</v>
      </c>
      <c r="B57" s="3">
        <v>25867.789063</v>
      </c>
      <c r="C57" s="3">
        <v>25929.519531000002</v>
      </c>
      <c r="D57" s="3">
        <v>25670.630859000001</v>
      </c>
      <c r="E57" s="3">
        <v>25745.669922000001</v>
      </c>
      <c r="F57" s="3">
        <v>25745.669922000001</v>
      </c>
      <c r="G57" s="7">
        <v>321980000</v>
      </c>
      <c r="H57" s="8">
        <v>43544</v>
      </c>
      <c r="I57" s="9">
        <v>25745.669922000001</v>
      </c>
      <c r="J57" s="3">
        <f t="shared" si="0"/>
        <v>25766.215680714286</v>
      </c>
      <c r="K57" s="1"/>
      <c r="L57" s="1"/>
      <c r="M57" s="1"/>
    </row>
    <row r="58" spans="1:13" x14ac:dyDescent="0.35">
      <c r="A58" s="2">
        <v>43545</v>
      </c>
      <c r="B58" s="3">
        <v>25688.439452999999</v>
      </c>
      <c r="C58" s="3">
        <v>26009.900390999999</v>
      </c>
      <c r="D58" s="3">
        <v>25657.779297000001</v>
      </c>
      <c r="E58" s="3">
        <v>25962.509765999999</v>
      </c>
      <c r="F58" s="3">
        <v>25962.509765999999</v>
      </c>
      <c r="G58" s="7">
        <v>335250000</v>
      </c>
      <c r="H58" s="8">
        <v>43545</v>
      </c>
      <c r="I58" s="9">
        <v>25962.509765999999</v>
      </c>
      <c r="J58" s="3">
        <f t="shared" si="0"/>
        <v>25824.479910714286</v>
      </c>
      <c r="K58" s="1"/>
      <c r="L58" s="1"/>
      <c r="M58" s="1"/>
    </row>
    <row r="59" spans="1:13" x14ac:dyDescent="0.35">
      <c r="A59" s="2">
        <v>43546</v>
      </c>
      <c r="B59" s="3">
        <v>25844.650390999999</v>
      </c>
      <c r="C59" s="3">
        <v>25877.009765999999</v>
      </c>
      <c r="D59" s="3">
        <v>25501.449218999998</v>
      </c>
      <c r="E59" s="3">
        <v>25502.320313</v>
      </c>
      <c r="F59" s="3">
        <v>25502.320313</v>
      </c>
      <c r="G59" s="7">
        <v>386510000</v>
      </c>
      <c r="H59" s="8">
        <v>43546</v>
      </c>
      <c r="I59" s="9">
        <v>25502.320313</v>
      </c>
      <c r="J59" s="3">
        <f t="shared" si="0"/>
        <v>25795.827009000001</v>
      </c>
      <c r="K59" s="1"/>
      <c r="L59" s="1"/>
      <c r="M59" s="1"/>
    </row>
    <row r="60" spans="1:13" x14ac:dyDescent="0.35">
      <c r="A60" s="2">
        <v>43549</v>
      </c>
      <c r="B60" s="3">
        <v>25490.720702999999</v>
      </c>
      <c r="C60" s="3">
        <v>25603.269531000002</v>
      </c>
      <c r="D60" s="3">
        <v>25372.259765999999</v>
      </c>
      <c r="E60" s="3">
        <v>25516.830077999999</v>
      </c>
      <c r="F60" s="3">
        <v>25516.830077999999</v>
      </c>
      <c r="G60" s="7">
        <v>303120000</v>
      </c>
      <c r="H60" s="8">
        <v>43549</v>
      </c>
      <c r="I60" s="9">
        <v>25516.830077999999</v>
      </c>
      <c r="J60" s="3">
        <f t="shared" si="0"/>
        <v>25768.239955428573</v>
      </c>
      <c r="K60" s="1"/>
      <c r="L60" s="1"/>
      <c r="M60" s="1"/>
    </row>
    <row r="61" spans="1:13" x14ac:dyDescent="0.35">
      <c r="A61" s="2">
        <v>43550</v>
      </c>
      <c r="B61" s="3">
        <v>25649.560547000001</v>
      </c>
      <c r="C61" s="3">
        <v>25796.289063</v>
      </c>
      <c r="D61" s="3">
        <v>25544.779297000001</v>
      </c>
      <c r="E61" s="3">
        <v>25657.730468999998</v>
      </c>
      <c r="F61" s="3">
        <v>25657.730468999998</v>
      </c>
      <c r="G61" s="7">
        <v>305110000</v>
      </c>
      <c r="H61" s="8">
        <v>43550</v>
      </c>
      <c r="I61" s="9">
        <v>25657.730468999998</v>
      </c>
      <c r="J61" s="3">
        <f t="shared" si="0"/>
        <v>25740.934430857142</v>
      </c>
      <c r="K61" s="1"/>
      <c r="L61" s="1"/>
      <c r="M61" s="1"/>
    </row>
    <row r="62" spans="1:13" x14ac:dyDescent="0.35">
      <c r="A62" s="2">
        <v>43551</v>
      </c>
      <c r="B62" s="3">
        <v>25676.339843999998</v>
      </c>
      <c r="C62" s="3">
        <v>25758.169922000001</v>
      </c>
      <c r="D62" s="3">
        <v>25425.269531000002</v>
      </c>
      <c r="E62" s="3">
        <v>25625.589843999998</v>
      </c>
      <c r="F62" s="3">
        <v>25625.589843999998</v>
      </c>
      <c r="G62" s="7">
        <v>270340000</v>
      </c>
      <c r="H62" s="8">
        <v>43551</v>
      </c>
      <c r="I62" s="9">
        <v>25625.589843999998</v>
      </c>
      <c r="J62" s="3">
        <f t="shared" si="0"/>
        <v>25699.71875014286</v>
      </c>
      <c r="K62" s="1"/>
      <c r="L62" s="1"/>
      <c r="M62" s="1"/>
    </row>
    <row r="63" spans="1:13" x14ac:dyDescent="0.35">
      <c r="A63" s="2">
        <v>43552</v>
      </c>
      <c r="B63" s="3">
        <v>25693.320313</v>
      </c>
      <c r="C63" s="3">
        <v>25743.410156000002</v>
      </c>
      <c r="D63" s="3">
        <v>25576.689452999999</v>
      </c>
      <c r="E63" s="3">
        <v>25717.460938</v>
      </c>
      <c r="F63" s="3">
        <v>25717.460938</v>
      </c>
      <c r="G63" s="7">
        <v>237170000</v>
      </c>
      <c r="H63" s="8">
        <v>43552</v>
      </c>
      <c r="I63" s="9">
        <v>25717.460938</v>
      </c>
      <c r="J63" s="3">
        <f t="shared" si="0"/>
        <v>25675.444475714288</v>
      </c>
      <c r="K63" s="1"/>
      <c r="L63" s="1"/>
      <c r="M63" s="1"/>
    </row>
    <row r="64" spans="1:13" x14ac:dyDescent="0.35">
      <c r="A64" s="2">
        <v>43553</v>
      </c>
      <c r="B64" s="3">
        <v>25827.310547000001</v>
      </c>
      <c r="C64" s="3">
        <v>25949.320313</v>
      </c>
      <c r="D64" s="3">
        <v>25771.669922000001</v>
      </c>
      <c r="E64" s="3">
        <v>25928.679688</v>
      </c>
      <c r="F64" s="3">
        <v>25928.679688</v>
      </c>
      <c r="G64" s="7">
        <v>300620000</v>
      </c>
      <c r="H64" s="8">
        <v>43553</v>
      </c>
      <c r="I64" s="9">
        <v>25928.679688</v>
      </c>
      <c r="J64" s="3">
        <f t="shared" si="0"/>
        <v>25701.588728000002</v>
      </c>
      <c r="K64" s="1"/>
      <c r="L64" s="1"/>
      <c r="M64" s="1"/>
    </row>
    <row r="65" spans="1:13" x14ac:dyDescent="0.35">
      <c r="A65" s="2">
        <v>43556</v>
      </c>
      <c r="B65" s="3">
        <v>26075.099609000001</v>
      </c>
      <c r="C65" s="3">
        <v>26280.900390999999</v>
      </c>
      <c r="D65" s="3">
        <v>26071.689452999999</v>
      </c>
      <c r="E65" s="3">
        <v>26258.419922000001</v>
      </c>
      <c r="F65" s="3">
        <v>26258.419922000001</v>
      </c>
      <c r="G65" s="7">
        <v>295570000</v>
      </c>
      <c r="H65" s="8">
        <v>43556</v>
      </c>
      <c r="I65" s="9">
        <v>26258.419922000001</v>
      </c>
      <c r="J65" s="3">
        <f t="shared" si="0"/>
        <v>25743.861607428575</v>
      </c>
      <c r="K65" s="1"/>
      <c r="L65" s="1"/>
      <c r="M65" s="1"/>
    </row>
    <row r="66" spans="1:13" x14ac:dyDescent="0.35">
      <c r="A66" s="2">
        <v>43557</v>
      </c>
      <c r="B66" s="3">
        <v>26213.550781000002</v>
      </c>
      <c r="C66" s="3">
        <v>26221.240234000001</v>
      </c>
      <c r="D66" s="3">
        <v>26122.310547000001</v>
      </c>
      <c r="E66" s="3">
        <v>26179.130859000001</v>
      </c>
      <c r="F66" s="3">
        <v>26179.130859000001</v>
      </c>
      <c r="G66" s="7">
        <v>250940000</v>
      </c>
      <c r="H66" s="8">
        <v>43557</v>
      </c>
      <c r="I66" s="9">
        <v>26179.130859000001</v>
      </c>
      <c r="J66" s="3">
        <f t="shared" si="0"/>
        <v>25840.548828285715</v>
      </c>
      <c r="K66" s="1"/>
      <c r="L66" s="1"/>
      <c r="M66" s="1"/>
    </row>
    <row r="67" spans="1:13" x14ac:dyDescent="0.35">
      <c r="A67" s="2">
        <v>43558</v>
      </c>
      <c r="B67" s="3">
        <v>26238.029297000001</v>
      </c>
      <c r="C67" s="3">
        <v>26282.169922000001</v>
      </c>
      <c r="D67" s="3">
        <v>26138.470702999999</v>
      </c>
      <c r="E67" s="3">
        <v>26218.130859000001</v>
      </c>
      <c r="F67" s="3">
        <v>26218.130859000001</v>
      </c>
      <c r="G67" s="7">
        <v>271980000</v>
      </c>
      <c r="H67" s="8">
        <v>43558</v>
      </c>
      <c r="I67" s="9">
        <v>26218.130859000001</v>
      </c>
      <c r="J67" s="3">
        <f t="shared" si="0"/>
        <v>25940.73465414286</v>
      </c>
      <c r="K67" s="1"/>
      <c r="L67" s="1"/>
      <c r="M67" s="1"/>
    </row>
    <row r="68" spans="1:13" x14ac:dyDescent="0.35">
      <c r="A68" s="2">
        <v>43559</v>
      </c>
      <c r="B68" s="3">
        <v>26213.419922000001</v>
      </c>
      <c r="C68" s="3">
        <v>26398.900390999999</v>
      </c>
      <c r="D68" s="3">
        <v>26212.779297000001</v>
      </c>
      <c r="E68" s="3">
        <v>26384.630859000001</v>
      </c>
      <c r="F68" s="3">
        <v>26384.630859000001</v>
      </c>
      <c r="G68" s="7">
        <v>233040000</v>
      </c>
      <c r="H68" s="8">
        <v>43559</v>
      </c>
      <c r="I68" s="9">
        <v>26384.630859000001</v>
      </c>
      <c r="J68" s="3">
        <f t="shared" si="0"/>
        <v>26044.577567</v>
      </c>
      <c r="K68" s="3">
        <f>AVERAGE(I4:I68)</f>
        <v>25215.908683923066</v>
      </c>
      <c r="L68" s="1"/>
      <c r="M68" s="1"/>
    </row>
    <row r="69" spans="1:13" x14ac:dyDescent="0.35">
      <c r="A69" s="2">
        <v>43560</v>
      </c>
      <c r="B69" s="3">
        <v>26427.560547000001</v>
      </c>
      <c r="C69" s="3">
        <v>26487.570313</v>
      </c>
      <c r="D69" s="3">
        <v>26370.820313</v>
      </c>
      <c r="E69" s="3">
        <v>26424.990234000001</v>
      </c>
      <c r="F69" s="3">
        <v>26424.990234000001</v>
      </c>
      <c r="G69" s="7">
        <v>229550000</v>
      </c>
      <c r="H69" s="8">
        <v>43560</v>
      </c>
      <c r="I69" s="9">
        <v>26424.990234000001</v>
      </c>
      <c r="J69" s="3">
        <f t="shared" si="0"/>
        <v>26158.777622714286</v>
      </c>
      <c r="K69" s="3">
        <f t="shared" ref="K69:K132" si="1">AVERAGE(I5:I69)</f>
        <v>25263.274068538449</v>
      </c>
      <c r="L69" s="1"/>
      <c r="M69" s="1"/>
    </row>
    <row r="70" spans="1:13" x14ac:dyDescent="0.35">
      <c r="A70" s="2">
        <v>43563</v>
      </c>
      <c r="B70" s="3">
        <v>26312.669922000001</v>
      </c>
      <c r="C70" s="3">
        <v>26344.650390999999</v>
      </c>
      <c r="D70" s="3">
        <v>26246.029297000001</v>
      </c>
      <c r="E70" s="3">
        <v>26341.019531000002</v>
      </c>
      <c r="F70" s="3">
        <v>26341.019531000002</v>
      </c>
      <c r="G70" s="7">
        <v>229380000</v>
      </c>
      <c r="H70" s="8">
        <v>43563</v>
      </c>
      <c r="I70" s="9">
        <v>26341.019531000002</v>
      </c>
      <c r="J70" s="3">
        <f t="shared" si="0"/>
        <v>26247.857421714285</v>
      </c>
      <c r="K70" s="3">
        <f t="shared" si="1"/>
        <v>25319.501742815373</v>
      </c>
      <c r="L70" s="1"/>
      <c r="M70" s="1"/>
    </row>
    <row r="71" spans="1:13" x14ac:dyDescent="0.35">
      <c r="A71" s="2">
        <v>43564</v>
      </c>
      <c r="B71" s="3">
        <v>26243.539063</v>
      </c>
      <c r="C71" s="3">
        <v>26246.339843999998</v>
      </c>
      <c r="D71" s="3">
        <v>26103.140625</v>
      </c>
      <c r="E71" s="3">
        <v>26150.580077999999</v>
      </c>
      <c r="F71" s="3">
        <v>26150.580077999999</v>
      </c>
      <c r="G71" s="7">
        <v>244410000</v>
      </c>
      <c r="H71" s="8">
        <v>43564</v>
      </c>
      <c r="I71" s="9">
        <v>26150.580077999999</v>
      </c>
      <c r="J71" s="3">
        <f t="shared" si="0"/>
        <v>26279.557477428571</v>
      </c>
      <c r="K71" s="3">
        <f t="shared" si="1"/>
        <v>25361.308203153832</v>
      </c>
      <c r="L71" s="1"/>
      <c r="M71" s="1"/>
    </row>
    <row r="72" spans="1:13" x14ac:dyDescent="0.35">
      <c r="A72" s="2">
        <v>43565</v>
      </c>
      <c r="B72" s="3">
        <v>26173.710938</v>
      </c>
      <c r="C72" s="3">
        <v>26209.490234000001</v>
      </c>
      <c r="D72" s="3">
        <v>26101.240234000001</v>
      </c>
      <c r="E72" s="3">
        <v>26157.160156000002</v>
      </c>
      <c r="F72" s="3">
        <v>26157.160156000002</v>
      </c>
      <c r="G72" s="7">
        <v>203130000</v>
      </c>
      <c r="H72" s="8">
        <v>43565</v>
      </c>
      <c r="I72" s="9">
        <v>26157.160156000002</v>
      </c>
      <c r="J72" s="3">
        <f t="shared" si="0"/>
        <v>26265.091796571429</v>
      </c>
      <c r="K72" s="3">
        <f t="shared" si="1"/>
        <v>25401.705288492292</v>
      </c>
      <c r="L72" s="1"/>
      <c r="M72" s="1"/>
    </row>
    <row r="73" spans="1:13" x14ac:dyDescent="0.35">
      <c r="A73" s="2">
        <v>43566</v>
      </c>
      <c r="B73" s="3">
        <v>26188.210938</v>
      </c>
      <c r="C73" s="3">
        <v>26229.880859000001</v>
      </c>
      <c r="D73" s="3">
        <v>26062.589843999998</v>
      </c>
      <c r="E73" s="3">
        <v>26143.050781000002</v>
      </c>
      <c r="F73" s="3">
        <v>26143.050781000002</v>
      </c>
      <c r="G73" s="7">
        <v>211680000</v>
      </c>
      <c r="H73" s="8">
        <v>43566</v>
      </c>
      <c r="I73" s="9">
        <v>26143.050781000002</v>
      </c>
      <c r="J73" s="3">
        <f t="shared" si="0"/>
        <v>26259.937499714284</v>
      </c>
      <c r="K73" s="3">
        <f t="shared" si="1"/>
        <v>25437.945312523065</v>
      </c>
      <c r="L73" s="1"/>
      <c r="M73" s="1"/>
    </row>
    <row r="74" spans="1:13" x14ac:dyDescent="0.35">
      <c r="A74" s="2">
        <v>43567</v>
      </c>
      <c r="B74" s="3">
        <v>26357.789063</v>
      </c>
      <c r="C74" s="3">
        <v>26436.679688</v>
      </c>
      <c r="D74" s="3">
        <v>26309.720702999999</v>
      </c>
      <c r="E74" s="3">
        <v>26412.300781000002</v>
      </c>
      <c r="F74" s="3">
        <v>26412.300781000002</v>
      </c>
      <c r="G74" s="7">
        <v>369910000</v>
      </c>
      <c r="H74" s="8">
        <v>43567</v>
      </c>
      <c r="I74" s="9">
        <v>26412.300781000002</v>
      </c>
      <c r="J74" s="3">
        <f t="shared" si="0"/>
        <v>26287.676060000002</v>
      </c>
      <c r="K74" s="3">
        <f t="shared" si="1"/>
        <v>25476.917337753832</v>
      </c>
      <c r="L74" s="1"/>
      <c r="M74" s="1"/>
    </row>
    <row r="75" spans="1:13" x14ac:dyDescent="0.35">
      <c r="A75" s="2">
        <v>43570</v>
      </c>
      <c r="B75" s="3">
        <v>26407.759765999999</v>
      </c>
      <c r="C75" s="3">
        <v>26424.849609000001</v>
      </c>
      <c r="D75" s="3">
        <v>26316.419922000001</v>
      </c>
      <c r="E75" s="3">
        <v>26384.769531000002</v>
      </c>
      <c r="F75" s="3">
        <v>26384.769531000002</v>
      </c>
      <c r="G75" s="7">
        <v>250620000</v>
      </c>
      <c r="H75" s="8">
        <v>43570</v>
      </c>
      <c r="I75" s="9">
        <v>26384.769531000002</v>
      </c>
      <c r="J75" s="3">
        <f t="shared" si="0"/>
        <v>26287.695870285712</v>
      </c>
      <c r="K75" s="3">
        <f t="shared" si="1"/>
        <v>25513.576562507678</v>
      </c>
      <c r="L75" s="1"/>
      <c r="M75" s="1"/>
    </row>
    <row r="76" spans="1:13" x14ac:dyDescent="0.35">
      <c r="A76" s="2">
        <v>43571</v>
      </c>
      <c r="B76" s="3">
        <v>26482.189452999999</v>
      </c>
      <c r="C76" s="3">
        <v>26530.710938</v>
      </c>
      <c r="D76" s="3">
        <v>26397.189452999999</v>
      </c>
      <c r="E76" s="3">
        <v>26452.660156000002</v>
      </c>
      <c r="F76" s="3">
        <v>26452.660156000002</v>
      </c>
      <c r="G76" s="7">
        <v>302340000</v>
      </c>
      <c r="H76" s="8">
        <v>43571</v>
      </c>
      <c r="I76" s="9">
        <v>26452.660156000002</v>
      </c>
      <c r="J76" s="3">
        <f t="shared" si="0"/>
        <v>26291.648716285712</v>
      </c>
      <c r="K76" s="3">
        <f t="shared" si="1"/>
        <v>25551.372115384602</v>
      </c>
      <c r="L76" s="1"/>
      <c r="M76" s="1"/>
    </row>
    <row r="77" spans="1:13" x14ac:dyDescent="0.35">
      <c r="A77" s="2">
        <v>43572</v>
      </c>
      <c r="B77" s="3">
        <v>26468.529297000001</v>
      </c>
      <c r="C77" s="3">
        <v>26501.019531000002</v>
      </c>
      <c r="D77" s="3">
        <v>26391.859375</v>
      </c>
      <c r="E77" s="3">
        <v>26449.539063</v>
      </c>
      <c r="F77" s="3">
        <v>26449.539063</v>
      </c>
      <c r="G77" s="7">
        <v>367780000</v>
      </c>
      <c r="H77" s="8">
        <v>43572</v>
      </c>
      <c r="I77" s="9">
        <v>26449.539063</v>
      </c>
      <c r="J77" s="3">
        <f t="shared" ref="J77:J140" si="2">AVERAGE(I71:I77)</f>
        <v>26307.151506571427</v>
      </c>
      <c r="K77" s="3">
        <f t="shared" si="1"/>
        <v>25590.444411061522</v>
      </c>
      <c r="L77" s="1"/>
      <c r="M77" s="1"/>
    </row>
    <row r="78" spans="1:13" x14ac:dyDescent="0.35">
      <c r="A78" s="2">
        <v>43573</v>
      </c>
      <c r="B78" s="3">
        <v>26463.369140999999</v>
      </c>
      <c r="C78" s="3">
        <v>26602.419922000001</v>
      </c>
      <c r="D78" s="3">
        <v>26444.529297000001</v>
      </c>
      <c r="E78" s="3">
        <v>26559.539063</v>
      </c>
      <c r="F78" s="3">
        <v>26559.539063</v>
      </c>
      <c r="G78" s="7">
        <v>332850000</v>
      </c>
      <c r="H78" s="8">
        <v>43573</v>
      </c>
      <c r="I78" s="9">
        <v>26559.539063</v>
      </c>
      <c r="J78" s="3">
        <f t="shared" si="2"/>
        <v>26365.57421871429</v>
      </c>
      <c r="K78" s="3">
        <f t="shared" si="1"/>
        <v>25628.812860584596</v>
      </c>
      <c r="L78" s="1"/>
      <c r="M78" s="1"/>
    </row>
    <row r="79" spans="1:13" x14ac:dyDescent="0.35">
      <c r="A79" s="2">
        <v>43577</v>
      </c>
      <c r="B79" s="3">
        <v>26510.769531000002</v>
      </c>
      <c r="C79" s="3">
        <v>26553.050781000002</v>
      </c>
      <c r="D79" s="3">
        <v>26458.609375</v>
      </c>
      <c r="E79" s="3">
        <v>26511.050781000002</v>
      </c>
      <c r="F79" s="3">
        <v>26511.050781000002</v>
      </c>
      <c r="G79" s="7">
        <v>232570000</v>
      </c>
      <c r="H79" s="8">
        <v>43577</v>
      </c>
      <c r="I79" s="9">
        <v>26511.050781000002</v>
      </c>
      <c r="J79" s="3">
        <f t="shared" si="2"/>
        <v>26416.130022285713</v>
      </c>
      <c r="K79" s="3">
        <f t="shared" si="1"/>
        <v>25664.257331738441</v>
      </c>
      <c r="L79" s="1"/>
      <c r="M79" s="1"/>
    </row>
    <row r="80" spans="1:13" x14ac:dyDescent="0.35">
      <c r="A80" s="2">
        <v>43578</v>
      </c>
      <c r="B80" s="3">
        <v>26513.830077999999</v>
      </c>
      <c r="C80" s="3">
        <v>26695.960938</v>
      </c>
      <c r="D80" s="3">
        <v>26503.560547000001</v>
      </c>
      <c r="E80" s="3">
        <v>26656.390625</v>
      </c>
      <c r="F80" s="3">
        <v>26656.390625</v>
      </c>
      <c r="G80" s="7">
        <v>311690000</v>
      </c>
      <c r="H80" s="8">
        <v>43578</v>
      </c>
      <c r="I80" s="9">
        <v>26656.390625</v>
      </c>
      <c r="J80" s="3">
        <f t="shared" si="2"/>
        <v>26489.464285714286</v>
      </c>
      <c r="K80" s="3">
        <f t="shared" si="1"/>
        <v>25699.431039676903</v>
      </c>
      <c r="L80" s="1"/>
      <c r="M80" s="1"/>
    </row>
    <row r="81" spans="1:13" x14ac:dyDescent="0.35">
      <c r="A81" s="2">
        <v>43579</v>
      </c>
      <c r="B81" s="3">
        <v>26652.560547000001</v>
      </c>
      <c r="C81" s="3">
        <v>26680.580077999999</v>
      </c>
      <c r="D81" s="3">
        <v>26582.859375</v>
      </c>
      <c r="E81" s="3">
        <v>26597.050781000002</v>
      </c>
      <c r="F81" s="3">
        <v>26597.050781000002</v>
      </c>
      <c r="G81" s="7">
        <v>283370000</v>
      </c>
      <c r="H81" s="8">
        <v>43579</v>
      </c>
      <c r="I81" s="9">
        <v>26597.050781000002</v>
      </c>
      <c r="J81" s="3">
        <f t="shared" si="2"/>
        <v>26515.857142857141</v>
      </c>
      <c r="K81" s="3">
        <f t="shared" si="1"/>
        <v>25728.518750015366</v>
      </c>
      <c r="L81" s="1"/>
      <c r="M81" s="1"/>
    </row>
    <row r="82" spans="1:13" x14ac:dyDescent="0.35">
      <c r="A82" s="2">
        <v>43580</v>
      </c>
      <c r="B82" s="3">
        <v>26426.369140999999</v>
      </c>
      <c r="C82" s="3">
        <v>26536.480468999998</v>
      </c>
      <c r="D82" s="3">
        <v>26310.279297000001</v>
      </c>
      <c r="E82" s="3">
        <v>26462.080077999999</v>
      </c>
      <c r="F82" s="3">
        <v>26462.080077999999</v>
      </c>
      <c r="G82" s="7">
        <v>296730000</v>
      </c>
      <c r="H82" s="8">
        <v>43580</v>
      </c>
      <c r="I82" s="9">
        <v>26462.080077999999</v>
      </c>
      <c r="J82" s="3">
        <f t="shared" si="2"/>
        <v>26526.901506714286</v>
      </c>
      <c r="K82" s="3">
        <f t="shared" si="1"/>
        <v>25760.174128615366</v>
      </c>
      <c r="L82" s="1"/>
      <c r="M82" s="1"/>
    </row>
    <row r="83" spans="1:13" x14ac:dyDescent="0.35">
      <c r="A83" s="2">
        <v>43581</v>
      </c>
      <c r="B83" s="3">
        <v>26454.619140999999</v>
      </c>
      <c r="C83" s="3">
        <v>26543.560547000001</v>
      </c>
      <c r="D83" s="3">
        <v>26392.550781000002</v>
      </c>
      <c r="E83" s="3">
        <v>26543.330077999999</v>
      </c>
      <c r="F83" s="3">
        <v>26543.330077999999</v>
      </c>
      <c r="G83" s="7">
        <v>317290000</v>
      </c>
      <c r="H83" s="8">
        <v>43581</v>
      </c>
      <c r="I83" s="9">
        <v>26543.330077999999</v>
      </c>
      <c r="J83" s="3">
        <f t="shared" si="2"/>
        <v>26539.854352714287</v>
      </c>
      <c r="K83" s="3">
        <f t="shared" si="1"/>
        <v>25790.446604569213</v>
      </c>
      <c r="L83" s="1"/>
      <c r="M83" s="1"/>
    </row>
    <row r="84" spans="1:13" x14ac:dyDescent="0.35">
      <c r="A84" s="2">
        <v>43584</v>
      </c>
      <c r="B84" s="3">
        <v>26559.869140999999</v>
      </c>
      <c r="C84" s="3">
        <v>26602.539063</v>
      </c>
      <c r="D84" s="3">
        <v>26520.75</v>
      </c>
      <c r="E84" s="3">
        <v>26554.390625</v>
      </c>
      <c r="F84" s="3">
        <v>26554.390625</v>
      </c>
      <c r="G84" s="7">
        <v>279450000</v>
      </c>
      <c r="H84" s="8">
        <v>43584</v>
      </c>
      <c r="I84" s="9">
        <v>26554.390625</v>
      </c>
      <c r="J84" s="3">
        <f t="shared" si="2"/>
        <v>26554.833147285713</v>
      </c>
      <c r="K84" s="3">
        <f t="shared" si="1"/>
        <v>25821.233533661518</v>
      </c>
      <c r="L84" s="1"/>
      <c r="M84" s="1"/>
    </row>
    <row r="85" spans="1:13" x14ac:dyDescent="0.35">
      <c r="A85" s="2">
        <v>43585</v>
      </c>
      <c r="B85" s="3">
        <v>26594.560547000001</v>
      </c>
      <c r="C85" s="3">
        <v>26614.039063</v>
      </c>
      <c r="D85" s="3">
        <v>26419.470702999999</v>
      </c>
      <c r="E85" s="3">
        <v>26592.910156000002</v>
      </c>
      <c r="F85" s="3">
        <v>26592.910156000002</v>
      </c>
      <c r="G85" s="7">
        <v>340320000</v>
      </c>
      <c r="H85" s="8">
        <v>43585</v>
      </c>
      <c r="I85" s="9">
        <v>26592.910156000002</v>
      </c>
      <c r="J85" s="3">
        <f t="shared" si="2"/>
        <v>26559.600446285713</v>
      </c>
      <c r="K85" s="3">
        <f t="shared" si="1"/>
        <v>25849.782932692287</v>
      </c>
      <c r="L85" s="1"/>
      <c r="M85" s="1"/>
    </row>
    <row r="86" spans="1:13" x14ac:dyDescent="0.35">
      <c r="A86" s="2">
        <v>43586</v>
      </c>
      <c r="B86" s="3">
        <v>26639.060547000001</v>
      </c>
      <c r="C86" s="3">
        <v>26689.390625</v>
      </c>
      <c r="D86" s="3">
        <v>26426.380859000001</v>
      </c>
      <c r="E86" s="3">
        <v>26430.140625</v>
      </c>
      <c r="F86" s="3">
        <v>26430.140625</v>
      </c>
      <c r="G86" s="7">
        <v>303850000</v>
      </c>
      <c r="H86" s="8">
        <v>43586</v>
      </c>
      <c r="I86" s="9">
        <v>26430.140625</v>
      </c>
      <c r="J86" s="3">
        <f t="shared" si="2"/>
        <v>26548.041852571427</v>
      </c>
      <c r="K86" s="3">
        <f t="shared" si="1"/>
        <v>25879.043239184593</v>
      </c>
      <c r="L86" s="1"/>
      <c r="M86" s="1"/>
    </row>
    <row r="87" spans="1:13" x14ac:dyDescent="0.35">
      <c r="A87" s="2">
        <v>43587</v>
      </c>
      <c r="B87" s="3">
        <v>26407.150390999999</v>
      </c>
      <c r="C87" s="3">
        <v>26454.689452999999</v>
      </c>
      <c r="D87" s="3">
        <v>26180.359375</v>
      </c>
      <c r="E87" s="3">
        <v>26307.789063</v>
      </c>
      <c r="F87" s="3">
        <v>26307.789063</v>
      </c>
      <c r="G87" s="7">
        <v>287610000</v>
      </c>
      <c r="H87" s="8">
        <v>43587</v>
      </c>
      <c r="I87" s="9">
        <v>26307.789063</v>
      </c>
      <c r="J87" s="3">
        <f t="shared" si="2"/>
        <v>26498.241629428572</v>
      </c>
      <c r="K87" s="3">
        <f t="shared" si="1"/>
        <v>25905.62521033844</v>
      </c>
      <c r="L87" s="1"/>
      <c r="M87" s="1"/>
    </row>
    <row r="88" spans="1:13" x14ac:dyDescent="0.35">
      <c r="A88" s="2">
        <v>43588</v>
      </c>
      <c r="B88" s="3">
        <v>26379.140625</v>
      </c>
      <c r="C88" s="3">
        <v>26534.960938</v>
      </c>
      <c r="D88" s="3">
        <v>26370.089843999998</v>
      </c>
      <c r="E88" s="3">
        <v>26504.949218999998</v>
      </c>
      <c r="F88" s="3">
        <v>26504.949218999998</v>
      </c>
      <c r="G88" s="7">
        <v>248900000</v>
      </c>
      <c r="H88" s="8">
        <v>43588</v>
      </c>
      <c r="I88" s="9">
        <v>26504.949218999998</v>
      </c>
      <c r="J88" s="3">
        <f t="shared" si="2"/>
        <v>26485.084263428573</v>
      </c>
      <c r="K88" s="3">
        <f t="shared" si="1"/>
        <v>25928.549669476903</v>
      </c>
      <c r="L88" s="1"/>
      <c r="M88" s="1"/>
    </row>
    <row r="89" spans="1:13" x14ac:dyDescent="0.35">
      <c r="A89" s="2">
        <v>43591</v>
      </c>
      <c r="B89" s="3">
        <v>26160.619140999999</v>
      </c>
      <c r="C89" s="3">
        <v>26476.269531000002</v>
      </c>
      <c r="D89" s="3">
        <v>26033.949218999998</v>
      </c>
      <c r="E89" s="3">
        <v>26438.480468999998</v>
      </c>
      <c r="F89" s="3">
        <v>26438.480468999998</v>
      </c>
      <c r="G89" s="7">
        <v>283020000</v>
      </c>
      <c r="H89" s="8">
        <v>43591</v>
      </c>
      <c r="I89" s="9">
        <v>26438.480468999998</v>
      </c>
      <c r="J89" s="3">
        <f t="shared" si="2"/>
        <v>26481.712890714287</v>
      </c>
      <c r="K89" s="3">
        <f t="shared" si="1"/>
        <v>25950.685216353828</v>
      </c>
      <c r="L89" s="1"/>
      <c r="M89" s="1"/>
    </row>
    <row r="90" spans="1:13" x14ac:dyDescent="0.35">
      <c r="A90" s="2">
        <v>43592</v>
      </c>
      <c r="B90" s="3">
        <v>26276.900390999999</v>
      </c>
      <c r="C90" s="3">
        <v>26276.900390999999</v>
      </c>
      <c r="D90" s="3">
        <v>25789.710938</v>
      </c>
      <c r="E90" s="3">
        <v>25965.089843999998</v>
      </c>
      <c r="F90" s="3">
        <v>25965.089843999998</v>
      </c>
      <c r="G90" s="7">
        <v>334960000</v>
      </c>
      <c r="H90" s="8">
        <v>43592</v>
      </c>
      <c r="I90" s="9">
        <v>25965.089843999998</v>
      </c>
      <c r="J90" s="3">
        <f t="shared" si="2"/>
        <v>26399.107143000001</v>
      </c>
      <c r="K90" s="3">
        <f t="shared" si="1"/>
        <v>25964.549819723059</v>
      </c>
      <c r="L90" s="1"/>
      <c r="M90" s="1"/>
    </row>
    <row r="91" spans="1:13" x14ac:dyDescent="0.35">
      <c r="A91" s="2">
        <v>43593</v>
      </c>
      <c r="B91" s="3">
        <v>25933.789063</v>
      </c>
      <c r="C91" s="3">
        <v>26118.099609000001</v>
      </c>
      <c r="D91" s="3">
        <v>25889.410156000002</v>
      </c>
      <c r="E91" s="3">
        <v>25967.330077999999</v>
      </c>
      <c r="F91" s="3">
        <v>25967.330077999999</v>
      </c>
      <c r="G91" s="7">
        <v>276420000</v>
      </c>
      <c r="H91" s="8">
        <v>43593</v>
      </c>
      <c r="I91" s="9">
        <v>25967.330077999999</v>
      </c>
      <c r="J91" s="3">
        <f t="shared" si="2"/>
        <v>26315.241350571428</v>
      </c>
      <c r="K91" s="3">
        <f t="shared" si="1"/>
        <v>25975.74921875383</v>
      </c>
      <c r="L91" s="1"/>
      <c r="M91" s="1"/>
    </row>
    <row r="92" spans="1:13" x14ac:dyDescent="0.35">
      <c r="A92" s="2">
        <v>43594</v>
      </c>
      <c r="B92" s="3">
        <v>25878.849609000001</v>
      </c>
      <c r="C92" s="3">
        <v>25884.890625</v>
      </c>
      <c r="D92" s="3">
        <v>25517.390625</v>
      </c>
      <c r="E92" s="3">
        <v>25828.359375</v>
      </c>
      <c r="F92" s="3">
        <v>25828.359375</v>
      </c>
      <c r="G92" s="7">
        <v>334760000</v>
      </c>
      <c r="H92" s="8">
        <v>43594</v>
      </c>
      <c r="I92" s="9">
        <v>25828.359375</v>
      </c>
      <c r="J92" s="3">
        <f t="shared" si="2"/>
        <v>26206.019810428574</v>
      </c>
      <c r="K92" s="3">
        <f t="shared" si="1"/>
        <v>25982.162139430759</v>
      </c>
      <c r="L92" s="1"/>
      <c r="M92" s="1"/>
    </row>
    <row r="93" spans="1:13" x14ac:dyDescent="0.35">
      <c r="A93" s="2">
        <v>43595</v>
      </c>
      <c r="B93" s="3">
        <v>25763.720702999999</v>
      </c>
      <c r="C93" s="3">
        <v>26019.320313</v>
      </c>
      <c r="D93" s="3">
        <v>25469.859375</v>
      </c>
      <c r="E93" s="3">
        <v>25942.369140999999</v>
      </c>
      <c r="F93" s="3">
        <v>25942.369140999999</v>
      </c>
      <c r="G93" s="7">
        <v>294580000</v>
      </c>
      <c r="H93" s="8">
        <v>43595</v>
      </c>
      <c r="I93" s="9">
        <v>25942.369140999999</v>
      </c>
      <c r="J93" s="3">
        <f t="shared" si="2"/>
        <v>26136.338169857139</v>
      </c>
      <c r="K93" s="3">
        <f t="shared" si="1"/>
        <v>25990.655498815373</v>
      </c>
      <c r="L93" s="1"/>
      <c r="M93" s="1"/>
    </row>
    <row r="94" spans="1:13" x14ac:dyDescent="0.35">
      <c r="A94" s="2">
        <v>43598</v>
      </c>
      <c r="B94" s="3">
        <v>25568.060547000001</v>
      </c>
      <c r="C94" s="3">
        <v>25568.060547000001</v>
      </c>
      <c r="D94" s="3">
        <v>25222.509765999999</v>
      </c>
      <c r="E94" s="3">
        <v>25324.990234000001</v>
      </c>
      <c r="F94" s="3">
        <v>25324.990234000001</v>
      </c>
      <c r="G94" s="7">
        <v>361240000</v>
      </c>
      <c r="H94" s="8">
        <v>43598</v>
      </c>
      <c r="I94" s="9">
        <v>25324.990234000001</v>
      </c>
      <c r="J94" s="3">
        <f t="shared" si="2"/>
        <v>25995.938337142852</v>
      </c>
      <c r="K94" s="3">
        <f t="shared" si="1"/>
        <v>25993.047205538449</v>
      </c>
      <c r="L94" s="1"/>
      <c r="M94" s="1"/>
    </row>
    <row r="95" spans="1:13" x14ac:dyDescent="0.35">
      <c r="A95" s="2">
        <v>43599</v>
      </c>
      <c r="B95" s="3">
        <v>25384.029297000001</v>
      </c>
      <c r="C95" s="3">
        <v>25688.960938</v>
      </c>
      <c r="D95" s="3">
        <v>25384.029297000001</v>
      </c>
      <c r="E95" s="3">
        <v>25532.050781000002</v>
      </c>
      <c r="F95" s="3">
        <v>25532.050781000002</v>
      </c>
      <c r="G95" s="7">
        <v>291570000</v>
      </c>
      <c r="H95" s="8">
        <v>43599</v>
      </c>
      <c r="I95" s="9">
        <v>25532.050781000002</v>
      </c>
      <c r="J95" s="3">
        <f t="shared" si="2"/>
        <v>25856.952846</v>
      </c>
      <c r="K95" s="3">
        <f t="shared" si="1"/>
        <v>25999.596754815375</v>
      </c>
      <c r="L95" s="1"/>
      <c r="M95" s="1"/>
    </row>
    <row r="96" spans="1:13" x14ac:dyDescent="0.35">
      <c r="A96" s="2">
        <v>43600</v>
      </c>
      <c r="B96" s="3">
        <v>25400.130859000001</v>
      </c>
      <c r="C96" s="3">
        <v>25724.890625</v>
      </c>
      <c r="D96" s="3">
        <v>25341.939452999999</v>
      </c>
      <c r="E96" s="3">
        <v>25648.019531000002</v>
      </c>
      <c r="F96" s="3">
        <v>25648.019531000002</v>
      </c>
      <c r="G96" s="7">
        <v>270720000</v>
      </c>
      <c r="H96" s="8">
        <v>43600</v>
      </c>
      <c r="I96" s="9">
        <v>25648.019531000002</v>
      </c>
      <c r="J96" s="3">
        <f t="shared" si="2"/>
        <v>25744.029854857141</v>
      </c>
      <c r="K96" s="3">
        <f t="shared" si="1"/>
        <v>26008.749218753837</v>
      </c>
      <c r="L96" s="1"/>
      <c r="M96" s="1"/>
    </row>
    <row r="97" spans="1:13" x14ac:dyDescent="0.35">
      <c r="A97" s="2">
        <v>43601</v>
      </c>
      <c r="B97" s="3">
        <v>25692.140625</v>
      </c>
      <c r="C97" s="3">
        <v>25957.630859000001</v>
      </c>
      <c r="D97" s="3">
        <v>25692.140625</v>
      </c>
      <c r="E97" s="3">
        <v>25862.679688</v>
      </c>
      <c r="F97" s="3">
        <v>25862.679688</v>
      </c>
      <c r="G97" s="7">
        <v>320960000</v>
      </c>
      <c r="H97" s="8">
        <v>43601</v>
      </c>
      <c r="I97" s="9">
        <v>25862.679688</v>
      </c>
      <c r="J97" s="3">
        <f t="shared" si="2"/>
        <v>25729.399832571427</v>
      </c>
      <c r="K97" s="3">
        <f t="shared" si="1"/>
        <v>26015.471063707682</v>
      </c>
      <c r="L97" s="1"/>
      <c r="M97" s="1"/>
    </row>
    <row r="98" spans="1:13" x14ac:dyDescent="0.35">
      <c r="A98" s="2">
        <v>43602</v>
      </c>
      <c r="B98" s="3">
        <v>25719.949218999998</v>
      </c>
      <c r="C98" s="3">
        <v>25948.740234000001</v>
      </c>
      <c r="D98" s="3">
        <v>25657.779297000001</v>
      </c>
      <c r="E98" s="3">
        <v>25764</v>
      </c>
      <c r="F98" s="3">
        <v>25764</v>
      </c>
      <c r="G98" s="7">
        <v>283760000</v>
      </c>
      <c r="H98" s="8">
        <v>43602</v>
      </c>
      <c r="I98" s="9">
        <v>25764</v>
      </c>
      <c r="J98" s="3">
        <f t="shared" si="2"/>
        <v>25700.352678571428</v>
      </c>
      <c r="K98" s="3">
        <f t="shared" si="1"/>
        <v>26018.866917076914</v>
      </c>
      <c r="L98" s="1"/>
      <c r="M98" s="1"/>
    </row>
    <row r="99" spans="1:13" x14ac:dyDescent="0.35">
      <c r="A99" s="2">
        <v>43605</v>
      </c>
      <c r="B99" s="3">
        <v>25655.310547000001</v>
      </c>
      <c r="C99" s="3">
        <v>25751.710938</v>
      </c>
      <c r="D99" s="3">
        <v>25560.550781000002</v>
      </c>
      <c r="E99" s="3">
        <v>25679.900390999999</v>
      </c>
      <c r="F99" s="3">
        <v>25679.900390999999</v>
      </c>
      <c r="G99" s="7">
        <v>279560000</v>
      </c>
      <c r="H99" s="8">
        <v>43605</v>
      </c>
      <c r="I99" s="9">
        <v>25679.900390999999</v>
      </c>
      <c r="J99" s="3">
        <f t="shared" si="2"/>
        <v>25679.144252285714</v>
      </c>
      <c r="K99" s="3">
        <f t="shared" si="1"/>
        <v>26022.567067323074</v>
      </c>
      <c r="L99" s="1"/>
      <c r="M99" s="1"/>
    </row>
    <row r="100" spans="1:13" x14ac:dyDescent="0.35">
      <c r="A100" s="2">
        <v>43606</v>
      </c>
      <c r="B100" s="3">
        <v>25782.339843999998</v>
      </c>
      <c r="C100" s="3">
        <v>25898.269531000002</v>
      </c>
      <c r="D100" s="3">
        <v>25779.609375</v>
      </c>
      <c r="E100" s="3">
        <v>25877.330077999999</v>
      </c>
      <c r="F100" s="3">
        <v>25877.330077999999</v>
      </c>
      <c r="G100" s="7">
        <v>260870000</v>
      </c>
      <c r="H100" s="8">
        <v>43606</v>
      </c>
      <c r="I100" s="9">
        <v>25877.330077999999</v>
      </c>
      <c r="J100" s="3">
        <f t="shared" si="2"/>
        <v>25669.852957571427</v>
      </c>
      <c r="K100" s="3">
        <f t="shared" si="1"/>
        <v>26022.475991599997</v>
      </c>
      <c r="L100" s="1"/>
      <c r="M100" s="1"/>
    </row>
    <row r="101" spans="1:13" x14ac:dyDescent="0.35">
      <c r="A101" s="2">
        <v>43607</v>
      </c>
      <c r="B101" s="3">
        <v>25818.460938</v>
      </c>
      <c r="C101" s="3">
        <v>25878.210938</v>
      </c>
      <c r="D101" s="3">
        <v>25755.109375</v>
      </c>
      <c r="E101" s="3">
        <v>25776.609375</v>
      </c>
      <c r="F101" s="3">
        <v>25776.609375</v>
      </c>
      <c r="G101" s="7">
        <v>241760000</v>
      </c>
      <c r="H101" s="8">
        <v>43607</v>
      </c>
      <c r="I101" s="9">
        <v>25776.609375</v>
      </c>
      <c r="J101" s="3">
        <f t="shared" si="2"/>
        <v>25734.369977714287</v>
      </c>
      <c r="K101" s="3">
        <f t="shared" si="1"/>
        <v>26020.711207938461</v>
      </c>
      <c r="L101" s="1"/>
      <c r="M101" s="1"/>
    </row>
    <row r="102" spans="1:13" x14ac:dyDescent="0.35">
      <c r="A102" s="2">
        <v>43608</v>
      </c>
      <c r="B102" s="3">
        <v>25657.990234000001</v>
      </c>
      <c r="C102" s="3">
        <v>25657.990234000001</v>
      </c>
      <c r="D102" s="3">
        <v>25328.089843999998</v>
      </c>
      <c r="E102" s="3">
        <v>25490.470702999999</v>
      </c>
      <c r="F102" s="3">
        <v>25490.470702999999</v>
      </c>
      <c r="G102" s="7">
        <v>316940000</v>
      </c>
      <c r="H102" s="8">
        <v>43608</v>
      </c>
      <c r="I102" s="9">
        <v>25490.470702999999</v>
      </c>
      <c r="J102" s="3">
        <f t="shared" si="2"/>
        <v>25728.429966571428</v>
      </c>
      <c r="K102" s="3">
        <f t="shared" si="1"/>
        <v>26013.573227169229</v>
      </c>
      <c r="L102" s="1"/>
      <c r="M102" s="1"/>
    </row>
    <row r="103" spans="1:13" x14ac:dyDescent="0.35">
      <c r="A103" s="2">
        <v>43609</v>
      </c>
      <c r="B103" s="3">
        <v>25551.070313</v>
      </c>
      <c r="C103" s="3">
        <v>25670.810547000001</v>
      </c>
      <c r="D103" s="3">
        <v>25496.199218999998</v>
      </c>
      <c r="E103" s="3">
        <v>25585.689452999999</v>
      </c>
      <c r="F103" s="3">
        <v>25585.689452999999</v>
      </c>
      <c r="G103" s="7">
        <v>201370000</v>
      </c>
      <c r="H103" s="8">
        <v>43609</v>
      </c>
      <c r="I103" s="9">
        <v>25585.689452999999</v>
      </c>
      <c r="J103" s="3">
        <f t="shared" si="2"/>
        <v>25719.525669714287</v>
      </c>
      <c r="K103" s="3">
        <f t="shared" si="1"/>
        <v>26009.497205538461</v>
      </c>
      <c r="L103" s="1"/>
      <c r="M103" s="1"/>
    </row>
    <row r="104" spans="1:13" x14ac:dyDescent="0.35">
      <c r="A104" s="2">
        <v>43613</v>
      </c>
      <c r="B104" s="3">
        <v>25616.550781000002</v>
      </c>
      <c r="C104" s="3">
        <v>25717.630859000001</v>
      </c>
      <c r="D104" s="3">
        <v>25342.279297000001</v>
      </c>
      <c r="E104" s="3">
        <v>25347.769531000002</v>
      </c>
      <c r="F104" s="3">
        <v>25347.769531000002</v>
      </c>
      <c r="G104" s="7">
        <v>358980000</v>
      </c>
      <c r="H104" s="8">
        <v>43613</v>
      </c>
      <c r="I104" s="9">
        <v>25347.769531000002</v>
      </c>
      <c r="J104" s="3">
        <f t="shared" si="2"/>
        <v>25645.967075857141</v>
      </c>
      <c r="K104" s="3">
        <f t="shared" si="1"/>
        <v>25998.973497599996</v>
      </c>
      <c r="L104" s="1"/>
      <c r="M104" s="1"/>
    </row>
    <row r="105" spans="1:13" x14ac:dyDescent="0.35">
      <c r="A105" s="2">
        <v>43614</v>
      </c>
      <c r="B105" s="3">
        <v>25231.460938</v>
      </c>
      <c r="C105" s="3">
        <v>25231.460938</v>
      </c>
      <c r="D105" s="3">
        <v>24938.240234000001</v>
      </c>
      <c r="E105" s="3">
        <v>25126.410156000002</v>
      </c>
      <c r="F105" s="3">
        <v>25126.410156000002</v>
      </c>
      <c r="G105" s="7">
        <v>298930000</v>
      </c>
      <c r="H105" s="8">
        <v>43614</v>
      </c>
      <c r="I105" s="9">
        <v>25126.410156000002</v>
      </c>
      <c r="J105" s="3">
        <f t="shared" si="2"/>
        <v>25554.882812428572</v>
      </c>
      <c r="K105" s="3">
        <f t="shared" si="1"/>
        <v>25984.119050476922</v>
      </c>
      <c r="L105" s="1"/>
      <c r="M105" s="1"/>
    </row>
    <row r="106" spans="1:13" x14ac:dyDescent="0.35">
      <c r="A106" s="2">
        <v>43615</v>
      </c>
      <c r="B106" s="3">
        <v>25139.939452999999</v>
      </c>
      <c r="C106" s="3">
        <v>25218.539063</v>
      </c>
      <c r="D106" s="3">
        <v>25066.75</v>
      </c>
      <c r="E106" s="3">
        <v>25169.880859000001</v>
      </c>
      <c r="F106" s="3">
        <v>25169.880859000001</v>
      </c>
      <c r="G106" s="7">
        <v>215240000</v>
      </c>
      <c r="H106" s="8">
        <v>43615</v>
      </c>
      <c r="I106" s="9">
        <v>25169.880859000001</v>
      </c>
      <c r="J106" s="3">
        <f t="shared" si="2"/>
        <v>25482.022879285712</v>
      </c>
      <c r="K106" s="3">
        <f t="shared" si="1"/>
        <v>25970.455979553848</v>
      </c>
      <c r="L106" s="1"/>
      <c r="M106" s="1"/>
    </row>
    <row r="107" spans="1:13" x14ac:dyDescent="0.35">
      <c r="A107" s="2">
        <v>43616</v>
      </c>
      <c r="B107" s="3">
        <v>25046.310547000001</v>
      </c>
      <c r="C107" s="3">
        <v>25046.310547000001</v>
      </c>
      <c r="D107" s="3">
        <v>24809.509765999999</v>
      </c>
      <c r="E107" s="3">
        <v>24815.039063</v>
      </c>
      <c r="F107" s="3">
        <v>24815.039063</v>
      </c>
      <c r="G107" s="7">
        <v>292230000</v>
      </c>
      <c r="H107" s="8">
        <v>43616</v>
      </c>
      <c r="I107" s="9">
        <v>24815.039063</v>
      </c>
      <c r="J107" s="3">
        <f t="shared" si="2"/>
        <v>25330.267019999999</v>
      </c>
      <c r="K107" s="3">
        <f t="shared" si="1"/>
        <v>25952.454116584617</v>
      </c>
      <c r="L107" s="1"/>
      <c r="M107" s="1"/>
    </row>
    <row r="108" spans="1:13" x14ac:dyDescent="0.35">
      <c r="A108" s="2">
        <v>43619</v>
      </c>
      <c r="B108" s="3">
        <v>24830.160156000002</v>
      </c>
      <c r="C108" s="3">
        <v>24935.210938</v>
      </c>
      <c r="D108" s="3">
        <v>24680.570313</v>
      </c>
      <c r="E108" s="3">
        <v>24819.779297000001</v>
      </c>
      <c r="F108" s="3">
        <v>24819.779297000001</v>
      </c>
      <c r="G108" s="7">
        <v>328240000</v>
      </c>
      <c r="H108" s="8">
        <v>43619</v>
      </c>
      <c r="I108" s="9">
        <v>24819.779297000001</v>
      </c>
      <c r="J108" s="3">
        <f t="shared" si="2"/>
        <v>25193.577008857141</v>
      </c>
      <c r="K108" s="3">
        <f t="shared" si="1"/>
        <v>25935.589182692307</v>
      </c>
      <c r="L108" s="1"/>
      <c r="M108" s="1"/>
    </row>
    <row r="109" spans="1:13" x14ac:dyDescent="0.35">
      <c r="A109" s="2">
        <v>43620</v>
      </c>
      <c r="B109" s="3">
        <v>24962.820313</v>
      </c>
      <c r="C109" s="3">
        <v>25343.769531000002</v>
      </c>
      <c r="D109" s="3">
        <v>24962.820313</v>
      </c>
      <c r="E109" s="3">
        <v>25332.179688</v>
      </c>
      <c r="F109" s="3">
        <v>25332.179688</v>
      </c>
      <c r="G109" s="7">
        <v>281690000</v>
      </c>
      <c r="H109" s="8">
        <v>43620</v>
      </c>
      <c r="I109" s="9">
        <v>25332.179688</v>
      </c>
      <c r="J109" s="3">
        <f t="shared" si="2"/>
        <v>25170.964006714286</v>
      </c>
      <c r="K109" s="3">
        <f t="shared" si="1"/>
        <v>25924.910096153846</v>
      </c>
      <c r="L109" s="1"/>
      <c r="M109" s="1"/>
    </row>
    <row r="110" spans="1:13" x14ac:dyDescent="0.35">
      <c r="A110" s="2">
        <v>43621</v>
      </c>
      <c r="B110" s="3">
        <v>25451</v>
      </c>
      <c r="C110" s="3">
        <v>25544.660156000002</v>
      </c>
      <c r="D110" s="3">
        <v>25373.580077999999</v>
      </c>
      <c r="E110" s="3">
        <v>25539.570313</v>
      </c>
      <c r="F110" s="3">
        <v>25539.570313</v>
      </c>
      <c r="G110" s="7">
        <v>262660000</v>
      </c>
      <c r="H110" s="8">
        <v>43621</v>
      </c>
      <c r="I110" s="9">
        <v>25539.570313</v>
      </c>
      <c r="J110" s="3">
        <f t="shared" si="2"/>
        <v>25164.37555814286</v>
      </c>
      <c r="K110" s="3">
        <f t="shared" si="1"/>
        <v>25920.601171876919</v>
      </c>
      <c r="L110" s="1"/>
      <c r="M110" s="1"/>
    </row>
    <row r="111" spans="1:13" x14ac:dyDescent="0.35">
      <c r="A111" s="2">
        <v>43622</v>
      </c>
      <c r="B111" s="3">
        <v>25567.449218999998</v>
      </c>
      <c r="C111" s="3">
        <v>25800.300781000002</v>
      </c>
      <c r="D111" s="3">
        <v>25518.050781000002</v>
      </c>
      <c r="E111" s="3">
        <v>25720.660156000002</v>
      </c>
      <c r="F111" s="3">
        <v>25720.660156000002</v>
      </c>
      <c r="G111" s="7">
        <v>248070000</v>
      </c>
      <c r="H111" s="8">
        <v>43622</v>
      </c>
      <c r="I111" s="9">
        <v>25720.660156000002</v>
      </c>
      <c r="J111" s="3">
        <f t="shared" si="2"/>
        <v>25217.645647428573</v>
      </c>
      <c r="K111" s="3">
        <f t="shared" si="1"/>
        <v>25919.27854567692</v>
      </c>
      <c r="L111" s="1"/>
      <c r="M111" s="1"/>
    </row>
    <row r="112" spans="1:13" x14ac:dyDescent="0.35">
      <c r="A112" s="2">
        <v>43623</v>
      </c>
      <c r="B112" s="3">
        <v>25768.720702999999</v>
      </c>
      <c r="C112" s="3">
        <v>26072.75</v>
      </c>
      <c r="D112" s="3">
        <v>25768.720702999999</v>
      </c>
      <c r="E112" s="3">
        <v>25983.939452999999</v>
      </c>
      <c r="F112" s="3">
        <v>25983.939452999999</v>
      </c>
      <c r="G112" s="7">
        <v>263010000</v>
      </c>
      <c r="H112" s="8">
        <v>43623</v>
      </c>
      <c r="I112" s="9">
        <v>25983.939452999999</v>
      </c>
      <c r="J112" s="3">
        <f t="shared" si="2"/>
        <v>25340.149832714287</v>
      </c>
      <c r="K112" s="3">
        <f t="shared" si="1"/>
        <v>25924.055138215383</v>
      </c>
      <c r="L112" s="1"/>
      <c r="M112" s="1"/>
    </row>
    <row r="113" spans="1:13" x14ac:dyDescent="0.35">
      <c r="A113" s="2">
        <v>43626</v>
      </c>
      <c r="B113" s="3">
        <v>26090.220702999999</v>
      </c>
      <c r="C113" s="3">
        <v>26210.609375</v>
      </c>
      <c r="D113" s="3">
        <v>26054.310547000001</v>
      </c>
      <c r="E113" s="3">
        <v>26062.679688</v>
      </c>
      <c r="F113" s="3">
        <v>26062.679688</v>
      </c>
      <c r="G113" s="7">
        <v>249280000</v>
      </c>
      <c r="H113" s="8">
        <v>43626</v>
      </c>
      <c r="I113" s="9">
        <v>26062.679688</v>
      </c>
      <c r="J113" s="3">
        <f t="shared" si="2"/>
        <v>25467.692522571429</v>
      </c>
      <c r="K113" s="3">
        <f t="shared" si="1"/>
        <v>25933.123587738453</v>
      </c>
      <c r="L113" s="1"/>
      <c r="M113" s="1"/>
    </row>
    <row r="114" spans="1:13" x14ac:dyDescent="0.35">
      <c r="A114" s="2">
        <v>43627</v>
      </c>
      <c r="B114" s="3">
        <v>26180.589843999998</v>
      </c>
      <c r="C114" s="3">
        <v>26248.669922000001</v>
      </c>
      <c r="D114" s="3">
        <v>25998.869140999999</v>
      </c>
      <c r="E114" s="3">
        <v>26048.509765999999</v>
      </c>
      <c r="F114" s="3">
        <v>26048.509765999999</v>
      </c>
      <c r="G114" s="7">
        <v>253490000</v>
      </c>
      <c r="H114" s="8">
        <v>43627</v>
      </c>
      <c r="I114" s="9">
        <v>26048.509765999999</v>
      </c>
      <c r="J114" s="3">
        <f t="shared" si="2"/>
        <v>25643.902623000002</v>
      </c>
      <c r="K114" s="3">
        <f t="shared" si="1"/>
        <v>25942.327734384606</v>
      </c>
      <c r="L114" s="1"/>
      <c r="M114" s="1"/>
    </row>
    <row r="115" spans="1:13" x14ac:dyDescent="0.35">
      <c r="A115" s="2">
        <v>43628</v>
      </c>
      <c r="B115" s="3">
        <v>26040.300781000002</v>
      </c>
      <c r="C115" s="3">
        <v>26082.099609000001</v>
      </c>
      <c r="D115" s="3">
        <v>25958.660156000002</v>
      </c>
      <c r="E115" s="3">
        <v>26004.830077999999</v>
      </c>
      <c r="F115" s="3">
        <v>26004.830077999999</v>
      </c>
      <c r="G115" s="7">
        <v>223690000</v>
      </c>
      <c r="H115" s="8">
        <v>43628</v>
      </c>
      <c r="I115" s="9">
        <v>26004.830077999999</v>
      </c>
      <c r="J115" s="3">
        <f t="shared" si="2"/>
        <v>25813.195591714288</v>
      </c>
      <c r="K115" s="3">
        <f t="shared" si="1"/>
        <v>25947.773106984609</v>
      </c>
      <c r="L115" s="1"/>
      <c r="M115" s="1"/>
    </row>
    <row r="116" spans="1:13" x14ac:dyDescent="0.35">
      <c r="A116" s="2">
        <v>43629</v>
      </c>
      <c r="B116" s="3">
        <v>26036.939452999999</v>
      </c>
      <c r="C116" s="3">
        <v>26146.910156000002</v>
      </c>
      <c r="D116" s="3">
        <v>25995.710938</v>
      </c>
      <c r="E116" s="3">
        <v>26106.769531000002</v>
      </c>
      <c r="F116" s="3">
        <v>26106.769531000002</v>
      </c>
      <c r="G116" s="7">
        <v>213400000</v>
      </c>
      <c r="H116" s="8">
        <v>43629</v>
      </c>
      <c r="I116" s="9">
        <v>26106.769531000002</v>
      </c>
      <c r="J116" s="3">
        <f t="shared" si="2"/>
        <v>25923.851283571428</v>
      </c>
      <c r="K116" s="3">
        <f t="shared" si="1"/>
        <v>25956.267097369222</v>
      </c>
      <c r="L116" s="1"/>
      <c r="M116" s="1"/>
    </row>
    <row r="117" spans="1:13" x14ac:dyDescent="0.35">
      <c r="A117" s="2">
        <v>43630</v>
      </c>
      <c r="B117" s="3">
        <v>26076.359375</v>
      </c>
      <c r="C117" s="3">
        <v>26162.279297000001</v>
      </c>
      <c r="D117" s="3">
        <v>25988.089843999998</v>
      </c>
      <c r="E117" s="3">
        <v>26089.609375</v>
      </c>
      <c r="F117" s="3">
        <v>26089.609375</v>
      </c>
      <c r="G117" s="7">
        <v>208020000</v>
      </c>
      <c r="H117" s="8">
        <v>43630</v>
      </c>
      <c r="I117" s="9">
        <v>26089.609375</v>
      </c>
      <c r="J117" s="3">
        <f t="shared" si="2"/>
        <v>26002.428292428573</v>
      </c>
      <c r="K117" s="3">
        <f t="shared" si="1"/>
        <v>25962.216616599988</v>
      </c>
      <c r="L117" s="1"/>
      <c r="M117" s="1"/>
    </row>
    <row r="118" spans="1:13" x14ac:dyDescent="0.35">
      <c r="A118" s="2">
        <v>43633</v>
      </c>
      <c r="B118" s="3">
        <v>26108.529297000001</v>
      </c>
      <c r="C118" s="3">
        <v>26165.779297000001</v>
      </c>
      <c r="D118" s="3">
        <v>26049.800781000002</v>
      </c>
      <c r="E118" s="3">
        <v>26112.529297000001</v>
      </c>
      <c r="F118" s="3">
        <v>26112.529297000001</v>
      </c>
      <c r="G118" s="7">
        <v>199500000</v>
      </c>
      <c r="H118" s="8">
        <v>43633</v>
      </c>
      <c r="I118" s="9">
        <v>26112.529297000001</v>
      </c>
      <c r="J118" s="3">
        <f t="shared" si="2"/>
        <v>26058.409598285714</v>
      </c>
      <c r="K118" s="3">
        <f t="shared" si="1"/>
        <v>25968.410306507682</v>
      </c>
      <c r="L118" s="1"/>
      <c r="M118" s="1"/>
    </row>
    <row r="119" spans="1:13" x14ac:dyDescent="0.35">
      <c r="A119" s="2">
        <v>43634</v>
      </c>
      <c r="B119" s="3">
        <v>26228.880859000001</v>
      </c>
      <c r="C119" s="3">
        <v>26527.189452999999</v>
      </c>
      <c r="D119" s="3">
        <v>26227.759765999999</v>
      </c>
      <c r="E119" s="3">
        <v>26465.539063</v>
      </c>
      <c r="F119" s="3">
        <v>26465.539063</v>
      </c>
      <c r="G119" s="7">
        <v>273490000</v>
      </c>
      <c r="H119" s="8">
        <v>43634</v>
      </c>
      <c r="I119" s="9">
        <v>26465.539063</v>
      </c>
      <c r="J119" s="3">
        <f t="shared" si="2"/>
        <v>26127.209542571429</v>
      </c>
      <c r="K119" s="3">
        <f t="shared" si="1"/>
        <v>25977.897536076911</v>
      </c>
      <c r="L119" s="1"/>
      <c r="M119" s="1"/>
    </row>
    <row r="120" spans="1:13" x14ac:dyDescent="0.35">
      <c r="A120" s="2">
        <v>43635</v>
      </c>
      <c r="B120" s="3">
        <v>26490.160156000002</v>
      </c>
      <c r="C120" s="3">
        <v>26569.75</v>
      </c>
      <c r="D120" s="3">
        <v>26415.050781000002</v>
      </c>
      <c r="E120" s="3">
        <v>26504</v>
      </c>
      <c r="F120" s="3">
        <v>26504</v>
      </c>
      <c r="G120" s="7">
        <v>240950000</v>
      </c>
      <c r="H120" s="8">
        <v>43635</v>
      </c>
      <c r="I120" s="9">
        <v>26504</v>
      </c>
      <c r="J120" s="3">
        <f t="shared" si="2"/>
        <v>26190.255301428573</v>
      </c>
      <c r="K120" s="3">
        <f t="shared" si="1"/>
        <v>25986.97292670768</v>
      </c>
      <c r="L120" s="1"/>
      <c r="M120" s="1"/>
    </row>
    <row r="121" spans="1:13" x14ac:dyDescent="0.35">
      <c r="A121" s="2">
        <v>43636</v>
      </c>
      <c r="B121" s="3">
        <v>26665.380859000001</v>
      </c>
      <c r="C121" s="3">
        <v>26798.630859000001</v>
      </c>
      <c r="D121" s="3">
        <v>26539.689452999999</v>
      </c>
      <c r="E121" s="3">
        <v>26753.169922000001</v>
      </c>
      <c r="F121" s="3">
        <v>26753.169922000001</v>
      </c>
      <c r="G121" s="7">
        <v>278170000</v>
      </c>
      <c r="H121" s="8">
        <v>43636</v>
      </c>
      <c r="I121" s="9">
        <v>26753.169922000001</v>
      </c>
      <c r="J121" s="3">
        <f t="shared" si="2"/>
        <v>26290.921038</v>
      </c>
      <c r="K121" s="3">
        <f t="shared" si="1"/>
        <v>26000.292758446139</v>
      </c>
      <c r="L121" s="1"/>
      <c r="M121" s="1"/>
    </row>
    <row r="122" spans="1:13" x14ac:dyDescent="0.35">
      <c r="A122" s="2">
        <v>43637</v>
      </c>
      <c r="B122" s="3">
        <v>26749.119140999999</v>
      </c>
      <c r="C122" s="3">
        <v>26907.369140999999</v>
      </c>
      <c r="D122" s="3">
        <v>26705.869140999999</v>
      </c>
      <c r="E122" s="3">
        <v>26719.130859000001</v>
      </c>
      <c r="F122" s="3">
        <v>26719.130859000001</v>
      </c>
      <c r="G122" s="7">
        <v>485560000</v>
      </c>
      <c r="H122" s="8">
        <v>43637</v>
      </c>
      <c r="I122" s="9">
        <v>26719.130859000001</v>
      </c>
      <c r="J122" s="3">
        <f t="shared" si="2"/>
        <v>26392.964006714286</v>
      </c>
      <c r="K122" s="3">
        <f t="shared" si="1"/>
        <v>26015.26908055383</v>
      </c>
      <c r="L122" s="1"/>
      <c r="M122" s="1"/>
    </row>
    <row r="123" spans="1:13" x14ac:dyDescent="0.35">
      <c r="A123" s="2">
        <v>43640</v>
      </c>
      <c r="B123" s="3">
        <v>26727.609375</v>
      </c>
      <c r="C123" s="3">
        <v>26806.519531000002</v>
      </c>
      <c r="D123" s="3">
        <v>26723.369140999999</v>
      </c>
      <c r="E123" s="3">
        <v>26727.539063</v>
      </c>
      <c r="F123" s="3">
        <v>26727.539063</v>
      </c>
      <c r="G123" s="7">
        <v>232390000</v>
      </c>
      <c r="H123" s="8">
        <v>43640</v>
      </c>
      <c r="I123" s="9">
        <v>26727.539063</v>
      </c>
      <c r="J123" s="3">
        <f t="shared" si="2"/>
        <v>26481.645368428573</v>
      </c>
      <c r="K123" s="3">
        <f t="shared" si="1"/>
        <v>26027.038762046141</v>
      </c>
      <c r="L123" s="1"/>
      <c r="M123" s="1"/>
    </row>
    <row r="124" spans="1:13" x14ac:dyDescent="0.35">
      <c r="A124" s="2">
        <v>43641</v>
      </c>
      <c r="B124" s="3">
        <v>26731.609375</v>
      </c>
      <c r="C124" s="3">
        <v>26752.310547000001</v>
      </c>
      <c r="D124" s="3">
        <v>26527.660156000002</v>
      </c>
      <c r="E124" s="3">
        <v>26548.220702999999</v>
      </c>
      <c r="F124" s="3">
        <v>26548.220702999999</v>
      </c>
      <c r="G124" s="7">
        <v>282160000</v>
      </c>
      <c r="H124" s="8">
        <v>43641</v>
      </c>
      <c r="I124" s="9">
        <v>26548.220702999999</v>
      </c>
      <c r="J124" s="3">
        <f t="shared" si="2"/>
        <v>26547.161272428573</v>
      </c>
      <c r="K124" s="3">
        <f t="shared" si="1"/>
        <v>26043.129537276905</v>
      </c>
      <c r="L124" s="1"/>
      <c r="M124" s="1"/>
    </row>
    <row r="125" spans="1:13" x14ac:dyDescent="0.35">
      <c r="A125" s="2">
        <v>43642</v>
      </c>
      <c r="B125" s="3">
        <v>26599.419922000001</v>
      </c>
      <c r="C125" s="3">
        <v>26660.039063</v>
      </c>
      <c r="D125" s="3">
        <v>26536.330077999999</v>
      </c>
      <c r="E125" s="3">
        <v>26536.820313</v>
      </c>
      <c r="F125" s="3">
        <v>26536.820313</v>
      </c>
      <c r="G125" s="7">
        <v>274340000</v>
      </c>
      <c r="H125" s="8">
        <v>43642</v>
      </c>
      <c r="I125" s="9">
        <v>26536.820313</v>
      </c>
      <c r="J125" s="3">
        <f t="shared" si="2"/>
        <v>26607.774274714287</v>
      </c>
      <c r="K125" s="3">
        <f t="shared" si="1"/>
        <v>26058.821694738443</v>
      </c>
      <c r="L125" s="1"/>
      <c r="M125" s="1"/>
    </row>
    <row r="126" spans="1:13" x14ac:dyDescent="0.35">
      <c r="A126" s="2">
        <v>43643</v>
      </c>
      <c r="B126" s="3">
        <v>26523.720702999999</v>
      </c>
      <c r="C126" s="3">
        <v>26607.240234000001</v>
      </c>
      <c r="D126" s="3">
        <v>26465.320313</v>
      </c>
      <c r="E126" s="3">
        <v>26526.580077999999</v>
      </c>
      <c r="F126" s="3">
        <v>26526.580077999999</v>
      </c>
      <c r="G126" s="7">
        <v>246930000</v>
      </c>
      <c r="H126" s="8">
        <v>43643</v>
      </c>
      <c r="I126" s="9">
        <v>26526.580077999999</v>
      </c>
      <c r="J126" s="3">
        <f t="shared" si="2"/>
        <v>26616.494419714287</v>
      </c>
      <c r="K126" s="3">
        <f t="shared" si="1"/>
        <v>26072.188611799978</v>
      </c>
      <c r="L126" s="1"/>
      <c r="M126" s="1"/>
    </row>
    <row r="127" spans="1:13" x14ac:dyDescent="0.35">
      <c r="A127" s="2">
        <v>43644</v>
      </c>
      <c r="B127" s="3">
        <v>26605.929688</v>
      </c>
      <c r="C127" s="3">
        <v>26638.349609000001</v>
      </c>
      <c r="D127" s="3">
        <v>26522.269531000002</v>
      </c>
      <c r="E127" s="3">
        <v>26599.960938</v>
      </c>
      <c r="F127" s="3">
        <v>26599.960938</v>
      </c>
      <c r="G127" s="7">
        <v>499350000</v>
      </c>
      <c r="H127" s="8">
        <v>43644</v>
      </c>
      <c r="I127" s="9">
        <v>26599.960938</v>
      </c>
      <c r="J127" s="3">
        <f t="shared" si="2"/>
        <v>26630.20312514286</v>
      </c>
      <c r="K127" s="3">
        <f t="shared" si="1"/>
        <v>26087.178936323053</v>
      </c>
      <c r="L127" s="1"/>
      <c r="M127" s="1"/>
    </row>
    <row r="128" spans="1:13" x14ac:dyDescent="0.35">
      <c r="A128" s="2">
        <v>43647</v>
      </c>
      <c r="B128" s="3">
        <v>26805.859375</v>
      </c>
      <c r="C128" s="3">
        <v>26890.640625</v>
      </c>
      <c r="D128" s="3">
        <v>26616.210938</v>
      </c>
      <c r="E128" s="3">
        <v>26717.429688</v>
      </c>
      <c r="F128" s="3">
        <v>26717.429688</v>
      </c>
      <c r="G128" s="7">
        <v>267670000</v>
      </c>
      <c r="H128" s="8">
        <v>43647</v>
      </c>
      <c r="I128" s="9">
        <v>26717.429688</v>
      </c>
      <c r="J128" s="3">
        <f t="shared" si="2"/>
        <v>26625.097377428574</v>
      </c>
      <c r="K128" s="3">
        <f t="shared" si="1"/>
        <v>26102.563070938439</v>
      </c>
      <c r="L128" s="1"/>
      <c r="M128" s="1"/>
    </row>
    <row r="129" spans="1:13" x14ac:dyDescent="0.35">
      <c r="A129" s="2">
        <v>43648</v>
      </c>
      <c r="B129" s="3">
        <v>26719.529297000001</v>
      </c>
      <c r="C129" s="3">
        <v>26787.560547000001</v>
      </c>
      <c r="D129" s="3">
        <v>26632.650390999999</v>
      </c>
      <c r="E129" s="3">
        <v>26786.679688</v>
      </c>
      <c r="F129" s="3">
        <v>26786.679688</v>
      </c>
      <c r="G129" s="7">
        <v>219270000</v>
      </c>
      <c r="H129" s="8">
        <v>43648</v>
      </c>
      <c r="I129" s="9">
        <v>26786.679688</v>
      </c>
      <c r="J129" s="3">
        <f t="shared" si="2"/>
        <v>26634.747210142861</v>
      </c>
      <c r="K129" s="3">
        <f t="shared" si="1"/>
        <v>26115.763070938439</v>
      </c>
      <c r="L129" s="1"/>
      <c r="M129" s="1"/>
    </row>
    <row r="130" spans="1:13" x14ac:dyDescent="0.35">
      <c r="A130" s="2">
        <v>43649</v>
      </c>
      <c r="B130" s="3">
        <v>26832.320313</v>
      </c>
      <c r="C130" s="3">
        <v>26966</v>
      </c>
      <c r="D130" s="3">
        <v>26831.439452999999</v>
      </c>
      <c r="E130" s="3">
        <v>26966</v>
      </c>
      <c r="F130" s="3">
        <v>26966</v>
      </c>
      <c r="G130" s="7">
        <v>149840000</v>
      </c>
      <c r="H130" s="8">
        <v>43649</v>
      </c>
      <c r="I130" s="9">
        <v>26966</v>
      </c>
      <c r="J130" s="3">
        <f t="shared" si="2"/>
        <v>26668.813058285716</v>
      </c>
      <c r="K130" s="3">
        <f t="shared" si="1"/>
        <v>26126.648918292289</v>
      </c>
      <c r="L130" s="1"/>
      <c r="M130" s="1"/>
    </row>
    <row r="131" spans="1:13" x14ac:dyDescent="0.35">
      <c r="A131" s="2">
        <v>43651</v>
      </c>
      <c r="B131" s="3">
        <v>26867.75</v>
      </c>
      <c r="C131" s="3">
        <v>26950.810547000001</v>
      </c>
      <c r="D131" s="3">
        <v>26733.330077999999</v>
      </c>
      <c r="E131" s="3">
        <v>26922.119140999999</v>
      </c>
      <c r="F131" s="3">
        <v>26922.119140999999</v>
      </c>
      <c r="G131" s="7">
        <v>192170000</v>
      </c>
      <c r="H131" s="8">
        <v>43651</v>
      </c>
      <c r="I131" s="9">
        <v>26922.119140999999</v>
      </c>
      <c r="J131" s="3">
        <f t="shared" si="2"/>
        <v>26722.227120857144</v>
      </c>
      <c r="K131" s="3">
        <f t="shared" si="1"/>
        <v>26138.079507246137</v>
      </c>
      <c r="L131" s="1"/>
      <c r="M131" s="1"/>
    </row>
    <row r="132" spans="1:13" x14ac:dyDescent="0.35">
      <c r="A132" s="2">
        <v>43654</v>
      </c>
      <c r="B132" s="3">
        <v>26835.640625</v>
      </c>
      <c r="C132" s="3">
        <v>26839.140625</v>
      </c>
      <c r="D132" s="3">
        <v>26744.869140999999</v>
      </c>
      <c r="E132" s="3">
        <v>26806.140625</v>
      </c>
      <c r="F132" s="3">
        <v>26806.140625</v>
      </c>
      <c r="G132" s="7">
        <v>214290000</v>
      </c>
      <c r="H132" s="8">
        <v>43654</v>
      </c>
      <c r="I132" s="9">
        <v>26806.140625</v>
      </c>
      <c r="J132" s="3">
        <f t="shared" si="2"/>
        <v>26760.701451142861</v>
      </c>
      <c r="K132" s="3">
        <f t="shared" si="1"/>
        <v>26147.125811338443</v>
      </c>
      <c r="L132" s="1"/>
      <c r="M132" s="1"/>
    </row>
    <row r="133" spans="1:13" x14ac:dyDescent="0.35">
      <c r="A133" s="2">
        <v>43655</v>
      </c>
      <c r="B133" s="3">
        <v>26725.119140999999</v>
      </c>
      <c r="C133" s="3">
        <v>26807.699218999998</v>
      </c>
      <c r="D133" s="3">
        <v>26665.570313</v>
      </c>
      <c r="E133" s="3">
        <v>26783.490234000001</v>
      </c>
      <c r="F133" s="3">
        <v>26783.490234000001</v>
      </c>
      <c r="G133" s="7">
        <v>218330000</v>
      </c>
      <c r="H133" s="8">
        <v>43655</v>
      </c>
      <c r="I133" s="9">
        <v>26783.490234000001</v>
      </c>
      <c r="J133" s="3">
        <f t="shared" si="2"/>
        <v>26797.402901999998</v>
      </c>
      <c r="K133" s="3">
        <f t="shared" ref="K133:K196" si="3">AVERAGE(I69:I133)</f>
        <v>26153.262109415366</v>
      </c>
      <c r="L133" s="1"/>
      <c r="M133" s="1"/>
    </row>
    <row r="134" spans="1:13" x14ac:dyDescent="0.35">
      <c r="A134" s="2">
        <v>43656</v>
      </c>
      <c r="B134" s="3">
        <v>26851.960938</v>
      </c>
      <c r="C134" s="3">
        <v>26983.449218999998</v>
      </c>
      <c r="D134" s="3">
        <v>26813.109375</v>
      </c>
      <c r="E134" s="3">
        <v>26860.199218999998</v>
      </c>
      <c r="F134" s="3">
        <v>26860.199218999998</v>
      </c>
      <c r="G134" s="7">
        <v>207990000</v>
      </c>
      <c r="H134" s="8">
        <v>43656</v>
      </c>
      <c r="I134" s="9">
        <v>26860.199218999998</v>
      </c>
      <c r="J134" s="3">
        <f t="shared" si="2"/>
        <v>26834.579799285715</v>
      </c>
      <c r="K134" s="3">
        <f t="shared" si="3"/>
        <v>26159.957632261525</v>
      </c>
      <c r="L134" s="1"/>
      <c r="M134" s="1"/>
    </row>
    <row r="135" spans="1:13" x14ac:dyDescent="0.35">
      <c r="A135" s="2">
        <v>43657</v>
      </c>
      <c r="B135" s="3">
        <v>26950.160156000002</v>
      </c>
      <c r="C135" s="3">
        <v>27088.449218999998</v>
      </c>
      <c r="D135" s="3">
        <v>26916.320313</v>
      </c>
      <c r="E135" s="3">
        <v>27088.080077999999</v>
      </c>
      <c r="F135" s="3">
        <v>27088.080077999999</v>
      </c>
      <c r="G135" s="7">
        <v>252300000</v>
      </c>
      <c r="H135" s="8">
        <v>43657</v>
      </c>
      <c r="I135" s="9">
        <v>27088.080077999999</v>
      </c>
      <c r="J135" s="3">
        <f t="shared" si="2"/>
        <v>26887.529855000001</v>
      </c>
      <c r="K135" s="3">
        <f t="shared" si="3"/>
        <v>26171.450871446141</v>
      </c>
      <c r="L135" s="1"/>
      <c r="M135" s="1"/>
    </row>
    <row r="136" spans="1:13" x14ac:dyDescent="0.35">
      <c r="A136" s="2">
        <v>43658</v>
      </c>
      <c r="B136" s="3">
        <v>27139.490234000001</v>
      </c>
      <c r="C136" s="3">
        <v>27333.789063</v>
      </c>
      <c r="D136" s="3">
        <v>27135.449218999998</v>
      </c>
      <c r="E136" s="3">
        <v>27332.029297000001</v>
      </c>
      <c r="F136" s="3">
        <v>27332.029297000001</v>
      </c>
      <c r="G136" s="7">
        <v>248390000</v>
      </c>
      <c r="H136" s="8">
        <v>43658</v>
      </c>
      <c r="I136" s="9">
        <v>27332.029297000001</v>
      </c>
      <c r="J136" s="3">
        <f t="shared" si="2"/>
        <v>26965.436942</v>
      </c>
      <c r="K136" s="3">
        <f t="shared" si="3"/>
        <v>26189.627013276913</v>
      </c>
      <c r="L136" s="1"/>
      <c r="M136" s="1"/>
    </row>
    <row r="137" spans="1:13" x14ac:dyDescent="0.35">
      <c r="A137" s="2">
        <v>43661</v>
      </c>
      <c r="B137" s="3">
        <v>27364.689452999999</v>
      </c>
      <c r="C137" s="3">
        <v>27364.689452999999</v>
      </c>
      <c r="D137" s="3">
        <v>27294.169922000001</v>
      </c>
      <c r="E137" s="3">
        <v>27359.160156000002</v>
      </c>
      <c r="F137" s="3">
        <v>27359.160156000002</v>
      </c>
      <c r="G137" s="7">
        <v>199730000</v>
      </c>
      <c r="H137" s="8">
        <v>43661</v>
      </c>
      <c r="I137" s="9">
        <v>27359.160156000002</v>
      </c>
      <c r="J137" s="3">
        <f t="shared" si="2"/>
        <v>27021.602678571428</v>
      </c>
      <c r="K137" s="3">
        <f t="shared" si="3"/>
        <v>26208.119320969217</v>
      </c>
      <c r="L137" s="1"/>
      <c r="M137" s="1"/>
    </row>
    <row r="138" spans="1:13" x14ac:dyDescent="0.35">
      <c r="A138" s="2">
        <v>43662</v>
      </c>
      <c r="B138" s="3">
        <v>27349.320313</v>
      </c>
      <c r="C138" s="3">
        <v>27398.679688</v>
      </c>
      <c r="D138" s="3">
        <v>27290.240234000001</v>
      </c>
      <c r="E138" s="3">
        <v>27335.630859000001</v>
      </c>
      <c r="F138" s="3">
        <v>27335.630859000001</v>
      </c>
      <c r="G138" s="7">
        <v>226000000</v>
      </c>
      <c r="H138" s="8">
        <v>43662</v>
      </c>
      <c r="I138" s="9">
        <v>27335.630859000001</v>
      </c>
      <c r="J138" s="3">
        <f t="shared" si="2"/>
        <v>27080.675781142858</v>
      </c>
      <c r="K138" s="3">
        <f t="shared" si="3"/>
        <v>26226.466706784602</v>
      </c>
      <c r="L138" s="1"/>
      <c r="M138" s="1"/>
    </row>
    <row r="139" spans="1:13" x14ac:dyDescent="0.35">
      <c r="A139" s="2">
        <v>43663</v>
      </c>
      <c r="B139" s="3">
        <v>27320.910156000002</v>
      </c>
      <c r="C139" s="3">
        <v>27343.060547000001</v>
      </c>
      <c r="D139" s="3">
        <v>27218.380859000001</v>
      </c>
      <c r="E139" s="3">
        <v>27219.849609000001</v>
      </c>
      <c r="F139" s="3">
        <v>27219.849609000001</v>
      </c>
      <c r="G139" s="7">
        <v>193930000</v>
      </c>
      <c r="H139" s="8">
        <v>43663</v>
      </c>
      <c r="I139" s="9">
        <v>27219.849609000001</v>
      </c>
      <c r="J139" s="3">
        <f t="shared" si="2"/>
        <v>27139.777064571426</v>
      </c>
      <c r="K139" s="3">
        <f t="shared" si="3"/>
        <v>26238.890534907681</v>
      </c>
      <c r="L139" s="1"/>
      <c r="M139" s="1"/>
    </row>
    <row r="140" spans="1:13" x14ac:dyDescent="0.35">
      <c r="A140" s="2">
        <v>43664</v>
      </c>
      <c r="B140" s="3">
        <v>27191.980468999998</v>
      </c>
      <c r="C140" s="3">
        <v>27266.810547000001</v>
      </c>
      <c r="D140" s="3">
        <v>27068.789063</v>
      </c>
      <c r="E140" s="3">
        <v>27222.970702999999</v>
      </c>
      <c r="F140" s="3">
        <v>27222.970702999999</v>
      </c>
      <c r="G140" s="7">
        <v>216070000</v>
      </c>
      <c r="H140" s="8">
        <v>43664</v>
      </c>
      <c r="I140" s="9">
        <v>27222.970702999999</v>
      </c>
      <c r="J140" s="3">
        <f t="shared" si="2"/>
        <v>27202.559988714285</v>
      </c>
      <c r="K140" s="3">
        <f t="shared" si="3"/>
        <v>26251.785937553836</v>
      </c>
      <c r="L140" s="1"/>
      <c r="M140" s="1"/>
    </row>
    <row r="141" spans="1:13" x14ac:dyDescent="0.35">
      <c r="A141" s="2">
        <v>43665</v>
      </c>
      <c r="B141" s="3">
        <v>27246.380859000001</v>
      </c>
      <c r="C141" s="3">
        <v>27342.960938</v>
      </c>
      <c r="D141" s="3">
        <v>27145.779297000001</v>
      </c>
      <c r="E141" s="3">
        <v>27154.199218999998</v>
      </c>
      <c r="F141" s="3">
        <v>27154.199218999998</v>
      </c>
      <c r="G141" s="7">
        <v>287690000</v>
      </c>
      <c r="H141" s="8">
        <v>43665</v>
      </c>
      <c r="I141" s="9">
        <v>27154.199218999998</v>
      </c>
      <c r="J141" s="3">
        <f t="shared" ref="J141:J204" si="4">AVERAGE(I135:I141)</f>
        <v>27244.559988714285</v>
      </c>
      <c r="K141" s="3">
        <f t="shared" si="3"/>
        <v>26262.578846215372</v>
      </c>
      <c r="L141" s="1"/>
      <c r="M141" s="1"/>
    </row>
    <row r="142" spans="1:13" x14ac:dyDescent="0.35">
      <c r="A142" s="2">
        <v>43668</v>
      </c>
      <c r="B142" s="3">
        <v>27174.179688</v>
      </c>
      <c r="C142" s="3">
        <v>27227.769531000002</v>
      </c>
      <c r="D142" s="3">
        <v>27088.900390999999</v>
      </c>
      <c r="E142" s="3">
        <v>27171.900390999999</v>
      </c>
      <c r="F142" s="3">
        <v>27171.900390999999</v>
      </c>
      <c r="G142" s="7">
        <v>216310000</v>
      </c>
      <c r="H142" s="8">
        <v>43668</v>
      </c>
      <c r="I142" s="9">
        <v>27171.900390999999</v>
      </c>
      <c r="J142" s="3">
        <f t="shared" si="4"/>
        <v>27256.534319142858</v>
      </c>
      <c r="K142" s="3">
        <f t="shared" si="3"/>
        <v>26273.692097415373</v>
      </c>
      <c r="L142" s="1"/>
      <c r="M142" s="1"/>
    </row>
    <row r="143" spans="1:13" x14ac:dyDescent="0.35">
      <c r="A143" s="2">
        <v>43669</v>
      </c>
      <c r="B143" s="3">
        <v>27231.859375</v>
      </c>
      <c r="C143" s="3">
        <v>27368.810547000001</v>
      </c>
      <c r="D143" s="3">
        <v>27204.580077999999</v>
      </c>
      <c r="E143" s="3">
        <v>27349.189452999999</v>
      </c>
      <c r="F143" s="3">
        <v>27349.189452999999</v>
      </c>
      <c r="G143" s="7">
        <v>248850000</v>
      </c>
      <c r="H143" s="8">
        <v>43669</v>
      </c>
      <c r="I143" s="9">
        <v>27349.189452999999</v>
      </c>
      <c r="J143" s="3">
        <f t="shared" si="4"/>
        <v>27258.985769999999</v>
      </c>
      <c r="K143" s="3">
        <f t="shared" si="3"/>
        <v>26285.840564953836</v>
      </c>
      <c r="L143" s="1"/>
      <c r="M143" s="1"/>
    </row>
    <row r="144" spans="1:13" x14ac:dyDescent="0.35">
      <c r="A144" s="2">
        <v>43670</v>
      </c>
      <c r="B144" s="3">
        <v>27262.240234000001</v>
      </c>
      <c r="C144" s="3">
        <v>27291.039063</v>
      </c>
      <c r="D144" s="3">
        <v>27191.119140999999</v>
      </c>
      <c r="E144" s="3">
        <v>27269.970702999999</v>
      </c>
      <c r="F144" s="3">
        <v>27269.970702999999</v>
      </c>
      <c r="G144" s="7">
        <v>244320000</v>
      </c>
      <c r="H144" s="8">
        <v>43670</v>
      </c>
      <c r="I144" s="9">
        <v>27269.970702999999</v>
      </c>
      <c r="J144" s="3">
        <f t="shared" si="4"/>
        <v>27246.244419571427</v>
      </c>
      <c r="K144" s="3">
        <f t="shared" si="3"/>
        <v>26297.516256061528</v>
      </c>
      <c r="L144" s="1"/>
      <c r="M144" s="1"/>
    </row>
    <row r="145" spans="1:13" x14ac:dyDescent="0.35">
      <c r="A145" s="2">
        <v>43671</v>
      </c>
      <c r="B145" s="3">
        <v>27247.390625</v>
      </c>
      <c r="C145" s="3">
        <v>27298.429688</v>
      </c>
      <c r="D145" s="3">
        <v>27062.480468999998</v>
      </c>
      <c r="E145" s="3">
        <v>27140.980468999998</v>
      </c>
      <c r="F145" s="3">
        <v>27140.980468999998</v>
      </c>
      <c r="G145" s="7">
        <v>241420000</v>
      </c>
      <c r="H145" s="8">
        <v>43671</v>
      </c>
      <c r="I145" s="9">
        <v>27140.980468999998</v>
      </c>
      <c r="J145" s="3">
        <f t="shared" si="4"/>
        <v>27218.437221</v>
      </c>
      <c r="K145" s="3">
        <f t="shared" si="3"/>
        <v>26304.971484430756</v>
      </c>
      <c r="L145" s="1"/>
      <c r="M145" s="1"/>
    </row>
    <row r="146" spans="1:13" x14ac:dyDescent="0.35">
      <c r="A146" s="2">
        <v>43672</v>
      </c>
      <c r="B146" s="3">
        <v>27166</v>
      </c>
      <c r="C146" s="3">
        <v>27213.699218999998</v>
      </c>
      <c r="D146" s="3">
        <v>27123.25</v>
      </c>
      <c r="E146" s="3">
        <v>27192.449218999998</v>
      </c>
      <c r="F146" s="3">
        <v>27192.449218999998</v>
      </c>
      <c r="G146" s="7">
        <v>233650000</v>
      </c>
      <c r="H146" s="8">
        <v>43672</v>
      </c>
      <c r="I146" s="9">
        <v>27192.449218999998</v>
      </c>
      <c r="J146" s="3">
        <f t="shared" si="4"/>
        <v>27214.522879571428</v>
      </c>
      <c r="K146" s="3">
        <f t="shared" si="3"/>
        <v>26314.131460399993</v>
      </c>
      <c r="L146" s="1"/>
      <c r="M146" s="1"/>
    </row>
    <row r="147" spans="1:13" x14ac:dyDescent="0.35">
      <c r="A147" s="2">
        <v>43675</v>
      </c>
      <c r="B147" s="3">
        <v>27192.240234000001</v>
      </c>
      <c r="C147" s="3">
        <v>27275.849609000001</v>
      </c>
      <c r="D147" s="3">
        <v>27178.060547000001</v>
      </c>
      <c r="E147" s="3">
        <v>27221.349609000001</v>
      </c>
      <c r="F147" s="3">
        <v>27221.349609000001</v>
      </c>
      <c r="G147" s="7">
        <v>250850000</v>
      </c>
      <c r="H147" s="8">
        <v>43675</v>
      </c>
      <c r="I147" s="9">
        <v>27221.349609000001</v>
      </c>
      <c r="J147" s="3">
        <f t="shared" si="4"/>
        <v>27214.291294714287</v>
      </c>
      <c r="K147" s="3">
        <f t="shared" si="3"/>
        <v>26325.812530107683</v>
      </c>
      <c r="L147" s="1"/>
      <c r="M147" s="1"/>
    </row>
    <row r="148" spans="1:13" x14ac:dyDescent="0.35">
      <c r="A148" s="2">
        <v>43676</v>
      </c>
      <c r="B148" s="3">
        <v>27145.390625</v>
      </c>
      <c r="C148" s="3">
        <v>27224.359375</v>
      </c>
      <c r="D148" s="3">
        <v>27069.859375</v>
      </c>
      <c r="E148" s="3">
        <v>27198.019531000002</v>
      </c>
      <c r="F148" s="3">
        <v>27198.019531000002</v>
      </c>
      <c r="G148" s="7">
        <v>293250000</v>
      </c>
      <c r="H148" s="8">
        <v>43676</v>
      </c>
      <c r="I148" s="9">
        <v>27198.019531000002</v>
      </c>
      <c r="J148" s="3">
        <f t="shared" si="4"/>
        <v>27220.551339285714</v>
      </c>
      <c r="K148" s="3">
        <f t="shared" si="3"/>
        <v>26335.884675538458</v>
      </c>
      <c r="L148" s="1"/>
      <c r="M148" s="1"/>
    </row>
    <row r="149" spans="1:13" x14ac:dyDescent="0.35">
      <c r="A149" s="2">
        <v>43677</v>
      </c>
      <c r="B149" s="3">
        <v>27244.669922000001</v>
      </c>
      <c r="C149" s="3">
        <v>27281.650390999999</v>
      </c>
      <c r="D149" s="3">
        <v>26719.599609000001</v>
      </c>
      <c r="E149" s="3">
        <v>26864.269531000002</v>
      </c>
      <c r="F149" s="3">
        <v>26864.269531000002</v>
      </c>
      <c r="G149" s="7">
        <v>385150000</v>
      </c>
      <c r="H149" s="8">
        <v>43677</v>
      </c>
      <c r="I149" s="9">
        <v>26864.269531000002</v>
      </c>
      <c r="J149" s="3">
        <f t="shared" si="4"/>
        <v>27176.604073571427</v>
      </c>
      <c r="K149" s="3">
        <f t="shared" si="3"/>
        <v>26340.652043323069</v>
      </c>
      <c r="L149" s="1"/>
      <c r="M149" s="1"/>
    </row>
    <row r="150" spans="1:13" x14ac:dyDescent="0.35">
      <c r="A150" s="2">
        <v>43678</v>
      </c>
      <c r="B150" s="3">
        <v>26879.859375</v>
      </c>
      <c r="C150" s="3">
        <v>27175.589843999998</v>
      </c>
      <c r="D150" s="3">
        <v>26548.710938</v>
      </c>
      <c r="E150" s="3">
        <v>26583.419922000001</v>
      </c>
      <c r="F150" s="3">
        <v>26583.419922000001</v>
      </c>
      <c r="G150" s="7">
        <v>386320000</v>
      </c>
      <c r="H150" s="8">
        <v>43678</v>
      </c>
      <c r="I150" s="9">
        <v>26583.419922000001</v>
      </c>
      <c r="J150" s="3">
        <f t="shared" si="4"/>
        <v>27067.208426285713</v>
      </c>
      <c r="K150" s="3">
        <f t="shared" si="3"/>
        <v>26340.50603972307</v>
      </c>
      <c r="L150" s="1"/>
      <c r="M150" s="1"/>
    </row>
    <row r="151" spans="1:13" x14ac:dyDescent="0.35">
      <c r="A151" s="2">
        <v>43679</v>
      </c>
      <c r="B151" s="3">
        <v>26528.660156000002</v>
      </c>
      <c r="C151" s="3">
        <v>26570.019531000002</v>
      </c>
      <c r="D151" s="3">
        <v>26249.220702999999</v>
      </c>
      <c r="E151" s="3">
        <v>26485.009765999999</v>
      </c>
      <c r="F151" s="3">
        <v>26485.009765999999</v>
      </c>
      <c r="G151" s="7">
        <v>327640000</v>
      </c>
      <c r="H151" s="8">
        <v>43679</v>
      </c>
      <c r="I151" s="9">
        <v>26485.009765999999</v>
      </c>
      <c r="J151" s="3">
        <f t="shared" si="4"/>
        <v>26955.071149571428</v>
      </c>
      <c r="K151" s="3">
        <f t="shared" si="3"/>
        <v>26341.350180353842</v>
      </c>
      <c r="L151" s="1"/>
      <c r="M151" s="1"/>
    </row>
    <row r="152" spans="1:13" x14ac:dyDescent="0.35">
      <c r="A152" s="2">
        <v>43682</v>
      </c>
      <c r="B152" s="3">
        <v>26259.230468999998</v>
      </c>
      <c r="C152" s="3">
        <v>26259.230468999998</v>
      </c>
      <c r="D152" s="3">
        <v>25523.380859000001</v>
      </c>
      <c r="E152" s="3">
        <v>25717.740234000001</v>
      </c>
      <c r="F152" s="3">
        <v>25717.740234000001</v>
      </c>
      <c r="G152" s="7">
        <v>422240000</v>
      </c>
      <c r="H152" s="8">
        <v>43682</v>
      </c>
      <c r="I152" s="9">
        <v>25717.740234000001</v>
      </c>
      <c r="J152" s="3">
        <f t="shared" si="4"/>
        <v>26751.751115999999</v>
      </c>
      <c r="K152" s="3">
        <f t="shared" si="3"/>
        <v>26332.272506061534</v>
      </c>
      <c r="L152" s="1"/>
      <c r="M152" s="1"/>
    </row>
    <row r="153" spans="1:13" x14ac:dyDescent="0.35">
      <c r="A153" s="2">
        <v>43683</v>
      </c>
      <c r="B153" s="3">
        <v>25810.619140999999</v>
      </c>
      <c r="C153" s="3">
        <v>26038.679688</v>
      </c>
      <c r="D153" s="3">
        <v>25710.869140999999</v>
      </c>
      <c r="E153" s="3">
        <v>26029.519531000002</v>
      </c>
      <c r="F153" s="3">
        <v>26029.519531000002</v>
      </c>
      <c r="G153" s="7">
        <v>318160000</v>
      </c>
      <c r="H153" s="8">
        <v>43683</v>
      </c>
      <c r="I153" s="9">
        <v>26029.519531000002</v>
      </c>
      <c r="J153" s="3">
        <f t="shared" si="4"/>
        <v>26585.618303428571</v>
      </c>
      <c r="K153" s="3">
        <f t="shared" si="3"/>
        <v>26324.958203169226</v>
      </c>
      <c r="L153" s="1"/>
      <c r="M153" s="1"/>
    </row>
    <row r="154" spans="1:13" x14ac:dyDescent="0.35">
      <c r="A154" s="2">
        <v>43684</v>
      </c>
      <c r="B154" s="3">
        <v>25814.220702999999</v>
      </c>
      <c r="C154" s="3">
        <v>26073.210938</v>
      </c>
      <c r="D154" s="3">
        <v>25440.390625</v>
      </c>
      <c r="E154" s="3">
        <v>26007.070313</v>
      </c>
      <c r="F154" s="3">
        <v>26007.070313</v>
      </c>
      <c r="G154" s="7">
        <v>344790000</v>
      </c>
      <c r="H154" s="8">
        <v>43684</v>
      </c>
      <c r="I154" s="9">
        <v>26007.070313</v>
      </c>
      <c r="J154" s="3">
        <f t="shared" si="4"/>
        <v>26412.149832571427</v>
      </c>
      <c r="K154" s="3">
        <f t="shared" si="3"/>
        <v>26318.321123846152</v>
      </c>
      <c r="L154" s="1"/>
      <c r="M154" s="1"/>
    </row>
    <row r="155" spans="1:13" x14ac:dyDescent="0.35">
      <c r="A155" s="2">
        <v>43685</v>
      </c>
      <c r="B155" s="3">
        <v>26086.519531000002</v>
      </c>
      <c r="C155" s="3">
        <v>26383.609375</v>
      </c>
      <c r="D155" s="3">
        <v>26038.099609000001</v>
      </c>
      <c r="E155" s="3">
        <v>26378.189452999999</v>
      </c>
      <c r="F155" s="3">
        <v>26378.189452999999</v>
      </c>
      <c r="G155" s="7">
        <v>282530000</v>
      </c>
      <c r="H155" s="8">
        <v>43685</v>
      </c>
      <c r="I155" s="9">
        <v>26378.189452999999</v>
      </c>
      <c r="J155" s="3">
        <f t="shared" si="4"/>
        <v>26295.03125</v>
      </c>
      <c r="K155" s="3">
        <f t="shared" si="3"/>
        <v>26324.676502446149</v>
      </c>
      <c r="L155" s="1"/>
      <c r="M155" s="1"/>
    </row>
    <row r="156" spans="1:13" x14ac:dyDescent="0.35">
      <c r="A156" s="2">
        <v>43686</v>
      </c>
      <c r="B156" s="3">
        <v>26337.089843999998</v>
      </c>
      <c r="C156" s="3">
        <v>26413.359375</v>
      </c>
      <c r="D156" s="3">
        <v>26097.640625</v>
      </c>
      <c r="E156" s="3">
        <v>26287.439452999999</v>
      </c>
      <c r="F156" s="3">
        <v>26287.439452999999</v>
      </c>
      <c r="G156" s="7">
        <v>240260000</v>
      </c>
      <c r="H156" s="8">
        <v>43686</v>
      </c>
      <c r="I156" s="9">
        <v>26287.439452999999</v>
      </c>
      <c r="J156" s="3">
        <f t="shared" si="4"/>
        <v>26212.626953142859</v>
      </c>
      <c r="K156" s="3">
        <f t="shared" si="3"/>
        <v>26329.601262061533</v>
      </c>
      <c r="L156" s="1"/>
      <c r="M156" s="1"/>
    </row>
    <row r="157" spans="1:13" x14ac:dyDescent="0.35">
      <c r="A157" s="2">
        <v>43689</v>
      </c>
      <c r="B157" s="3">
        <v>26169.910156000002</v>
      </c>
      <c r="C157" s="3">
        <v>26178.949218999998</v>
      </c>
      <c r="D157" s="3">
        <v>25824.939452999999</v>
      </c>
      <c r="E157" s="3">
        <v>25896.439452999999</v>
      </c>
      <c r="F157" s="3">
        <v>25896.439452999999</v>
      </c>
      <c r="G157" s="7">
        <v>199390000</v>
      </c>
      <c r="H157" s="8">
        <v>43689</v>
      </c>
      <c r="I157" s="9">
        <v>25896.439452999999</v>
      </c>
      <c r="J157" s="3">
        <f t="shared" si="4"/>
        <v>26114.486886142859</v>
      </c>
      <c r="K157" s="3">
        <f t="shared" si="3"/>
        <v>26330.648647876918</v>
      </c>
      <c r="L157" s="1"/>
      <c r="M157" s="1"/>
    </row>
    <row r="158" spans="1:13" x14ac:dyDescent="0.35">
      <c r="A158" s="2">
        <v>43690</v>
      </c>
      <c r="B158" s="3">
        <v>25888.880859000001</v>
      </c>
      <c r="C158" s="3">
        <v>26426.970702999999</v>
      </c>
      <c r="D158" s="3">
        <v>25833.25</v>
      </c>
      <c r="E158" s="3">
        <v>26279.910156000002</v>
      </c>
      <c r="F158" s="3">
        <v>26279.910156000002</v>
      </c>
      <c r="G158" s="7">
        <v>308900000</v>
      </c>
      <c r="H158" s="8">
        <v>43690</v>
      </c>
      <c r="I158" s="9">
        <v>26279.910156000002</v>
      </c>
      <c r="J158" s="3">
        <f t="shared" si="4"/>
        <v>26085.18694185714</v>
      </c>
      <c r="K158" s="3">
        <f t="shared" si="3"/>
        <v>26335.841586569222</v>
      </c>
      <c r="L158" s="1"/>
      <c r="M158" s="1"/>
    </row>
    <row r="159" spans="1:13" x14ac:dyDescent="0.35">
      <c r="A159" s="2">
        <v>43691</v>
      </c>
      <c r="B159" s="3">
        <v>26035.080077999999</v>
      </c>
      <c r="C159" s="3">
        <v>26035.080077999999</v>
      </c>
      <c r="D159" s="3">
        <v>25471.589843999998</v>
      </c>
      <c r="E159" s="3">
        <v>25479.419922000001</v>
      </c>
      <c r="F159" s="3">
        <v>25479.419922000001</v>
      </c>
      <c r="G159" s="7">
        <v>352250000</v>
      </c>
      <c r="H159" s="8">
        <v>43691</v>
      </c>
      <c r="I159" s="9">
        <v>25479.419922000001</v>
      </c>
      <c r="J159" s="3">
        <f t="shared" si="4"/>
        <v>26051.141183</v>
      </c>
      <c r="K159" s="3">
        <f t="shared" si="3"/>
        <v>26338.217427923071</v>
      </c>
      <c r="L159" s="1"/>
      <c r="M159" s="1"/>
    </row>
    <row r="160" spans="1:13" x14ac:dyDescent="0.35">
      <c r="A160" s="2">
        <v>43692</v>
      </c>
      <c r="B160" s="3">
        <v>25514.25</v>
      </c>
      <c r="C160" s="3">
        <v>25639.689452999999</v>
      </c>
      <c r="D160" s="3">
        <v>25339.599609000001</v>
      </c>
      <c r="E160" s="3">
        <v>25579.390625</v>
      </c>
      <c r="F160" s="3">
        <v>25579.390625</v>
      </c>
      <c r="G160" s="7">
        <v>332600000</v>
      </c>
      <c r="H160" s="8">
        <v>43692</v>
      </c>
      <c r="I160" s="9">
        <v>25579.390625</v>
      </c>
      <c r="J160" s="3">
        <f t="shared" si="4"/>
        <v>25986.837053571428</v>
      </c>
      <c r="K160" s="3">
        <f t="shared" si="3"/>
        <v>26338.945733215376</v>
      </c>
      <c r="L160" s="1"/>
      <c r="M160" s="1"/>
    </row>
    <row r="161" spans="1:13" x14ac:dyDescent="0.35">
      <c r="A161" s="2">
        <v>43693</v>
      </c>
      <c r="B161" s="3">
        <v>25678.169922000001</v>
      </c>
      <c r="C161" s="3">
        <v>25929.650390999999</v>
      </c>
      <c r="D161" s="3">
        <v>25678.169922000001</v>
      </c>
      <c r="E161" s="3">
        <v>25886.009765999999</v>
      </c>
      <c r="F161" s="3">
        <v>25886.009765999999</v>
      </c>
      <c r="G161" s="7">
        <v>276210000</v>
      </c>
      <c r="H161" s="8">
        <v>43693</v>
      </c>
      <c r="I161" s="9">
        <v>25886.009765999999</v>
      </c>
      <c r="J161" s="3">
        <f t="shared" si="4"/>
        <v>25969.542689714286</v>
      </c>
      <c r="K161" s="3">
        <f t="shared" si="3"/>
        <v>26342.607121446144</v>
      </c>
      <c r="L161" s="1"/>
      <c r="M161" s="1"/>
    </row>
    <row r="162" spans="1:13" x14ac:dyDescent="0.35">
      <c r="A162" s="2">
        <v>43696</v>
      </c>
      <c r="B162" s="3">
        <v>26020.060547000001</v>
      </c>
      <c r="C162" s="3">
        <v>26222.320313</v>
      </c>
      <c r="D162" s="3">
        <v>26020.060547000001</v>
      </c>
      <c r="E162" s="3">
        <v>26135.789063</v>
      </c>
      <c r="F162" s="3">
        <v>26135.789063</v>
      </c>
      <c r="G162" s="7">
        <v>252640000</v>
      </c>
      <c r="H162" s="8">
        <v>43696</v>
      </c>
      <c r="I162" s="9">
        <v>26135.789063</v>
      </c>
      <c r="J162" s="3">
        <f t="shared" si="4"/>
        <v>25934.914062571428</v>
      </c>
      <c r="K162" s="3">
        <f t="shared" si="3"/>
        <v>26346.808804138451</v>
      </c>
      <c r="L162" s="1"/>
      <c r="M162" s="1"/>
    </row>
    <row r="163" spans="1:13" x14ac:dyDescent="0.35">
      <c r="A163" s="2">
        <v>43697</v>
      </c>
      <c r="B163" s="3">
        <v>26086.859375</v>
      </c>
      <c r="C163" s="3">
        <v>26160.119140999999</v>
      </c>
      <c r="D163" s="3">
        <v>25952</v>
      </c>
      <c r="E163" s="3">
        <v>25962.439452999999</v>
      </c>
      <c r="F163" s="3">
        <v>25962.439452999999</v>
      </c>
      <c r="G163" s="7">
        <v>238100000</v>
      </c>
      <c r="H163" s="8">
        <v>43697</v>
      </c>
      <c r="I163" s="9">
        <v>25962.439452999999</v>
      </c>
      <c r="J163" s="3">
        <f t="shared" si="4"/>
        <v>25888.485491142859</v>
      </c>
      <c r="K163" s="3">
        <f t="shared" si="3"/>
        <v>26349.861718799992</v>
      </c>
      <c r="L163" s="1"/>
      <c r="M163" s="1"/>
    </row>
    <row r="164" spans="1:13" x14ac:dyDescent="0.35">
      <c r="A164" s="2">
        <v>43698</v>
      </c>
      <c r="B164" s="3">
        <v>26145.359375</v>
      </c>
      <c r="C164" s="3">
        <v>26268.320313</v>
      </c>
      <c r="D164" s="3">
        <v>26141.769531000002</v>
      </c>
      <c r="E164" s="3">
        <v>26202.730468999998</v>
      </c>
      <c r="F164" s="3">
        <v>26202.730468999998</v>
      </c>
      <c r="G164" s="7">
        <v>208790000</v>
      </c>
      <c r="H164" s="8">
        <v>43698</v>
      </c>
      <c r="I164" s="9">
        <v>26202.730468999998</v>
      </c>
      <c r="J164" s="3">
        <f t="shared" si="4"/>
        <v>25932.241350571428</v>
      </c>
      <c r="K164" s="3">
        <f t="shared" si="3"/>
        <v>26357.905258461531</v>
      </c>
      <c r="L164" s="1"/>
      <c r="M164" s="1"/>
    </row>
    <row r="165" spans="1:13" x14ac:dyDescent="0.35">
      <c r="A165" s="2">
        <v>43699</v>
      </c>
      <c r="B165" s="3">
        <v>26271.640625</v>
      </c>
      <c r="C165" s="3">
        <v>26388.779297000001</v>
      </c>
      <c r="D165" s="3">
        <v>26099.009765999999</v>
      </c>
      <c r="E165" s="3">
        <v>26252.240234000001</v>
      </c>
      <c r="F165" s="3">
        <v>26252.240234000001</v>
      </c>
      <c r="G165" s="7">
        <v>222810000</v>
      </c>
      <c r="H165" s="8">
        <v>43699</v>
      </c>
      <c r="I165" s="9">
        <v>26252.240234000001</v>
      </c>
      <c r="J165" s="3">
        <f t="shared" si="4"/>
        <v>25928.288504571428</v>
      </c>
      <c r="K165" s="3">
        <f t="shared" si="3"/>
        <v>26363.67310701538</v>
      </c>
      <c r="L165" s="1"/>
      <c r="M165" s="1"/>
    </row>
    <row r="166" spans="1:13" x14ac:dyDescent="0.35">
      <c r="A166" s="2">
        <v>43700</v>
      </c>
      <c r="B166" s="3">
        <v>26134.210938</v>
      </c>
      <c r="C166" s="3">
        <v>26320.289063</v>
      </c>
      <c r="D166" s="3">
        <v>25507.179688</v>
      </c>
      <c r="E166" s="3">
        <v>25628.900390999999</v>
      </c>
      <c r="F166" s="3">
        <v>25628.900390999999</v>
      </c>
      <c r="G166" s="7">
        <v>364260000</v>
      </c>
      <c r="H166" s="8">
        <v>43700</v>
      </c>
      <c r="I166" s="9">
        <v>25628.900390999999</v>
      </c>
      <c r="J166" s="3">
        <f t="shared" si="4"/>
        <v>25949.642857285715</v>
      </c>
      <c r="K166" s="3">
        <f t="shared" si="3"/>
        <v>26361.400661107687</v>
      </c>
      <c r="L166" s="1"/>
      <c r="M166" s="1"/>
    </row>
    <row r="167" spans="1:13" x14ac:dyDescent="0.35">
      <c r="A167" s="2">
        <v>43703</v>
      </c>
      <c r="B167" s="3">
        <v>25826.050781000002</v>
      </c>
      <c r="C167" s="3">
        <v>25941.25</v>
      </c>
      <c r="D167" s="3">
        <v>25716.390625</v>
      </c>
      <c r="E167" s="3">
        <v>25898.830077999999</v>
      </c>
      <c r="F167" s="3">
        <v>25898.830077999999</v>
      </c>
      <c r="G167" s="7">
        <v>222780000</v>
      </c>
      <c r="H167" s="8">
        <v>43703</v>
      </c>
      <c r="I167" s="9">
        <v>25898.830077999999</v>
      </c>
      <c r="J167" s="3">
        <f t="shared" si="4"/>
        <v>25995.277064857142</v>
      </c>
      <c r="K167" s="3">
        <f t="shared" si="3"/>
        <v>26367.683113030762</v>
      </c>
      <c r="L167" s="1"/>
      <c r="M167" s="1"/>
    </row>
    <row r="168" spans="1:13" x14ac:dyDescent="0.35">
      <c r="A168" s="2">
        <v>43704</v>
      </c>
      <c r="B168" s="3">
        <v>26014.460938</v>
      </c>
      <c r="C168" s="3">
        <v>26054.019531000002</v>
      </c>
      <c r="D168" s="3">
        <v>25721.849609000001</v>
      </c>
      <c r="E168" s="3">
        <v>25777.900390999999</v>
      </c>
      <c r="F168" s="3">
        <v>25777.900390999999</v>
      </c>
      <c r="G168" s="7">
        <v>263530000</v>
      </c>
      <c r="H168" s="8">
        <v>43704</v>
      </c>
      <c r="I168" s="9">
        <v>25777.900390999999</v>
      </c>
      <c r="J168" s="3">
        <f t="shared" si="4"/>
        <v>25979.832868428573</v>
      </c>
      <c r="K168" s="3">
        <f t="shared" si="3"/>
        <v>26370.64020438461</v>
      </c>
      <c r="L168" s="1"/>
      <c r="M168" s="1"/>
    </row>
    <row r="169" spans="1:13" x14ac:dyDescent="0.35">
      <c r="A169" s="2">
        <v>43705</v>
      </c>
      <c r="B169" s="3">
        <v>25712.990234000001</v>
      </c>
      <c r="C169" s="3">
        <v>26041.570313</v>
      </c>
      <c r="D169" s="3">
        <v>25637.429688</v>
      </c>
      <c r="E169" s="3">
        <v>26036.099609000001</v>
      </c>
      <c r="F169" s="3">
        <v>26036.099609000001</v>
      </c>
      <c r="G169" s="7">
        <v>207070000</v>
      </c>
      <c r="H169" s="8">
        <v>43705</v>
      </c>
      <c r="I169" s="9">
        <v>26036.099609000001</v>
      </c>
      <c r="J169" s="3">
        <f t="shared" si="4"/>
        <v>25965.591517857141</v>
      </c>
      <c r="K169" s="3">
        <f t="shared" si="3"/>
        <v>26381.229897892299</v>
      </c>
      <c r="L169" s="1"/>
      <c r="M169" s="1"/>
    </row>
    <row r="170" spans="1:13" x14ac:dyDescent="0.35">
      <c r="A170" s="2">
        <v>43706</v>
      </c>
      <c r="B170" s="3">
        <v>26249.089843999998</v>
      </c>
      <c r="C170" s="3">
        <v>26408.839843999998</v>
      </c>
      <c r="D170" s="3">
        <v>26185.710938</v>
      </c>
      <c r="E170" s="3">
        <v>26362.25</v>
      </c>
      <c r="F170" s="3">
        <v>26362.25</v>
      </c>
      <c r="G170" s="7">
        <v>208650000</v>
      </c>
      <c r="H170" s="8">
        <v>43706</v>
      </c>
      <c r="I170" s="9">
        <v>26362.25</v>
      </c>
      <c r="J170" s="3">
        <f t="shared" si="4"/>
        <v>26022.707310285714</v>
      </c>
      <c r="K170" s="3">
        <f t="shared" si="3"/>
        <v>26400.242818569222</v>
      </c>
      <c r="L170" s="1"/>
      <c r="M170" s="1"/>
    </row>
    <row r="171" spans="1:13" x14ac:dyDescent="0.35">
      <c r="A171" s="2">
        <v>43707</v>
      </c>
      <c r="B171" s="3">
        <v>26476.390625</v>
      </c>
      <c r="C171" s="3">
        <v>26514.619140999999</v>
      </c>
      <c r="D171" s="3">
        <v>26295.589843999998</v>
      </c>
      <c r="E171" s="3">
        <v>26403.279297000001</v>
      </c>
      <c r="F171" s="3">
        <v>26403.279297000001</v>
      </c>
      <c r="G171" s="7">
        <v>2190810000</v>
      </c>
      <c r="H171" s="8">
        <v>43707</v>
      </c>
      <c r="I171" s="9">
        <v>26403.279297000001</v>
      </c>
      <c r="J171" s="3">
        <f t="shared" si="4"/>
        <v>26051.357142857141</v>
      </c>
      <c r="K171" s="3">
        <f t="shared" si="3"/>
        <v>26419.218179153839</v>
      </c>
      <c r="L171" s="1"/>
      <c r="M171" s="1"/>
    </row>
    <row r="172" spans="1:13" x14ac:dyDescent="0.35">
      <c r="A172" s="2">
        <v>43711</v>
      </c>
      <c r="B172" s="3">
        <v>26198.259765999999</v>
      </c>
      <c r="C172" s="3">
        <v>26198.259765999999</v>
      </c>
      <c r="D172" s="3">
        <v>25978.220702999999</v>
      </c>
      <c r="E172" s="3">
        <v>26118.019531000002</v>
      </c>
      <c r="F172" s="3">
        <v>26118.019531000002</v>
      </c>
      <c r="G172" s="7">
        <v>223210000</v>
      </c>
      <c r="H172" s="8">
        <v>43711</v>
      </c>
      <c r="I172" s="9">
        <v>26118.019531000002</v>
      </c>
      <c r="J172" s="3">
        <f t="shared" si="4"/>
        <v>26032.182756714286</v>
      </c>
      <c r="K172" s="3">
        <f t="shared" si="3"/>
        <v>26439.264032507679</v>
      </c>
      <c r="L172" s="1"/>
      <c r="M172" s="1"/>
    </row>
    <row r="173" spans="1:13" x14ac:dyDescent="0.35">
      <c r="A173" s="2">
        <v>43712</v>
      </c>
      <c r="B173" s="3">
        <v>26301.990234000001</v>
      </c>
      <c r="C173" s="3">
        <v>26362.349609000001</v>
      </c>
      <c r="D173" s="3">
        <v>26244.439452999999</v>
      </c>
      <c r="E173" s="3">
        <v>26355.470702999999</v>
      </c>
      <c r="F173" s="3">
        <v>26355.470702999999</v>
      </c>
      <c r="G173" s="7">
        <v>202710000</v>
      </c>
      <c r="H173" s="8">
        <v>43712</v>
      </c>
      <c r="I173" s="9">
        <v>26355.470702999999</v>
      </c>
      <c r="J173" s="3">
        <f t="shared" si="4"/>
        <v>26135.978515571427</v>
      </c>
      <c r="K173" s="3">
        <f t="shared" si="3"/>
        <v>26462.890054138454</v>
      </c>
      <c r="L173" s="1"/>
      <c r="M173" s="1"/>
    </row>
    <row r="174" spans="1:13" x14ac:dyDescent="0.35">
      <c r="A174" s="2">
        <v>43713</v>
      </c>
      <c r="B174" s="3">
        <v>26603.150390999999</v>
      </c>
      <c r="C174" s="3">
        <v>26836.300781000002</v>
      </c>
      <c r="D174" s="3">
        <v>26603.150390999999</v>
      </c>
      <c r="E174" s="3">
        <v>26728.150390999999</v>
      </c>
      <c r="F174" s="3">
        <v>26728.150390999999</v>
      </c>
      <c r="G174" s="7">
        <v>256670000</v>
      </c>
      <c r="H174" s="8">
        <v>43713</v>
      </c>
      <c r="I174" s="9">
        <v>26728.150390999999</v>
      </c>
      <c r="J174" s="3">
        <f t="shared" si="4"/>
        <v>26254.452846</v>
      </c>
      <c r="K174" s="3">
        <f t="shared" si="3"/>
        <v>26484.3665264923</v>
      </c>
      <c r="L174" s="1"/>
      <c r="M174" s="1"/>
    </row>
    <row r="175" spans="1:13" x14ac:dyDescent="0.35">
      <c r="A175" s="2">
        <v>43714</v>
      </c>
      <c r="B175" s="3">
        <v>26790.25</v>
      </c>
      <c r="C175" s="3">
        <v>26860.869140999999</v>
      </c>
      <c r="D175" s="3">
        <v>26708.390625</v>
      </c>
      <c r="E175" s="3">
        <v>26797.460938</v>
      </c>
      <c r="F175" s="3">
        <v>26797.460938</v>
      </c>
      <c r="G175" s="7">
        <v>209700000</v>
      </c>
      <c r="H175" s="8">
        <v>43714</v>
      </c>
      <c r="I175" s="9">
        <v>26797.460938</v>
      </c>
      <c r="J175" s="3">
        <f t="shared" si="4"/>
        <v>26400.104352714287</v>
      </c>
      <c r="K175" s="3">
        <f t="shared" si="3"/>
        <v>26503.718689953836</v>
      </c>
      <c r="L175" s="1"/>
      <c r="M175" s="1"/>
    </row>
    <row r="176" spans="1:13" x14ac:dyDescent="0.35">
      <c r="A176" s="2">
        <v>43717</v>
      </c>
      <c r="B176" s="3">
        <v>26866.230468999998</v>
      </c>
      <c r="C176" s="3">
        <v>26900.830077999999</v>
      </c>
      <c r="D176" s="3">
        <v>26762.179688</v>
      </c>
      <c r="E176" s="3">
        <v>26835.509765999999</v>
      </c>
      <c r="F176" s="3">
        <v>26835.509765999999</v>
      </c>
      <c r="G176" s="7">
        <v>273120000</v>
      </c>
      <c r="H176" s="8">
        <v>43717</v>
      </c>
      <c r="I176" s="9">
        <v>26835.509765999999</v>
      </c>
      <c r="J176" s="3">
        <f t="shared" si="4"/>
        <v>26514.305803714287</v>
      </c>
      <c r="K176" s="3">
        <f t="shared" si="3"/>
        <v>26520.870222415379</v>
      </c>
      <c r="L176" s="1"/>
      <c r="M176" s="1"/>
    </row>
    <row r="177" spans="1:13" x14ac:dyDescent="0.35">
      <c r="A177" s="2">
        <v>43718</v>
      </c>
      <c r="B177" s="3">
        <v>26805.830077999999</v>
      </c>
      <c r="C177" s="3">
        <v>26909.429688</v>
      </c>
      <c r="D177" s="3">
        <v>26717.050781000002</v>
      </c>
      <c r="E177" s="3">
        <v>26909.429688</v>
      </c>
      <c r="F177" s="3">
        <v>26909.429688</v>
      </c>
      <c r="G177" s="7">
        <v>322340000</v>
      </c>
      <c r="H177" s="8">
        <v>43718</v>
      </c>
      <c r="I177" s="9">
        <v>26909.429688</v>
      </c>
      <c r="J177" s="3">
        <f t="shared" si="4"/>
        <v>26592.474330571429</v>
      </c>
      <c r="K177" s="3">
        <f t="shared" si="3"/>
        <v>26535.108533723069</v>
      </c>
      <c r="L177" s="1"/>
      <c r="M177" s="1"/>
    </row>
    <row r="178" spans="1:13" x14ac:dyDescent="0.35">
      <c r="A178" s="2">
        <v>43719</v>
      </c>
      <c r="B178" s="3">
        <v>26928.050781000002</v>
      </c>
      <c r="C178" s="3">
        <v>27137.039063</v>
      </c>
      <c r="D178" s="3">
        <v>26885.480468999998</v>
      </c>
      <c r="E178" s="3">
        <v>27137.039063</v>
      </c>
      <c r="F178" s="3">
        <v>27137.039063</v>
      </c>
      <c r="G178" s="7">
        <v>272590000</v>
      </c>
      <c r="H178" s="8">
        <v>43719</v>
      </c>
      <c r="I178" s="9">
        <v>27137.039063</v>
      </c>
      <c r="J178" s="3">
        <f t="shared" si="4"/>
        <v>26697.297154285716</v>
      </c>
      <c r="K178" s="3">
        <f t="shared" si="3"/>
        <v>26551.637139492301</v>
      </c>
      <c r="L178" s="1"/>
      <c r="M178" s="1"/>
    </row>
    <row r="179" spans="1:13" x14ac:dyDescent="0.35">
      <c r="A179" s="2">
        <v>43720</v>
      </c>
      <c r="B179" s="3">
        <v>27197.320313</v>
      </c>
      <c r="C179" s="3">
        <v>27306.730468999998</v>
      </c>
      <c r="D179" s="3">
        <v>27105.009765999999</v>
      </c>
      <c r="E179" s="3">
        <v>27182.449218999998</v>
      </c>
      <c r="F179" s="3">
        <v>27182.449218999998</v>
      </c>
      <c r="G179" s="7">
        <v>250010000</v>
      </c>
      <c r="H179" s="8">
        <v>43720</v>
      </c>
      <c r="I179" s="9">
        <v>27182.449218999998</v>
      </c>
      <c r="J179" s="3">
        <f t="shared" si="4"/>
        <v>26849.358538285716</v>
      </c>
      <c r="K179" s="3">
        <f t="shared" si="3"/>
        <v>26569.082361846147</v>
      </c>
      <c r="L179" s="1"/>
      <c r="M179" s="1"/>
    </row>
    <row r="180" spans="1:13" x14ac:dyDescent="0.35">
      <c r="A180" s="2">
        <v>43721</v>
      </c>
      <c r="B180" s="3">
        <v>27216.669922000001</v>
      </c>
      <c r="C180" s="3">
        <v>27277.550781000002</v>
      </c>
      <c r="D180" s="3">
        <v>27193.949218999998</v>
      </c>
      <c r="E180" s="3">
        <v>27219.519531000002</v>
      </c>
      <c r="F180" s="3">
        <v>27219.519531000002</v>
      </c>
      <c r="G180" s="7">
        <v>255260000</v>
      </c>
      <c r="H180" s="8">
        <v>43721</v>
      </c>
      <c r="I180" s="9">
        <v>27219.519531000002</v>
      </c>
      <c r="J180" s="3">
        <f t="shared" si="4"/>
        <v>26972.794085142854</v>
      </c>
      <c r="K180" s="3">
        <f t="shared" si="3"/>
        <v>26587.769891892305</v>
      </c>
      <c r="L180" s="1"/>
      <c r="M180" s="1"/>
    </row>
    <row r="181" spans="1:13" x14ac:dyDescent="0.35">
      <c r="A181" s="2">
        <v>43724</v>
      </c>
      <c r="B181" s="3">
        <v>27146.060547000001</v>
      </c>
      <c r="C181" s="3">
        <v>27172.869140999999</v>
      </c>
      <c r="D181" s="3">
        <v>27032.560547000001</v>
      </c>
      <c r="E181" s="3">
        <v>27076.820313</v>
      </c>
      <c r="F181" s="3">
        <v>27076.820313</v>
      </c>
      <c r="G181" s="7">
        <v>220620000</v>
      </c>
      <c r="H181" s="8">
        <v>43724</v>
      </c>
      <c r="I181" s="9">
        <v>27076.820313</v>
      </c>
      <c r="J181" s="3">
        <f t="shared" si="4"/>
        <v>27022.604073999999</v>
      </c>
      <c r="K181" s="3">
        <f t="shared" si="3"/>
        <v>26602.69375007692</v>
      </c>
      <c r="L181" s="1"/>
      <c r="M181" s="1"/>
    </row>
    <row r="182" spans="1:13" x14ac:dyDescent="0.35">
      <c r="A182" s="2">
        <v>43725</v>
      </c>
      <c r="B182" s="3">
        <v>27010.119140999999</v>
      </c>
      <c r="C182" s="3">
        <v>27110.800781000002</v>
      </c>
      <c r="D182" s="3">
        <v>26984.140625</v>
      </c>
      <c r="E182" s="3">
        <v>27110.800781000002</v>
      </c>
      <c r="F182" s="3">
        <v>27110.800781000002</v>
      </c>
      <c r="G182" s="7">
        <v>223580000</v>
      </c>
      <c r="H182" s="8">
        <v>43725</v>
      </c>
      <c r="I182" s="9">
        <v>27110.800781000002</v>
      </c>
      <c r="J182" s="3">
        <f t="shared" si="4"/>
        <v>27067.366908714288</v>
      </c>
      <c r="K182" s="3">
        <f t="shared" si="3"/>
        <v>26618.404387092301</v>
      </c>
      <c r="L182" s="1"/>
      <c r="M182" s="1"/>
    </row>
    <row r="183" spans="1:13" x14ac:dyDescent="0.35">
      <c r="A183" s="2">
        <v>43726</v>
      </c>
      <c r="B183" s="3">
        <v>27075.390625</v>
      </c>
      <c r="C183" s="3">
        <v>27161.929688</v>
      </c>
      <c r="D183" s="3">
        <v>26899.150390999999</v>
      </c>
      <c r="E183" s="3">
        <v>27147.080077999999</v>
      </c>
      <c r="F183" s="3">
        <v>27147.080077999999</v>
      </c>
      <c r="G183" s="7">
        <v>212860000</v>
      </c>
      <c r="H183" s="8">
        <v>43726</v>
      </c>
      <c r="I183" s="9">
        <v>27147.080077999999</v>
      </c>
      <c r="J183" s="3">
        <f t="shared" si="4"/>
        <v>27111.876953285711</v>
      </c>
      <c r="K183" s="3">
        <f t="shared" si="3"/>
        <v>26634.320552953839</v>
      </c>
      <c r="L183" s="1"/>
      <c r="M183" s="1"/>
    </row>
    <row r="184" spans="1:13" x14ac:dyDescent="0.35">
      <c r="A184" s="2">
        <v>43727</v>
      </c>
      <c r="B184" s="3">
        <v>27186.050781000002</v>
      </c>
      <c r="C184" s="3">
        <v>27272.169922000001</v>
      </c>
      <c r="D184" s="3">
        <v>27064.210938</v>
      </c>
      <c r="E184" s="3">
        <v>27094.789063</v>
      </c>
      <c r="F184" s="3">
        <v>27094.789063</v>
      </c>
      <c r="G184" s="7">
        <v>212360000</v>
      </c>
      <c r="H184" s="8">
        <v>43727</v>
      </c>
      <c r="I184" s="9">
        <v>27094.789063</v>
      </c>
      <c r="J184" s="3">
        <f t="shared" si="4"/>
        <v>27138.356864000001</v>
      </c>
      <c r="K184" s="3">
        <f t="shared" si="3"/>
        <v>26644.001322184606</v>
      </c>
      <c r="L184" s="1"/>
      <c r="M184" s="1"/>
    </row>
    <row r="185" spans="1:13" x14ac:dyDescent="0.35">
      <c r="A185" s="2">
        <v>43728</v>
      </c>
      <c r="B185" s="3">
        <v>27102.179688</v>
      </c>
      <c r="C185" s="3">
        <v>27194.75</v>
      </c>
      <c r="D185" s="3">
        <v>26926.679688</v>
      </c>
      <c r="E185" s="3">
        <v>26935.070313</v>
      </c>
      <c r="F185" s="3">
        <v>26935.070313</v>
      </c>
      <c r="G185" s="7">
        <v>497640000</v>
      </c>
      <c r="H185" s="8">
        <v>43728</v>
      </c>
      <c r="I185" s="9">
        <v>26935.070313</v>
      </c>
      <c r="J185" s="3">
        <f t="shared" si="4"/>
        <v>27109.504185428574</v>
      </c>
      <c r="K185" s="3">
        <f t="shared" si="3"/>
        <v>26650.633173153841</v>
      </c>
      <c r="L185" s="1"/>
      <c r="M185" s="1"/>
    </row>
    <row r="186" spans="1:13" x14ac:dyDescent="0.35">
      <c r="A186" s="2">
        <v>43731</v>
      </c>
      <c r="B186" s="3">
        <v>26851.449218999998</v>
      </c>
      <c r="C186" s="3">
        <v>27011.070313</v>
      </c>
      <c r="D186" s="3">
        <v>26831.339843999998</v>
      </c>
      <c r="E186" s="3">
        <v>26949.990234000001</v>
      </c>
      <c r="F186" s="3">
        <v>26949.990234000001</v>
      </c>
      <c r="G186" s="7">
        <v>204240000</v>
      </c>
      <c r="H186" s="8">
        <v>43731</v>
      </c>
      <c r="I186" s="9">
        <v>26949.990234000001</v>
      </c>
      <c r="J186" s="3">
        <f t="shared" si="4"/>
        <v>27076.295759000001</v>
      </c>
      <c r="K186" s="3">
        <f t="shared" si="3"/>
        <v>26653.661177953833</v>
      </c>
      <c r="L186" s="1"/>
      <c r="M186" s="1"/>
    </row>
    <row r="187" spans="1:13" x14ac:dyDescent="0.35">
      <c r="A187" s="2">
        <v>43732</v>
      </c>
      <c r="B187" s="3">
        <v>27034.070313</v>
      </c>
      <c r="C187" s="3">
        <v>27079.679688</v>
      </c>
      <c r="D187" s="3">
        <v>26704.960938</v>
      </c>
      <c r="E187" s="3">
        <v>26807.769531000002</v>
      </c>
      <c r="F187" s="3">
        <v>26807.769531000002</v>
      </c>
      <c r="G187" s="7">
        <v>301750000</v>
      </c>
      <c r="H187" s="8">
        <v>43732</v>
      </c>
      <c r="I187" s="9">
        <v>26807.769531000002</v>
      </c>
      <c r="J187" s="3">
        <f t="shared" si="4"/>
        <v>27017.474330428573</v>
      </c>
      <c r="K187" s="3">
        <f t="shared" si="3"/>
        <v>26655.024849830763</v>
      </c>
      <c r="L187" s="1"/>
      <c r="M187" s="1"/>
    </row>
    <row r="188" spans="1:13" x14ac:dyDescent="0.35">
      <c r="A188" s="2">
        <v>43733</v>
      </c>
      <c r="B188" s="3">
        <v>26866.710938</v>
      </c>
      <c r="C188" s="3">
        <v>27016.560547000001</v>
      </c>
      <c r="D188" s="3">
        <v>26755.859375</v>
      </c>
      <c r="E188" s="3">
        <v>26970.710938</v>
      </c>
      <c r="F188" s="3">
        <v>26970.710938</v>
      </c>
      <c r="G188" s="7">
        <v>237220000</v>
      </c>
      <c r="H188" s="8">
        <v>43733</v>
      </c>
      <c r="I188" s="9">
        <v>26970.710938</v>
      </c>
      <c r="J188" s="3">
        <f t="shared" si="4"/>
        <v>27002.315848285714</v>
      </c>
      <c r="K188" s="3">
        <f t="shared" si="3"/>
        <v>26658.765955599989</v>
      </c>
      <c r="L188" s="1"/>
      <c r="M188" s="1"/>
    </row>
    <row r="189" spans="1:13" x14ac:dyDescent="0.35">
      <c r="A189" s="2">
        <v>43734</v>
      </c>
      <c r="B189" s="3">
        <v>27004.109375</v>
      </c>
      <c r="C189" s="3">
        <v>27015.070313</v>
      </c>
      <c r="D189" s="3">
        <v>26803.839843999998</v>
      </c>
      <c r="E189" s="3">
        <v>26891.119140999999</v>
      </c>
      <c r="F189" s="3">
        <v>26891.119140999999</v>
      </c>
      <c r="G189" s="7">
        <v>229180000</v>
      </c>
      <c r="H189" s="8">
        <v>43734</v>
      </c>
      <c r="I189" s="9">
        <v>26891.119140999999</v>
      </c>
      <c r="J189" s="3">
        <f t="shared" si="4"/>
        <v>26970.932756857143</v>
      </c>
      <c r="K189" s="3">
        <f t="shared" si="3"/>
        <v>26664.041316184605</v>
      </c>
      <c r="L189" s="1"/>
      <c r="M189" s="1"/>
    </row>
    <row r="190" spans="1:13" x14ac:dyDescent="0.35">
      <c r="A190" s="2">
        <v>43735</v>
      </c>
      <c r="B190" s="3">
        <v>26987.259765999999</v>
      </c>
      <c r="C190" s="3">
        <v>27012.539063</v>
      </c>
      <c r="D190" s="3">
        <v>26715.820313</v>
      </c>
      <c r="E190" s="3">
        <v>26820.25</v>
      </c>
      <c r="F190" s="3">
        <v>26820.25</v>
      </c>
      <c r="G190" s="7">
        <v>217780000</v>
      </c>
      <c r="H190" s="8">
        <v>43735</v>
      </c>
      <c r="I190" s="9">
        <v>26820.25</v>
      </c>
      <c r="J190" s="3">
        <f t="shared" si="4"/>
        <v>26924.242745714288</v>
      </c>
      <c r="K190" s="3">
        <f t="shared" si="3"/>
        <v>26668.40177290768</v>
      </c>
      <c r="L190" s="1"/>
      <c r="M190" s="1"/>
    </row>
    <row r="191" spans="1:13" x14ac:dyDescent="0.35">
      <c r="A191" s="2">
        <v>43738</v>
      </c>
      <c r="B191" s="3">
        <v>26852.330077999999</v>
      </c>
      <c r="C191" s="3">
        <v>26998.859375</v>
      </c>
      <c r="D191" s="3">
        <v>26852.330077999999</v>
      </c>
      <c r="E191" s="3">
        <v>26916.830077999999</v>
      </c>
      <c r="F191" s="3">
        <v>26916.830077999999</v>
      </c>
      <c r="G191" s="7">
        <v>222680000</v>
      </c>
      <c r="H191" s="8">
        <v>43738</v>
      </c>
      <c r="I191" s="9">
        <v>26916.830077999999</v>
      </c>
      <c r="J191" s="3">
        <f t="shared" si="4"/>
        <v>26898.820033571428</v>
      </c>
      <c r="K191" s="3">
        <f t="shared" si="3"/>
        <v>26674.405619061527</v>
      </c>
      <c r="L191" s="1"/>
      <c r="M191" s="1"/>
    </row>
    <row r="192" spans="1:13" x14ac:dyDescent="0.35">
      <c r="A192" s="2">
        <v>43739</v>
      </c>
      <c r="B192" s="3">
        <v>26962.539063</v>
      </c>
      <c r="C192" s="3">
        <v>27046.210938</v>
      </c>
      <c r="D192" s="3">
        <v>26562.220702999999</v>
      </c>
      <c r="E192" s="3">
        <v>26573.039063</v>
      </c>
      <c r="F192" s="3">
        <v>26573.039063</v>
      </c>
      <c r="G192" s="7">
        <v>260110000</v>
      </c>
      <c r="H192" s="8">
        <v>43739</v>
      </c>
      <c r="I192" s="9">
        <v>26573.039063</v>
      </c>
      <c r="J192" s="3">
        <f t="shared" si="4"/>
        <v>26847.101283571428</v>
      </c>
      <c r="K192" s="3">
        <f t="shared" si="3"/>
        <v>26673.991436369219</v>
      </c>
      <c r="L192" s="1"/>
      <c r="M192" s="1"/>
    </row>
    <row r="193" spans="1:13" x14ac:dyDescent="0.35">
      <c r="A193" s="2">
        <v>43740</v>
      </c>
      <c r="B193" s="3">
        <v>26425.859375</v>
      </c>
      <c r="C193" s="3">
        <v>26438.039063</v>
      </c>
      <c r="D193" s="3">
        <v>25974.119140999999</v>
      </c>
      <c r="E193" s="3">
        <v>26078.619140999999</v>
      </c>
      <c r="F193" s="3">
        <v>26078.619140999999</v>
      </c>
      <c r="G193" s="7">
        <v>309640000</v>
      </c>
      <c r="H193" s="8">
        <v>43740</v>
      </c>
      <c r="I193" s="9">
        <v>26078.619140999999</v>
      </c>
      <c r="J193" s="3">
        <f t="shared" si="4"/>
        <v>26722.619698857143</v>
      </c>
      <c r="K193" s="3">
        <f t="shared" si="3"/>
        <v>26664.163581799989</v>
      </c>
      <c r="L193" s="1"/>
      <c r="M193" s="1"/>
    </row>
    <row r="194" spans="1:13" x14ac:dyDescent="0.35">
      <c r="A194" s="2">
        <v>43741</v>
      </c>
      <c r="B194" s="3">
        <v>26039.019531000002</v>
      </c>
      <c r="C194" s="3">
        <v>26205.199218999998</v>
      </c>
      <c r="D194" s="3">
        <v>25743.460938</v>
      </c>
      <c r="E194" s="3">
        <v>26201.039063</v>
      </c>
      <c r="F194" s="3">
        <v>26201.039063</v>
      </c>
      <c r="G194" s="7">
        <v>241610000</v>
      </c>
      <c r="H194" s="8">
        <v>43741</v>
      </c>
      <c r="I194" s="9">
        <v>26201.039063</v>
      </c>
      <c r="J194" s="3">
        <f t="shared" si="4"/>
        <v>26635.943917714289</v>
      </c>
      <c r="K194" s="3">
        <f t="shared" si="3"/>
        <v>26655.153726030752</v>
      </c>
      <c r="L194" s="1"/>
      <c r="M194" s="1"/>
    </row>
    <row r="195" spans="1:13" x14ac:dyDescent="0.35">
      <c r="A195" s="2">
        <v>43742</v>
      </c>
      <c r="B195" s="3">
        <v>26271.699218999998</v>
      </c>
      <c r="C195" s="3">
        <v>26590.740234000001</v>
      </c>
      <c r="D195" s="3">
        <v>26271.699218999998</v>
      </c>
      <c r="E195" s="3">
        <v>26573.720702999999</v>
      </c>
      <c r="F195" s="3">
        <v>26573.720702999999</v>
      </c>
      <c r="G195" s="7">
        <v>221310000</v>
      </c>
      <c r="H195" s="8">
        <v>43742</v>
      </c>
      <c r="I195" s="9">
        <v>26573.720702999999</v>
      </c>
      <c r="J195" s="3">
        <f t="shared" si="4"/>
        <v>26579.231027000002</v>
      </c>
      <c r="K195" s="3">
        <f t="shared" si="3"/>
        <v>26649.11865992306</v>
      </c>
      <c r="L195" s="1"/>
      <c r="M195" s="1"/>
    </row>
    <row r="196" spans="1:13" x14ac:dyDescent="0.35">
      <c r="A196" s="2">
        <v>43745</v>
      </c>
      <c r="B196" s="3">
        <v>26502.330077999999</v>
      </c>
      <c r="C196" s="3">
        <v>26655.839843999998</v>
      </c>
      <c r="D196" s="3">
        <v>26424.539063</v>
      </c>
      <c r="E196" s="3">
        <v>26478.019531000002</v>
      </c>
      <c r="F196" s="3">
        <v>26478.019531000002</v>
      </c>
      <c r="G196" s="7">
        <v>195200000</v>
      </c>
      <c r="H196" s="8">
        <v>43745</v>
      </c>
      <c r="I196" s="9">
        <v>26478.019531000002</v>
      </c>
      <c r="J196" s="3">
        <f t="shared" si="4"/>
        <v>26520.216797000001</v>
      </c>
      <c r="K196" s="3">
        <f t="shared" si="3"/>
        <v>26642.286358230751</v>
      </c>
      <c r="L196" s="1"/>
      <c r="M196" s="1"/>
    </row>
    <row r="197" spans="1:13" x14ac:dyDescent="0.35">
      <c r="A197" s="2">
        <v>43746</v>
      </c>
      <c r="B197" s="3">
        <v>26276.589843999998</v>
      </c>
      <c r="C197" s="3">
        <v>26421.810547000001</v>
      </c>
      <c r="D197" s="3">
        <v>26139.800781000002</v>
      </c>
      <c r="E197" s="3">
        <v>26164.039063</v>
      </c>
      <c r="F197" s="3">
        <v>26164.039063</v>
      </c>
      <c r="G197" s="7">
        <v>244590000</v>
      </c>
      <c r="H197" s="8">
        <v>43746</v>
      </c>
      <c r="I197" s="9">
        <v>26164.039063</v>
      </c>
      <c r="J197" s="3">
        <f t="shared" si="4"/>
        <v>26426.472377428574</v>
      </c>
      <c r="K197" s="3">
        <f t="shared" ref="K197:K254" si="5">AVERAGE(I133:I197)</f>
        <v>26632.407872661519</v>
      </c>
      <c r="L197" s="1"/>
      <c r="M197" s="1"/>
    </row>
    <row r="198" spans="1:13" x14ac:dyDescent="0.35">
      <c r="A198" s="2">
        <v>43747</v>
      </c>
      <c r="B198" s="3">
        <v>26308.230468999998</v>
      </c>
      <c r="C198" s="3">
        <v>26424.310547000001</v>
      </c>
      <c r="D198" s="3">
        <v>26249.75</v>
      </c>
      <c r="E198" s="3">
        <v>26346.009765999999</v>
      </c>
      <c r="F198" s="3">
        <v>26346.009765999999</v>
      </c>
      <c r="G198" s="7">
        <v>190060000</v>
      </c>
      <c r="H198" s="8">
        <v>43747</v>
      </c>
      <c r="I198" s="9">
        <v>26346.009765999999</v>
      </c>
      <c r="J198" s="3">
        <f t="shared" si="4"/>
        <v>26344.92661857143</v>
      </c>
      <c r="K198" s="3">
        <f t="shared" si="5"/>
        <v>26625.677403923062</v>
      </c>
      <c r="L198" s="1"/>
      <c r="M198" s="1"/>
    </row>
    <row r="199" spans="1:13" x14ac:dyDescent="0.35">
      <c r="A199" s="2">
        <v>43748</v>
      </c>
      <c r="B199" s="3">
        <v>26317.349609000001</v>
      </c>
      <c r="C199" s="3">
        <v>26603.310547000001</v>
      </c>
      <c r="D199" s="3">
        <v>26314.509765999999</v>
      </c>
      <c r="E199" s="3">
        <v>26496.669922000001</v>
      </c>
      <c r="F199" s="3">
        <v>26496.669922000001</v>
      </c>
      <c r="G199" s="7">
        <v>217680000</v>
      </c>
      <c r="H199" s="8">
        <v>43748</v>
      </c>
      <c r="I199" s="9">
        <v>26496.669922000001</v>
      </c>
      <c r="J199" s="3">
        <f t="shared" si="4"/>
        <v>26334.016741285715</v>
      </c>
      <c r="K199" s="3">
        <f t="shared" si="5"/>
        <v>26620.084645507675</v>
      </c>
      <c r="L199" s="1"/>
      <c r="M199" s="1"/>
    </row>
    <row r="200" spans="1:13" x14ac:dyDescent="0.35">
      <c r="A200" s="2">
        <v>43749</v>
      </c>
      <c r="B200" s="3">
        <v>26694.199218999998</v>
      </c>
      <c r="C200" s="3">
        <v>27013.970702999999</v>
      </c>
      <c r="D200" s="3">
        <v>26694.199218999998</v>
      </c>
      <c r="E200" s="3">
        <v>26816.589843999998</v>
      </c>
      <c r="F200" s="3">
        <v>26816.589843999998</v>
      </c>
      <c r="G200" s="7">
        <v>282080000</v>
      </c>
      <c r="H200" s="8">
        <v>43749</v>
      </c>
      <c r="I200" s="9">
        <v>26816.589843999998</v>
      </c>
      <c r="J200" s="3">
        <f t="shared" si="4"/>
        <v>26439.441127428574</v>
      </c>
      <c r="K200" s="3">
        <f t="shared" si="5"/>
        <v>26615.907872676908</v>
      </c>
      <c r="L200" s="1"/>
      <c r="M200" s="1"/>
    </row>
    <row r="201" spans="1:13" x14ac:dyDescent="0.35">
      <c r="A201" s="2">
        <v>43752</v>
      </c>
      <c r="B201" s="3">
        <v>26766.429688</v>
      </c>
      <c r="C201" s="3">
        <v>26874.330077999999</v>
      </c>
      <c r="D201" s="3">
        <v>26749.179688</v>
      </c>
      <c r="E201" s="3">
        <v>26787.359375</v>
      </c>
      <c r="F201" s="3">
        <v>26787.359375</v>
      </c>
      <c r="G201" s="7">
        <v>178620000</v>
      </c>
      <c r="H201" s="8">
        <v>43752</v>
      </c>
      <c r="I201" s="9">
        <v>26787.359375</v>
      </c>
      <c r="J201" s="3">
        <f t="shared" si="4"/>
        <v>26523.201172000001</v>
      </c>
      <c r="K201" s="3">
        <f t="shared" si="5"/>
        <v>26607.528335415369</v>
      </c>
      <c r="L201" s="1"/>
      <c r="M201" s="1"/>
    </row>
    <row r="202" spans="1:13" x14ac:dyDescent="0.35">
      <c r="A202" s="2">
        <v>43753</v>
      </c>
      <c r="B202" s="3">
        <v>26811.199218999998</v>
      </c>
      <c r="C202" s="3">
        <v>27120.109375</v>
      </c>
      <c r="D202" s="3">
        <v>26811.199218999998</v>
      </c>
      <c r="E202" s="3">
        <v>27024.800781000002</v>
      </c>
      <c r="F202" s="3">
        <v>27024.800781000002</v>
      </c>
      <c r="G202" s="7">
        <v>245510000</v>
      </c>
      <c r="H202" s="8">
        <v>43753</v>
      </c>
      <c r="I202" s="9">
        <v>27024.800781000002</v>
      </c>
      <c r="J202" s="3">
        <f t="shared" si="4"/>
        <v>26587.64118314286</v>
      </c>
      <c r="K202" s="3">
        <f t="shared" si="5"/>
        <v>26602.384345030754</v>
      </c>
      <c r="L202" s="1"/>
      <c r="M202" s="1"/>
    </row>
    <row r="203" spans="1:13" x14ac:dyDescent="0.35">
      <c r="A203" s="2">
        <v>43754</v>
      </c>
      <c r="B203" s="3">
        <v>26972.310547000001</v>
      </c>
      <c r="C203" s="3">
        <v>27058.339843999998</v>
      </c>
      <c r="D203" s="3">
        <v>26943.289063</v>
      </c>
      <c r="E203" s="3">
        <v>27001.980468999998</v>
      </c>
      <c r="F203" s="3">
        <v>27001.980468999998</v>
      </c>
      <c r="G203" s="7">
        <v>214660000</v>
      </c>
      <c r="H203" s="8">
        <v>43754</v>
      </c>
      <c r="I203" s="9">
        <v>27001.980468999998</v>
      </c>
      <c r="J203" s="3">
        <f t="shared" si="4"/>
        <v>26662.492745714288</v>
      </c>
      <c r="K203" s="3">
        <f t="shared" si="5"/>
        <v>26597.251262107678</v>
      </c>
      <c r="L203" s="1"/>
      <c r="M203" s="1"/>
    </row>
    <row r="204" spans="1:13" x14ac:dyDescent="0.35">
      <c r="A204" s="2">
        <v>43755</v>
      </c>
      <c r="B204" s="3">
        <v>27032.380859000001</v>
      </c>
      <c r="C204" s="3">
        <v>27112.160156000002</v>
      </c>
      <c r="D204" s="3">
        <v>26970.289063</v>
      </c>
      <c r="E204" s="3">
        <v>27025.880859000001</v>
      </c>
      <c r="F204" s="3">
        <v>27025.880859000001</v>
      </c>
      <c r="G204" s="7">
        <v>222540000</v>
      </c>
      <c r="H204" s="8">
        <v>43755</v>
      </c>
      <c r="I204" s="9">
        <v>27025.880859000001</v>
      </c>
      <c r="J204" s="3">
        <f t="shared" si="4"/>
        <v>26785.613002285714</v>
      </c>
      <c r="K204" s="3">
        <f t="shared" si="5"/>
        <v>26594.26712749229</v>
      </c>
      <c r="L204" s="1"/>
      <c r="M204" s="1"/>
    </row>
    <row r="205" spans="1:13" x14ac:dyDescent="0.35">
      <c r="A205" s="2">
        <v>43756</v>
      </c>
      <c r="B205" s="3">
        <v>27004.490234000001</v>
      </c>
      <c r="C205" s="3">
        <v>27018.25</v>
      </c>
      <c r="D205" s="3">
        <v>26770.130859000001</v>
      </c>
      <c r="E205" s="3">
        <v>26770.199218999998</v>
      </c>
      <c r="F205" s="3">
        <v>26770.199218999998</v>
      </c>
      <c r="G205" s="7">
        <v>288970000</v>
      </c>
      <c r="H205" s="8">
        <v>43756</v>
      </c>
      <c r="I205" s="9">
        <v>26770.199218999998</v>
      </c>
      <c r="J205" s="3">
        <f t="shared" ref="J205:J254" si="6">AVERAGE(I199:I205)</f>
        <v>26846.211495571428</v>
      </c>
      <c r="K205" s="3">
        <f t="shared" si="5"/>
        <v>26587.301412353831</v>
      </c>
      <c r="L205" s="1"/>
      <c r="M205" s="1"/>
    </row>
    <row r="206" spans="1:13" x14ac:dyDescent="0.35">
      <c r="A206" s="2">
        <v>43759</v>
      </c>
      <c r="B206" s="3">
        <v>26852.669922000001</v>
      </c>
      <c r="C206" s="3">
        <v>26852.669922000001</v>
      </c>
      <c r="D206" s="3">
        <v>26747.619140999999</v>
      </c>
      <c r="E206" s="3">
        <v>26827.640625</v>
      </c>
      <c r="F206" s="3">
        <v>26827.640625</v>
      </c>
      <c r="G206" s="7">
        <v>241030000</v>
      </c>
      <c r="H206" s="8">
        <v>43759</v>
      </c>
      <c r="I206" s="9">
        <v>26827.640625</v>
      </c>
      <c r="J206" s="3">
        <f t="shared" si="6"/>
        <v>26893.493024571428</v>
      </c>
      <c r="K206" s="3">
        <f t="shared" si="5"/>
        <v>26582.2774339846</v>
      </c>
      <c r="L206" s="1"/>
      <c r="M206" s="1"/>
    </row>
    <row r="207" spans="1:13" x14ac:dyDescent="0.35">
      <c r="A207" s="2">
        <v>43760</v>
      </c>
      <c r="B207" s="3">
        <v>26850.429688</v>
      </c>
      <c r="C207" s="3">
        <v>26946.640625</v>
      </c>
      <c r="D207" s="3">
        <v>26782.609375</v>
      </c>
      <c r="E207" s="3">
        <v>26788.099609000001</v>
      </c>
      <c r="F207" s="3">
        <v>26788.099609000001</v>
      </c>
      <c r="G207" s="7">
        <v>265510000</v>
      </c>
      <c r="H207" s="8">
        <v>43760</v>
      </c>
      <c r="I207" s="9">
        <v>26788.099609000001</v>
      </c>
      <c r="J207" s="3">
        <f t="shared" si="6"/>
        <v>26889.422990999999</v>
      </c>
      <c r="K207" s="3">
        <f t="shared" si="5"/>
        <v>26576.372806569216</v>
      </c>
      <c r="L207" s="1"/>
      <c r="M207" s="1"/>
    </row>
    <row r="208" spans="1:13" x14ac:dyDescent="0.35">
      <c r="A208" s="2">
        <v>43761</v>
      </c>
      <c r="B208" s="3">
        <v>26835.240234000001</v>
      </c>
      <c r="C208" s="3">
        <v>26896.890625</v>
      </c>
      <c r="D208" s="3">
        <v>26745</v>
      </c>
      <c r="E208" s="3">
        <v>26833.949218999998</v>
      </c>
      <c r="F208" s="3">
        <v>26833.949218999998</v>
      </c>
      <c r="G208" s="7">
        <v>247680000</v>
      </c>
      <c r="H208" s="8">
        <v>43761</v>
      </c>
      <c r="I208" s="9">
        <v>26833.949218999998</v>
      </c>
      <c r="J208" s="3">
        <f t="shared" si="6"/>
        <v>26896.078683</v>
      </c>
      <c r="K208" s="3">
        <f t="shared" si="5"/>
        <v>26568.446033738448</v>
      </c>
      <c r="L208" s="1"/>
      <c r="M208" s="1"/>
    </row>
    <row r="209" spans="1:13" x14ac:dyDescent="0.35">
      <c r="A209" s="2">
        <v>43762</v>
      </c>
      <c r="B209" s="3">
        <v>26893.929688</v>
      </c>
      <c r="C209" s="3">
        <v>26931.779297000001</v>
      </c>
      <c r="D209" s="3">
        <v>26714.339843999998</v>
      </c>
      <c r="E209" s="3">
        <v>26805.529297000001</v>
      </c>
      <c r="F209" s="3">
        <v>26805.529297000001</v>
      </c>
      <c r="G209" s="7">
        <v>253590000</v>
      </c>
      <c r="H209" s="8">
        <v>43762</v>
      </c>
      <c r="I209" s="9">
        <v>26805.529297000001</v>
      </c>
      <c r="J209" s="3">
        <f t="shared" si="6"/>
        <v>26864.754185285714</v>
      </c>
      <c r="K209" s="3">
        <f t="shared" si="5"/>
        <v>26561.30078133845</v>
      </c>
      <c r="L209" s="1"/>
      <c r="M209" s="1"/>
    </row>
    <row r="210" spans="1:13" x14ac:dyDescent="0.35">
      <c r="A210" s="2">
        <v>43763</v>
      </c>
      <c r="B210" s="3">
        <v>26789.609375</v>
      </c>
      <c r="C210" s="3">
        <v>27015.369140999999</v>
      </c>
      <c r="D210" s="3">
        <v>26765.679688</v>
      </c>
      <c r="E210" s="3">
        <v>26958.060547000001</v>
      </c>
      <c r="F210" s="3">
        <v>26958.060547000001</v>
      </c>
      <c r="G210" s="7">
        <v>274610000</v>
      </c>
      <c r="H210" s="8">
        <v>43763</v>
      </c>
      <c r="I210" s="9">
        <v>26958.060547000001</v>
      </c>
      <c r="J210" s="3">
        <f t="shared" si="6"/>
        <v>26858.479910714286</v>
      </c>
      <c r="K210" s="3">
        <f t="shared" si="5"/>
        <v>26558.486628692299</v>
      </c>
      <c r="L210" s="1"/>
      <c r="M210" s="1"/>
    </row>
    <row r="211" spans="1:13" x14ac:dyDescent="0.35">
      <c r="A211" s="2">
        <v>43766</v>
      </c>
      <c r="B211" s="3">
        <v>27040.330077999999</v>
      </c>
      <c r="C211" s="3">
        <v>27167.880859000001</v>
      </c>
      <c r="D211" s="3">
        <v>27028.710938</v>
      </c>
      <c r="E211" s="3">
        <v>27090.720702999999</v>
      </c>
      <c r="F211" s="3">
        <v>27090.720702999999</v>
      </c>
      <c r="G211" s="7">
        <v>290770000</v>
      </c>
      <c r="H211" s="8">
        <v>43766</v>
      </c>
      <c r="I211" s="9">
        <v>27090.720702999999</v>
      </c>
      <c r="J211" s="3">
        <f t="shared" si="6"/>
        <v>26867.742745571428</v>
      </c>
      <c r="K211" s="3">
        <f t="shared" si="5"/>
        <v>26556.921574599994</v>
      </c>
      <c r="L211" s="1"/>
      <c r="M211" s="1"/>
    </row>
    <row r="212" spans="1:13" x14ac:dyDescent="0.35">
      <c r="A212" s="2">
        <v>43767</v>
      </c>
      <c r="B212" s="3">
        <v>27061.070313</v>
      </c>
      <c r="C212" s="3">
        <v>27165.939452999999</v>
      </c>
      <c r="D212" s="3">
        <v>27039.759765999999</v>
      </c>
      <c r="E212" s="3">
        <v>27071.460938</v>
      </c>
      <c r="F212" s="3">
        <v>27071.460938</v>
      </c>
      <c r="G212" s="7">
        <v>269610000</v>
      </c>
      <c r="H212" s="8">
        <v>43767</v>
      </c>
      <c r="I212" s="9">
        <v>27071.460938</v>
      </c>
      <c r="J212" s="3">
        <f t="shared" si="6"/>
        <v>26910.780134000001</v>
      </c>
      <c r="K212" s="3">
        <f t="shared" si="5"/>
        <v>26554.615595046147</v>
      </c>
      <c r="L212" s="1"/>
      <c r="M212" s="1"/>
    </row>
    <row r="213" spans="1:13" x14ac:dyDescent="0.35">
      <c r="A213" s="2">
        <v>43768</v>
      </c>
      <c r="B213" s="3">
        <v>27110.710938</v>
      </c>
      <c r="C213" s="3">
        <v>27204.359375</v>
      </c>
      <c r="D213" s="3">
        <v>26999.640625</v>
      </c>
      <c r="E213" s="3">
        <v>27186.689452999999</v>
      </c>
      <c r="F213" s="3">
        <v>27186.689452999999</v>
      </c>
      <c r="G213" s="7">
        <v>231750000</v>
      </c>
      <c r="H213" s="8">
        <v>43768</v>
      </c>
      <c r="I213" s="9">
        <v>27186.689452999999</v>
      </c>
      <c r="J213" s="3">
        <f t="shared" si="6"/>
        <v>26962.072823714287</v>
      </c>
      <c r="K213" s="3">
        <f t="shared" si="5"/>
        <v>26554.441286153844</v>
      </c>
      <c r="L213" s="1"/>
      <c r="M213" s="1"/>
    </row>
    <row r="214" spans="1:13" x14ac:dyDescent="0.35">
      <c r="A214" s="2">
        <v>43769</v>
      </c>
      <c r="B214" s="3">
        <v>27188.369140999999</v>
      </c>
      <c r="C214" s="3">
        <v>27188.369140999999</v>
      </c>
      <c r="D214" s="3">
        <v>26918.289063</v>
      </c>
      <c r="E214" s="3">
        <v>27046.230468999998</v>
      </c>
      <c r="F214" s="3">
        <v>27046.230468999998</v>
      </c>
      <c r="G214" s="7">
        <v>270910000</v>
      </c>
      <c r="H214" s="8">
        <v>43769</v>
      </c>
      <c r="I214" s="9">
        <v>27046.230468999998</v>
      </c>
      <c r="J214" s="3">
        <f t="shared" si="6"/>
        <v>26998.948660857142</v>
      </c>
      <c r="K214" s="3">
        <f t="shared" si="5"/>
        <v>26557.240685199995</v>
      </c>
      <c r="L214" s="1"/>
      <c r="M214" s="1"/>
    </row>
    <row r="215" spans="1:13" x14ac:dyDescent="0.35">
      <c r="A215" s="2">
        <v>43770</v>
      </c>
      <c r="B215" s="3">
        <v>27142.949218999998</v>
      </c>
      <c r="C215" s="3">
        <v>27347.429688</v>
      </c>
      <c r="D215" s="3">
        <v>27142.949218999998</v>
      </c>
      <c r="E215" s="3">
        <v>27347.359375</v>
      </c>
      <c r="F215" s="3">
        <v>27347.359375</v>
      </c>
      <c r="G215" s="7">
        <v>270870000</v>
      </c>
      <c r="H215" s="8">
        <v>43770</v>
      </c>
      <c r="I215" s="9">
        <v>27347.359375</v>
      </c>
      <c r="J215" s="3">
        <f t="shared" si="6"/>
        <v>27072.292968857142</v>
      </c>
      <c r="K215" s="3">
        <f t="shared" si="5"/>
        <v>26568.993599861533</v>
      </c>
      <c r="L215" s="1"/>
      <c r="M215" s="1"/>
    </row>
    <row r="216" spans="1:13" x14ac:dyDescent="0.35">
      <c r="A216" s="2">
        <v>43773</v>
      </c>
      <c r="B216" s="3">
        <v>27402.060547000001</v>
      </c>
      <c r="C216" s="3">
        <v>27517.580077999999</v>
      </c>
      <c r="D216" s="3">
        <v>27402.060547000001</v>
      </c>
      <c r="E216" s="3">
        <v>27462.109375</v>
      </c>
      <c r="F216" s="3">
        <v>27462.109375</v>
      </c>
      <c r="G216" s="7">
        <v>273030000</v>
      </c>
      <c r="H216" s="8">
        <v>43773</v>
      </c>
      <c r="I216" s="9">
        <v>27462.109375</v>
      </c>
      <c r="J216" s="3">
        <f t="shared" si="6"/>
        <v>27166.090122857142</v>
      </c>
      <c r="K216" s="3">
        <f t="shared" si="5"/>
        <v>26584.025901538458</v>
      </c>
      <c r="L216" s="1"/>
      <c r="M216" s="1"/>
    </row>
    <row r="217" spans="1:13" x14ac:dyDescent="0.35">
      <c r="A217" s="2">
        <v>43774</v>
      </c>
      <c r="B217" s="3">
        <v>27500.230468999998</v>
      </c>
      <c r="C217" s="3">
        <v>27560.359375</v>
      </c>
      <c r="D217" s="3">
        <v>27453.550781000002</v>
      </c>
      <c r="E217" s="3">
        <v>27492.630859000001</v>
      </c>
      <c r="F217" s="3">
        <v>27492.630859000001</v>
      </c>
      <c r="G217" s="7">
        <v>286350000</v>
      </c>
      <c r="H217" s="8">
        <v>43774</v>
      </c>
      <c r="I217" s="9">
        <v>27492.630859000001</v>
      </c>
      <c r="J217" s="3">
        <f t="shared" si="6"/>
        <v>27242.457310285714</v>
      </c>
      <c r="K217" s="3">
        <f t="shared" si="5"/>
        <v>26611.331911153844</v>
      </c>
      <c r="L217" s="1"/>
      <c r="M217" s="1"/>
    </row>
    <row r="218" spans="1:13" x14ac:dyDescent="0.35">
      <c r="A218" s="2">
        <v>43775</v>
      </c>
      <c r="B218" s="3">
        <v>27502.740234000001</v>
      </c>
      <c r="C218" s="3">
        <v>27526.050781000002</v>
      </c>
      <c r="D218" s="3">
        <v>27407.810547000001</v>
      </c>
      <c r="E218" s="3">
        <v>27492.560547000001</v>
      </c>
      <c r="F218" s="3">
        <v>27492.560547000001</v>
      </c>
      <c r="G218" s="7">
        <v>237910000</v>
      </c>
      <c r="H218" s="8">
        <v>43775</v>
      </c>
      <c r="I218" s="9">
        <v>27492.560547000001</v>
      </c>
      <c r="J218" s="3">
        <f t="shared" si="6"/>
        <v>27299.863002285714</v>
      </c>
      <c r="K218" s="3">
        <f t="shared" si="5"/>
        <v>26633.84023447692</v>
      </c>
      <c r="L218" s="1"/>
      <c r="M218" s="1"/>
    </row>
    <row r="219" spans="1:13" x14ac:dyDescent="0.35">
      <c r="A219" s="2">
        <v>43776</v>
      </c>
      <c r="B219" s="3">
        <v>27590.160156000002</v>
      </c>
      <c r="C219" s="3">
        <v>27774.669922000001</v>
      </c>
      <c r="D219" s="3">
        <v>27590.160156000002</v>
      </c>
      <c r="E219" s="3">
        <v>27674.800781000002</v>
      </c>
      <c r="F219" s="3">
        <v>27674.800781000002</v>
      </c>
      <c r="G219" s="7">
        <v>259020000</v>
      </c>
      <c r="H219" s="8">
        <v>43776</v>
      </c>
      <c r="I219" s="9">
        <v>27674.800781000002</v>
      </c>
      <c r="J219" s="3">
        <f t="shared" si="6"/>
        <v>27386.054408428572</v>
      </c>
      <c r="K219" s="3">
        <f t="shared" si="5"/>
        <v>26659.497626292305</v>
      </c>
      <c r="L219" s="1"/>
      <c r="M219" s="1"/>
    </row>
    <row r="220" spans="1:13" x14ac:dyDescent="0.35">
      <c r="A220" s="2">
        <v>43777</v>
      </c>
      <c r="B220" s="3">
        <v>27686.199218999998</v>
      </c>
      <c r="C220" s="3">
        <v>27694.949218999998</v>
      </c>
      <c r="D220" s="3">
        <v>27578.970702999999</v>
      </c>
      <c r="E220" s="3">
        <v>27681.240234000001</v>
      </c>
      <c r="F220" s="3">
        <v>27681.240234000001</v>
      </c>
      <c r="G220" s="7">
        <v>221440000</v>
      </c>
      <c r="H220" s="8">
        <v>43777</v>
      </c>
      <c r="I220" s="9">
        <v>27681.240234000001</v>
      </c>
      <c r="J220" s="3">
        <f t="shared" si="6"/>
        <v>27456.704519999999</v>
      </c>
      <c r="K220" s="3">
        <f t="shared" si="5"/>
        <v>26679.54456138461</v>
      </c>
      <c r="L220" s="1"/>
      <c r="M220" s="1"/>
    </row>
    <row r="221" spans="1:13" x14ac:dyDescent="0.35">
      <c r="A221" s="2">
        <v>43780</v>
      </c>
      <c r="B221" s="3">
        <v>27580.660156000002</v>
      </c>
      <c r="C221" s="3">
        <v>27714.390625</v>
      </c>
      <c r="D221" s="3">
        <v>27517.669922000001</v>
      </c>
      <c r="E221" s="3">
        <v>27691.490234000001</v>
      </c>
      <c r="F221" s="3">
        <v>27691.490234000001</v>
      </c>
      <c r="G221" s="7">
        <v>202350000</v>
      </c>
      <c r="H221" s="8">
        <v>43780</v>
      </c>
      <c r="I221" s="9">
        <v>27691.490234000001</v>
      </c>
      <c r="J221" s="3">
        <f t="shared" si="6"/>
        <v>27548.884486428571</v>
      </c>
      <c r="K221" s="3">
        <f t="shared" si="5"/>
        <v>26701.145342630763</v>
      </c>
      <c r="L221" s="1"/>
      <c r="M221" s="1"/>
    </row>
    <row r="222" spans="1:13" x14ac:dyDescent="0.35">
      <c r="A222" s="2">
        <v>43781</v>
      </c>
      <c r="B222" s="3">
        <v>27701.589843999998</v>
      </c>
      <c r="C222" s="3">
        <v>27770.859375</v>
      </c>
      <c r="D222" s="3">
        <v>27635.320313</v>
      </c>
      <c r="E222" s="3">
        <v>27691.490234000001</v>
      </c>
      <c r="F222" s="3">
        <v>27691.490234000001</v>
      </c>
      <c r="G222" s="7">
        <v>213670000</v>
      </c>
      <c r="H222" s="8">
        <v>43781</v>
      </c>
      <c r="I222" s="9">
        <v>27691.490234000001</v>
      </c>
      <c r="J222" s="3">
        <f t="shared" si="6"/>
        <v>27598.046037714284</v>
      </c>
      <c r="K222" s="3">
        <f t="shared" si="5"/>
        <v>26728.761508492302</v>
      </c>
      <c r="L222" s="1"/>
      <c r="M222" s="1"/>
    </row>
    <row r="223" spans="1:13" x14ac:dyDescent="0.35">
      <c r="A223" s="2">
        <v>43782</v>
      </c>
      <c r="B223" s="3">
        <v>27622.039063</v>
      </c>
      <c r="C223" s="3">
        <v>27806.400390999999</v>
      </c>
      <c r="D223" s="3">
        <v>27587.199218999998</v>
      </c>
      <c r="E223" s="3">
        <v>27783.589843999998</v>
      </c>
      <c r="F223" s="3">
        <v>27783.589843999998</v>
      </c>
      <c r="G223" s="7">
        <v>278390000</v>
      </c>
      <c r="H223" s="8">
        <v>43782</v>
      </c>
      <c r="I223" s="9">
        <v>27783.589843999998</v>
      </c>
      <c r="J223" s="3">
        <f t="shared" si="6"/>
        <v>27643.971818999999</v>
      </c>
      <c r="K223" s="3">
        <f t="shared" si="5"/>
        <v>26751.895042153843</v>
      </c>
      <c r="L223" s="1"/>
      <c r="M223" s="1"/>
    </row>
    <row r="224" spans="1:13" x14ac:dyDescent="0.35">
      <c r="A224" s="2">
        <v>43783</v>
      </c>
      <c r="B224" s="3">
        <v>27757.199218999998</v>
      </c>
      <c r="C224" s="3">
        <v>27800.710938</v>
      </c>
      <c r="D224" s="3">
        <v>27676.970702999999</v>
      </c>
      <c r="E224" s="3">
        <v>27781.960938</v>
      </c>
      <c r="F224" s="3">
        <v>27781.960938</v>
      </c>
      <c r="G224" s="7">
        <v>303970000</v>
      </c>
      <c r="H224" s="8">
        <v>43783</v>
      </c>
      <c r="I224" s="9">
        <v>27781.960938</v>
      </c>
      <c r="J224" s="3">
        <f t="shared" si="6"/>
        <v>27685.304687428572</v>
      </c>
      <c r="K224" s="3">
        <f t="shared" si="5"/>
        <v>26787.318750092301</v>
      </c>
      <c r="L224" s="1"/>
      <c r="M224" s="1"/>
    </row>
    <row r="225" spans="1:13" x14ac:dyDescent="0.35">
      <c r="A225" s="2">
        <v>43784</v>
      </c>
      <c r="B225" s="3">
        <v>27843.539063</v>
      </c>
      <c r="C225" s="3">
        <v>28004.890625</v>
      </c>
      <c r="D225" s="3">
        <v>27843.539063</v>
      </c>
      <c r="E225" s="3">
        <v>28004.890625</v>
      </c>
      <c r="F225" s="3">
        <v>28004.890625</v>
      </c>
      <c r="G225" s="7">
        <v>283720000</v>
      </c>
      <c r="H225" s="8">
        <v>43784</v>
      </c>
      <c r="I225" s="9">
        <v>28004.890625</v>
      </c>
      <c r="J225" s="3">
        <f t="shared" si="6"/>
        <v>27758.494698571427</v>
      </c>
      <c r="K225" s="3">
        <f t="shared" si="5"/>
        <v>26824.634134707685</v>
      </c>
      <c r="L225" s="1"/>
      <c r="M225" s="1"/>
    </row>
    <row r="226" spans="1:13" x14ac:dyDescent="0.35">
      <c r="A226" s="2">
        <v>43787</v>
      </c>
      <c r="B226" s="3">
        <v>27993.220702999999</v>
      </c>
      <c r="C226" s="3">
        <v>28040.970702999999</v>
      </c>
      <c r="D226" s="3">
        <v>27969.240234000001</v>
      </c>
      <c r="E226" s="3">
        <v>28036.220702999999</v>
      </c>
      <c r="F226" s="3">
        <v>28036.220702999999</v>
      </c>
      <c r="G226" s="7">
        <v>252320000</v>
      </c>
      <c r="H226" s="8">
        <v>43787</v>
      </c>
      <c r="I226" s="9">
        <v>28036.220702999999</v>
      </c>
      <c r="J226" s="3">
        <f t="shared" si="6"/>
        <v>27810.126115999999</v>
      </c>
      <c r="K226" s="3">
        <f t="shared" si="5"/>
        <v>26857.714302969223</v>
      </c>
      <c r="L226" s="1"/>
      <c r="M226" s="1"/>
    </row>
    <row r="227" spans="1:13" x14ac:dyDescent="0.35">
      <c r="A227" s="2">
        <v>43788</v>
      </c>
      <c r="B227" s="3">
        <v>28079.759765999999</v>
      </c>
      <c r="C227" s="3">
        <v>28090.210938</v>
      </c>
      <c r="D227" s="3">
        <v>27894.519531000002</v>
      </c>
      <c r="E227" s="3">
        <v>27934.019531000002</v>
      </c>
      <c r="F227" s="3">
        <v>27934.019531000002</v>
      </c>
      <c r="G227" s="7">
        <v>245890000</v>
      </c>
      <c r="H227" s="8">
        <v>43788</v>
      </c>
      <c r="I227" s="9">
        <v>27934.019531000002</v>
      </c>
      <c r="J227" s="3">
        <f t="shared" si="6"/>
        <v>27846.237444142858</v>
      </c>
      <c r="K227" s="3">
        <f t="shared" si="5"/>
        <v>26885.379387092296</v>
      </c>
      <c r="L227" s="1"/>
      <c r="M227" s="1"/>
    </row>
    <row r="228" spans="1:13" x14ac:dyDescent="0.35">
      <c r="A228" s="2">
        <v>43789</v>
      </c>
      <c r="B228" s="3">
        <v>27879.550781000002</v>
      </c>
      <c r="C228" s="3">
        <v>27897.279297000001</v>
      </c>
      <c r="D228" s="3">
        <v>27675.279297000001</v>
      </c>
      <c r="E228" s="3">
        <v>27821.089843999998</v>
      </c>
      <c r="F228" s="3">
        <v>27821.089843999998</v>
      </c>
      <c r="G228" s="7">
        <v>258140000</v>
      </c>
      <c r="H228" s="8">
        <v>43789</v>
      </c>
      <c r="I228" s="9">
        <v>27821.089843999998</v>
      </c>
      <c r="J228" s="3">
        <f t="shared" si="6"/>
        <v>27864.751674142859</v>
      </c>
      <c r="K228" s="3">
        <f t="shared" si="5"/>
        <v>26913.9740084923</v>
      </c>
      <c r="L228" s="1"/>
      <c r="M228" s="1"/>
    </row>
    <row r="229" spans="1:13" x14ac:dyDescent="0.35">
      <c r="A229" s="2">
        <v>43790</v>
      </c>
      <c r="B229" s="3">
        <v>27820.279297000001</v>
      </c>
      <c r="C229" s="3">
        <v>27828.330077999999</v>
      </c>
      <c r="D229" s="3">
        <v>27708.339843999998</v>
      </c>
      <c r="E229" s="3">
        <v>27766.289063</v>
      </c>
      <c r="F229" s="3">
        <v>27766.289063</v>
      </c>
      <c r="G229" s="7">
        <v>232020000</v>
      </c>
      <c r="H229" s="8">
        <v>43790</v>
      </c>
      <c r="I229" s="9">
        <v>27766.289063</v>
      </c>
      <c r="J229" s="3">
        <f t="shared" si="6"/>
        <v>27875.43722114286</v>
      </c>
      <c r="K229" s="3">
        <f t="shared" si="5"/>
        <v>26938.028756092299</v>
      </c>
      <c r="L229" s="1"/>
      <c r="M229" s="1"/>
    </row>
    <row r="230" spans="1:13" x14ac:dyDescent="0.35">
      <c r="A230" s="2">
        <v>43791</v>
      </c>
      <c r="B230" s="3">
        <v>27831.230468999998</v>
      </c>
      <c r="C230" s="3">
        <v>27898.460938</v>
      </c>
      <c r="D230" s="3">
        <v>27773.980468999998</v>
      </c>
      <c r="E230" s="3">
        <v>27875.619140999999</v>
      </c>
      <c r="F230" s="3">
        <v>27875.619140999999</v>
      </c>
      <c r="G230" s="7">
        <v>214780000</v>
      </c>
      <c r="H230" s="8">
        <v>43791</v>
      </c>
      <c r="I230" s="9">
        <v>27875.619140999999</v>
      </c>
      <c r="J230" s="3">
        <f t="shared" si="6"/>
        <v>27888.584263571429</v>
      </c>
      <c r="K230" s="3">
        <f t="shared" si="5"/>
        <v>26963.003816199991</v>
      </c>
      <c r="L230" s="1"/>
      <c r="M230" s="1"/>
    </row>
    <row r="231" spans="1:13" x14ac:dyDescent="0.35">
      <c r="A231" s="2">
        <v>43794</v>
      </c>
      <c r="B231" s="3">
        <v>27917.769531000002</v>
      </c>
      <c r="C231" s="3">
        <v>28068.689452999999</v>
      </c>
      <c r="D231" s="3">
        <v>27917.769531000002</v>
      </c>
      <c r="E231" s="3">
        <v>28066.470702999999</v>
      </c>
      <c r="F231" s="3">
        <v>28066.470702999999</v>
      </c>
      <c r="G231" s="7">
        <v>248420000</v>
      </c>
      <c r="H231" s="8">
        <v>43794</v>
      </c>
      <c r="I231" s="9">
        <v>28066.470702999999</v>
      </c>
      <c r="J231" s="3">
        <f t="shared" si="6"/>
        <v>27929.228515714287</v>
      </c>
      <c r="K231" s="3">
        <f t="shared" si="5"/>
        <v>27000.504897923067</v>
      </c>
      <c r="L231" s="1"/>
      <c r="M231" s="1"/>
    </row>
    <row r="232" spans="1:13" x14ac:dyDescent="0.35">
      <c r="A232" s="2">
        <v>43795</v>
      </c>
      <c r="B232" s="3">
        <v>28080.75</v>
      </c>
      <c r="C232" s="3">
        <v>28146.019531000002</v>
      </c>
      <c r="D232" s="3">
        <v>28042.210938</v>
      </c>
      <c r="E232" s="3">
        <v>28121.679688</v>
      </c>
      <c r="F232" s="3">
        <v>28121.679688</v>
      </c>
      <c r="G232" s="7">
        <v>324050000</v>
      </c>
      <c r="H232" s="8">
        <v>43795</v>
      </c>
      <c r="I232" s="9">
        <v>28121.679688</v>
      </c>
      <c r="J232" s="3">
        <f t="shared" si="6"/>
        <v>27945.912667571429</v>
      </c>
      <c r="K232" s="3">
        <f t="shared" si="5"/>
        <v>27034.702584230759</v>
      </c>
      <c r="L232" s="1"/>
      <c r="M232" s="1"/>
    </row>
    <row r="233" spans="1:13" x14ac:dyDescent="0.35">
      <c r="A233" s="2">
        <v>43796</v>
      </c>
      <c r="B233" s="3">
        <v>28156.470702999999</v>
      </c>
      <c r="C233" s="3">
        <v>28174.970702999999</v>
      </c>
      <c r="D233" s="3">
        <v>28075.230468999998</v>
      </c>
      <c r="E233" s="3">
        <v>28164</v>
      </c>
      <c r="F233" s="3">
        <v>28164</v>
      </c>
      <c r="G233" s="7">
        <v>198210000</v>
      </c>
      <c r="H233" s="8">
        <v>43796</v>
      </c>
      <c r="I233" s="9">
        <v>28164</v>
      </c>
      <c r="J233" s="3">
        <f t="shared" si="6"/>
        <v>27964.166852857143</v>
      </c>
      <c r="K233" s="3">
        <f t="shared" si="5"/>
        <v>27071.411808984602</v>
      </c>
      <c r="L233" s="1"/>
      <c r="M233" s="1"/>
    </row>
    <row r="234" spans="1:13" x14ac:dyDescent="0.35">
      <c r="A234" s="2">
        <v>43798</v>
      </c>
      <c r="B234" s="3">
        <v>28103.160156000002</v>
      </c>
      <c r="C234" s="3">
        <v>28119.509765999999</v>
      </c>
      <c r="D234" s="3">
        <v>28042.529297000001</v>
      </c>
      <c r="E234" s="3">
        <v>28051.410156000002</v>
      </c>
      <c r="F234" s="3">
        <v>28051.410156000002</v>
      </c>
      <c r="G234" s="7">
        <v>120630000</v>
      </c>
      <c r="H234" s="8">
        <v>43798</v>
      </c>
      <c r="I234" s="9">
        <v>28051.410156000002</v>
      </c>
      <c r="J234" s="3">
        <f t="shared" si="6"/>
        <v>27980.936942142853</v>
      </c>
      <c r="K234" s="3">
        <f t="shared" si="5"/>
        <v>27102.416586630756</v>
      </c>
      <c r="L234" s="1"/>
      <c r="M234" s="1"/>
    </row>
    <row r="235" spans="1:13" x14ac:dyDescent="0.35">
      <c r="A235" s="2">
        <v>43801</v>
      </c>
      <c r="B235" s="3">
        <v>28109.740234000001</v>
      </c>
      <c r="C235" s="3">
        <v>28109.839843999998</v>
      </c>
      <c r="D235" s="3">
        <v>27782.349609000001</v>
      </c>
      <c r="E235" s="3">
        <v>27783.039063</v>
      </c>
      <c r="F235" s="3">
        <v>27783.039063</v>
      </c>
      <c r="G235" s="7">
        <v>236610000</v>
      </c>
      <c r="H235" s="8">
        <v>43801</v>
      </c>
      <c r="I235" s="9">
        <v>27783.039063</v>
      </c>
      <c r="J235" s="3">
        <f t="shared" si="6"/>
        <v>27975.501116285715</v>
      </c>
      <c r="K235" s="3">
        <f t="shared" si="5"/>
        <v>27124.274879907676</v>
      </c>
      <c r="L235" s="1"/>
      <c r="M235" s="1"/>
    </row>
    <row r="236" spans="1:13" x14ac:dyDescent="0.35">
      <c r="A236" s="2">
        <v>43802</v>
      </c>
      <c r="B236" s="3">
        <v>27501.980468999998</v>
      </c>
      <c r="C236" s="3">
        <v>27524.740234000001</v>
      </c>
      <c r="D236" s="3">
        <v>27325.130859000001</v>
      </c>
      <c r="E236" s="3">
        <v>27502.810547000001</v>
      </c>
      <c r="F236" s="3">
        <v>27502.810547000001</v>
      </c>
      <c r="G236" s="7">
        <v>275350000</v>
      </c>
      <c r="H236" s="8">
        <v>43802</v>
      </c>
      <c r="I236" s="9">
        <v>27502.810547000001</v>
      </c>
      <c r="J236" s="3">
        <f t="shared" si="6"/>
        <v>27937.861328285715</v>
      </c>
      <c r="K236" s="3">
        <f t="shared" si="5"/>
        <v>27141.190745292297</v>
      </c>
      <c r="L236" s="1"/>
      <c r="M236" s="1"/>
    </row>
    <row r="237" spans="1:13" x14ac:dyDescent="0.35">
      <c r="A237" s="2">
        <v>43803</v>
      </c>
      <c r="B237" s="3">
        <v>27634.630859000001</v>
      </c>
      <c r="C237" s="3">
        <v>27727.449218999998</v>
      </c>
      <c r="D237" s="3">
        <v>27612.080077999999</v>
      </c>
      <c r="E237" s="3">
        <v>27649.779297000001</v>
      </c>
      <c r="F237" s="3">
        <v>27649.779297000001</v>
      </c>
      <c r="G237" s="7">
        <v>218200000</v>
      </c>
      <c r="H237" s="8">
        <v>43803</v>
      </c>
      <c r="I237" s="9">
        <v>27649.779297000001</v>
      </c>
      <c r="J237" s="3">
        <f t="shared" si="6"/>
        <v>27905.598493428573</v>
      </c>
      <c r="K237" s="3">
        <f t="shared" si="5"/>
        <v>27164.756280153837</v>
      </c>
      <c r="L237" s="1"/>
      <c r="M237" s="1"/>
    </row>
    <row r="238" spans="1:13" x14ac:dyDescent="0.35">
      <c r="A238" s="2">
        <v>43804</v>
      </c>
      <c r="B238" s="3">
        <v>27736.050781000002</v>
      </c>
      <c r="C238" s="3">
        <v>27745.199218999998</v>
      </c>
      <c r="D238" s="3">
        <v>27562.800781000002</v>
      </c>
      <c r="E238" s="3">
        <v>27677.789063</v>
      </c>
      <c r="F238" s="3">
        <v>27677.789063</v>
      </c>
      <c r="G238" s="7">
        <v>208600000</v>
      </c>
      <c r="H238" s="8">
        <v>43804</v>
      </c>
      <c r="I238" s="9">
        <v>27677.789063</v>
      </c>
      <c r="J238" s="3">
        <f t="shared" si="6"/>
        <v>27850.072544857143</v>
      </c>
      <c r="K238" s="3">
        <f t="shared" si="5"/>
        <v>27185.09963953845</v>
      </c>
      <c r="L238" s="1"/>
      <c r="M238" s="1"/>
    </row>
    <row r="239" spans="1:13" x14ac:dyDescent="0.35">
      <c r="A239" s="2">
        <v>43805</v>
      </c>
      <c r="B239" s="3">
        <v>27839.679688</v>
      </c>
      <c r="C239" s="3">
        <v>28035.849609000001</v>
      </c>
      <c r="D239" s="3">
        <v>27839.679688</v>
      </c>
      <c r="E239" s="3">
        <v>28015.060547000001</v>
      </c>
      <c r="F239" s="3">
        <v>28015.060547000001</v>
      </c>
      <c r="G239" s="7">
        <v>223310000</v>
      </c>
      <c r="H239" s="8">
        <v>43805</v>
      </c>
      <c r="I239" s="9">
        <v>28015.060547000001</v>
      </c>
      <c r="J239" s="3">
        <f t="shared" si="6"/>
        <v>27834.841239000001</v>
      </c>
      <c r="K239" s="3">
        <f t="shared" si="5"/>
        <v>27204.898257323061</v>
      </c>
      <c r="L239" s="1"/>
      <c r="M239" s="1"/>
    </row>
    <row r="240" spans="1:13" x14ac:dyDescent="0.35">
      <c r="A240" s="2">
        <v>43808</v>
      </c>
      <c r="B240" s="3">
        <v>27987.050781000002</v>
      </c>
      <c r="C240" s="3">
        <v>28010.419922000001</v>
      </c>
      <c r="D240" s="3">
        <v>27906.140625</v>
      </c>
      <c r="E240" s="3">
        <v>27909.599609000001</v>
      </c>
      <c r="F240" s="3">
        <v>27909.599609000001</v>
      </c>
      <c r="G240" s="7">
        <v>217000000</v>
      </c>
      <c r="H240" s="8">
        <v>43808</v>
      </c>
      <c r="I240" s="9">
        <v>27909.599609000001</v>
      </c>
      <c r="J240" s="3">
        <f t="shared" si="6"/>
        <v>27798.498326000001</v>
      </c>
      <c r="K240" s="3">
        <f t="shared" si="5"/>
        <v>27222.008083030752</v>
      </c>
      <c r="L240" s="1"/>
      <c r="M240" s="1"/>
    </row>
    <row r="241" spans="1:13" x14ac:dyDescent="0.35">
      <c r="A241" s="2">
        <v>43809</v>
      </c>
      <c r="B241" s="3">
        <v>27900.650390999999</v>
      </c>
      <c r="C241" s="3">
        <v>27949.019531000002</v>
      </c>
      <c r="D241" s="3">
        <v>27804</v>
      </c>
      <c r="E241" s="3">
        <v>27881.720702999999</v>
      </c>
      <c r="F241" s="3">
        <v>27881.720702999999</v>
      </c>
      <c r="G241" s="7">
        <v>213250000</v>
      </c>
      <c r="H241" s="8">
        <v>43809</v>
      </c>
      <c r="I241" s="9">
        <v>27881.720702999999</v>
      </c>
      <c r="J241" s="3">
        <f t="shared" si="6"/>
        <v>27774.256975571428</v>
      </c>
      <c r="K241" s="3">
        <f t="shared" si="5"/>
        <v>27238.103635907675</v>
      </c>
      <c r="L241" s="1"/>
      <c r="M241" s="1"/>
    </row>
    <row r="242" spans="1:13" x14ac:dyDescent="0.35">
      <c r="A242" s="2">
        <v>43810</v>
      </c>
      <c r="B242" s="3">
        <v>27867.310547000001</v>
      </c>
      <c r="C242" s="3">
        <v>27925.5</v>
      </c>
      <c r="D242" s="3">
        <v>27801.800781000002</v>
      </c>
      <c r="E242" s="3">
        <v>27911.300781000002</v>
      </c>
      <c r="F242" s="3">
        <v>27911.300781000002</v>
      </c>
      <c r="G242" s="7">
        <v>213510000</v>
      </c>
      <c r="H242" s="8">
        <v>43810</v>
      </c>
      <c r="I242" s="9">
        <v>27911.300781000002</v>
      </c>
      <c r="J242" s="3">
        <f t="shared" si="6"/>
        <v>27792.580078142859</v>
      </c>
      <c r="K242" s="3">
        <f t="shared" si="5"/>
        <v>27253.517037338443</v>
      </c>
      <c r="L242" s="1"/>
      <c r="M242" s="1"/>
    </row>
    <row r="243" spans="1:13" x14ac:dyDescent="0.35">
      <c r="A243" s="2">
        <v>43811</v>
      </c>
      <c r="B243" s="3">
        <v>27898.339843999998</v>
      </c>
      <c r="C243" s="3">
        <v>28224.949218999998</v>
      </c>
      <c r="D243" s="3">
        <v>27859.869140999999</v>
      </c>
      <c r="E243" s="3">
        <v>28132.050781000002</v>
      </c>
      <c r="F243" s="3">
        <v>28132.050781000002</v>
      </c>
      <c r="G243" s="7">
        <v>277740000</v>
      </c>
      <c r="H243" s="8">
        <v>43811</v>
      </c>
      <c r="I243" s="9">
        <v>28132.050781000002</v>
      </c>
      <c r="J243" s="3">
        <f t="shared" si="6"/>
        <v>27882.471540142858</v>
      </c>
      <c r="K243" s="3">
        <f t="shared" si="5"/>
        <v>27268.824909923056</v>
      </c>
      <c r="L243" s="1"/>
      <c r="M243" s="1"/>
    </row>
    <row r="244" spans="1:13" x14ac:dyDescent="0.35">
      <c r="A244" s="2">
        <v>43812</v>
      </c>
      <c r="B244" s="3">
        <v>28123.640625</v>
      </c>
      <c r="C244" s="3">
        <v>28290.730468999998</v>
      </c>
      <c r="D244" s="3">
        <v>28028.320313</v>
      </c>
      <c r="E244" s="3">
        <v>28135.380859000001</v>
      </c>
      <c r="F244" s="3">
        <v>28135.380859000001</v>
      </c>
      <c r="G244" s="7">
        <v>250660000</v>
      </c>
      <c r="H244" s="8">
        <v>43812</v>
      </c>
      <c r="I244" s="9">
        <v>28135.380859000001</v>
      </c>
      <c r="J244" s="3">
        <f t="shared" si="6"/>
        <v>27951.84319185714</v>
      </c>
      <c r="K244" s="3">
        <f t="shared" si="5"/>
        <v>27283.485396692286</v>
      </c>
      <c r="L244" s="1"/>
      <c r="M244" s="1"/>
    </row>
    <row r="245" spans="1:13" x14ac:dyDescent="0.35">
      <c r="A245" s="2">
        <v>43815</v>
      </c>
      <c r="B245" s="3">
        <v>28191.669922000001</v>
      </c>
      <c r="C245" s="3">
        <v>28337.490234000001</v>
      </c>
      <c r="D245" s="3">
        <v>28191.669922000001</v>
      </c>
      <c r="E245" s="3">
        <v>28235.890625</v>
      </c>
      <c r="F245" s="3">
        <v>28235.890625</v>
      </c>
      <c r="G245" s="7">
        <v>286770000</v>
      </c>
      <c r="H245" s="8">
        <v>43815</v>
      </c>
      <c r="I245" s="9">
        <v>28235.890625</v>
      </c>
      <c r="J245" s="3">
        <f t="shared" si="6"/>
        <v>28031.571986428571</v>
      </c>
      <c r="K245" s="3">
        <f t="shared" si="5"/>
        <v>27299.121875061519</v>
      </c>
      <c r="L245" s="1"/>
      <c r="M245" s="1"/>
    </row>
    <row r="246" spans="1:13" x14ac:dyDescent="0.35">
      <c r="A246" s="2">
        <v>43816</v>
      </c>
      <c r="B246" s="3">
        <v>28221.75</v>
      </c>
      <c r="C246" s="3">
        <v>28328.630859000001</v>
      </c>
      <c r="D246" s="3">
        <v>28220.560547000001</v>
      </c>
      <c r="E246" s="3">
        <v>28267.160156000002</v>
      </c>
      <c r="F246" s="3">
        <v>28267.160156000002</v>
      </c>
      <c r="G246" s="7">
        <v>286770000</v>
      </c>
      <c r="H246" s="8">
        <v>43816</v>
      </c>
      <c r="I246" s="9">
        <v>28267.160156000002</v>
      </c>
      <c r="J246" s="3">
        <f t="shared" si="6"/>
        <v>28067.586216285712</v>
      </c>
      <c r="K246" s="3">
        <f t="shared" si="5"/>
        <v>27317.43479572306</v>
      </c>
      <c r="L246" s="1"/>
      <c r="M246" s="1"/>
    </row>
    <row r="247" spans="1:13" x14ac:dyDescent="0.35">
      <c r="A247" s="2">
        <v>43817</v>
      </c>
      <c r="B247" s="3">
        <v>28291.439452999999</v>
      </c>
      <c r="C247" s="3">
        <v>28323.25</v>
      </c>
      <c r="D247" s="3">
        <v>28239.279297000001</v>
      </c>
      <c r="E247" s="3">
        <v>28239.279297000001</v>
      </c>
      <c r="F247" s="3">
        <v>28239.279297000001</v>
      </c>
      <c r="G247" s="7">
        <v>289890000</v>
      </c>
      <c r="H247" s="8">
        <v>43817</v>
      </c>
      <c r="I247" s="9">
        <v>28239.279297000001</v>
      </c>
      <c r="J247" s="3">
        <f t="shared" si="6"/>
        <v>28114.683314571426</v>
      </c>
      <c r="K247" s="3">
        <f t="shared" si="5"/>
        <v>27334.796003661522</v>
      </c>
      <c r="L247" s="1"/>
      <c r="M247" s="1"/>
    </row>
    <row r="248" spans="1:13" x14ac:dyDescent="0.35">
      <c r="A248" s="2">
        <v>43818</v>
      </c>
      <c r="B248" s="3">
        <v>28278.310547000001</v>
      </c>
      <c r="C248" s="3">
        <v>28381.480468999998</v>
      </c>
      <c r="D248" s="3">
        <v>28278.240234000001</v>
      </c>
      <c r="E248" s="3">
        <v>28376.960938</v>
      </c>
      <c r="F248" s="3">
        <v>28376.960938</v>
      </c>
      <c r="G248" s="7">
        <v>262570000</v>
      </c>
      <c r="H248" s="8">
        <v>43818</v>
      </c>
      <c r="I248" s="9">
        <v>28376.960938</v>
      </c>
      <c r="J248" s="3">
        <f t="shared" si="6"/>
        <v>28185.431919571431</v>
      </c>
      <c r="K248" s="3">
        <f t="shared" si="5"/>
        <v>27353.717247661523</v>
      </c>
      <c r="L248" s="1"/>
      <c r="M248" s="1"/>
    </row>
    <row r="249" spans="1:13" x14ac:dyDescent="0.35">
      <c r="A249" s="2">
        <v>43819</v>
      </c>
      <c r="B249" s="3">
        <v>28608.640625</v>
      </c>
      <c r="C249" s="3">
        <v>28608.640625</v>
      </c>
      <c r="D249" s="3">
        <v>28445.599609000001</v>
      </c>
      <c r="E249" s="3">
        <v>28455.089843999998</v>
      </c>
      <c r="F249" s="3">
        <v>28455.089843999998</v>
      </c>
      <c r="G249" s="7">
        <v>603780000</v>
      </c>
      <c r="H249" s="8">
        <v>43819</v>
      </c>
      <c r="I249" s="9">
        <v>28455.089843999998</v>
      </c>
      <c r="J249" s="3">
        <f t="shared" si="6"/>
        <v>28263.116071428572</v>
      </c>
      <c r="K249" s="3">
        <f t="shared" si="5"/>
        <v>27374.644951984603</v>
      </c>
      <c r="L249" s="1"/>
      <c r="M249" s="1"/>
    </row>
    <row r="250" spans="1:13" x14ac:dyDescent="0.35">
      <c r="A250" s="2">
        <v>43822</v>
      </c>
      <c r="B250" s="3">
        <v>28491.779297000001</v>
      </c>
      <c r="C250" s="3">
        <v>28582.490234000001</v>
      </c>
      <c r="D250" s="3">
        <v>28491.779297000001</v>
      </c>
      <c r="E250" s="3">
        <v>28551.529297000001</v>
      </c>
      <c r="F250" s="3">
        <v>28551.529297000001</v>
      </c>
      <c r="G250" s="7">
        <v>223530000</v>
      </c>
      <c r="H250" s="8">
        <v>43822</v>
      </c>
      <c r="I250" s="9">
        <v>28551.529297000001</v>
      </c>
      <c r="J250" s="3">
        <f t="shared" si="6"/>
        <v>28323.041573714287</v>
      </c>
      <c r="K250" s="3">
        <f t="shared" si="5"/>
        <v>27399.513551738451</v>
      </c>
      <c r="L250" s="1"/>
      <c r="M250" s="1"/>
    </row>
    <row r="251" spans="1:13" x14ac:dyDescent="0.35">
      <c r="A251" s="2">
        <v>43823</v>
      </c>
      <c r="B251" s="3">
        <v>28572.570313</v>
      </c>
      <c r="C251" s="3">
        <v>28576.800781000002</v>
      </c>
      <c r="D251" s="3">
        <v>28503.210938</v>
      </c>
      <c r="E251" s="3">
        <v>28515.449218999998</v>
      </c>
      <c r="F251" s="3">
        <v>28515.449218999998</v>
      </c>
      <c r="G251" s="7">
        <v>86150000</v>
      </c>
      <c r="H251" s="8">
        <v>43823</v>
      </c>
      <c r="I251" s="9">
        <v>28515.449218999998</v>
      </c>
      <c r="J251" s="3">
        <f t="shared" si="6"/>
        <v>28377.337053714287</v>
      </c>
      <c r="K251" s="3">
        <f t="shared" si="5"/>
        <v>27423.597536123067</v>
      </c>
      <c r="L251" s="1"/>
      <c r="M251" s="1"/>
    </row>
    <row r="252" spans="1:13" x14ac:dyDescent="0.35">
      <c r="A252" s="2">
        <v>43825</v>
      </c>
      <c r="B252" s="3">
        <v>28539.460938</v>
      </c>
      <c r="C252" s="3">
        <v>28624.099609000001</v>
      </c>
      <c r="D252" s="3">
        <v>28535.150390999999</v>
      </c>
      <c r="E252" s="3">
        <v>28621.390625</v>
      </c>
      <c r="F252" s="3">
        <v>28621.390625</v>
      </c>
      <c r="G252" s="7">
        <v>155970000</v>
      </c>
      <c r="H252" s="8">
        <v>43825</v>
      </c>
      <c r="I252" s="9">
        <v>28621.390625</v>
      </c>
      <c r="J252" s="3">
        <f t="shared" si="6"/>
        <v>28432.408482285715</v>
      </c>
      <c r="K252" s="3">
        <f t="shared" si="5"/>
        <v>27451.499399107684</v>
      </c>
      <c r="L252" s="1"/>
      <c r="M252" s="1"/>
    </row>
    <row r="253" spans="1:13" x14ac:dyDescent="0.35">
      <c r="A253" s="2">
        <v>43826</v>
      </c>
      <c r="B253" s="3">
        <v>28675.339843999998</v>
      </c>
      <c r="C253" s="3">
        <v>28701.660156000002</v>
      </c>
      <c r="D253" s="3">
        <v>28608.980468999998</v>
      </c>
      <c r="E253" s="3">
        <v>28645.259765999999</v>
      </c>
      <c r="F253" s="3">
        <v>28645.259765999999</v>
      </c>
      <c r="G253" s="7">
        <v>182280000</v>
      </c>
      <c r="H253" s="8">
        <v>43826</v>
      </c>
      <c r="I253" s="9">
        <v>28645.259765999999</v>
      </c>
      <c r="J253" s="3">
        <f t="shared" si="6"/>
        <v>28486.422712285716</v>
      </c>
      <c r="K253" s="3">
        <f t="shared" si="5"/>
        <v>27477.26168876922</v>
      </c>
      <c r="L253" s="1"/>
      <c r="M253" s="1"/>
    </row>
    <row r="254" spans="1:13" x14ac:dyDescent="0.35">
      <c r="A254" s="2">
        <v>43829</v>
      </c>
      <c r="B254" s="3">
        <v>28654.759765999999</v>
      </c>
      <c r="C254" s="3">
        <v>28664.689452999999</v>
      </c>
      <c r="D254" s="3">
        <v>28428.980468999998</v>
      </c>
      <c r="E254" s="3">
        <v>28462.140625</v>
      </c>
      <c r="F254" s="3">
        <v>28462.140625</v>
      </c>
      <c r="G254" s="7">
        <v>181600000</v>
      </c>
      <c r="H254" s="8">
        <v>43829</v>
      </c>
      <c r="I254" s="9">
        <v>28462.140625</v>
      </c>
      <c r="J254" s="3">
        <f t="shared" si="6"/>
        <v>28518.260044857143</v>
      </c>
      <c r="K254" s="3">
        <f t="shared" si="5"/>
        <v>27501.431250061531</v>
      </c>
      <c r="L254" s="1"/>
      <c r="M254" s="1"/>
    </row>
    <row r="255" spans="1:13" x14ac:dyDescent="0.35">
      <c r="A255" s="1"/>
      <c r="B255" s="3"/>
      <c r="C255" s="3"/>
      <c r="D255" s="3"/>
      <c r="E255" s="3"/>
      <c r="F255" s="3"/>
      <c r="G255" s="7"/>
      <c r="H255" s="3"/>
      <c r="I255" s="9"/>
      <c r="J255" s="1"/>
      <c r="K255" s="1"/>
      <c r="L255" s="1"/>
      <c r="M255" s="1"/>
    </row>
    <row r="256" spans="1:13" x14ac:dyDescent="0.35">
      <c r="A256" s="1" t="s">
        <v>7</v>
      </c>
      <c r="B256" s="3">
        <f>AVERAGE(B3:B255)</f>
        <v>26357.954650247011</v>
      </c>
      <c r="C256" s="3">
        <f t="shared" ref="C256:G256" si="7">AVERAGE(C3:C255)</f>
        <v>26470.446876665344</v>
      </c>
      <c r="D256" s="3">
        <f t="shared" si="7"/>
        <v>26243.536735968126</v>
      </c>
      <c r="E256" s="3">
        <f t="shared" si="7"/>
        <v>26370.94262019125</v>
      </c>
      <c r="F256" s="3">
        <f t="shared" si="7"/>
        <v>26370.94262019125</v>
      </c>
      <c r="G256" s="7">
        <f t="shared" si="7"/>
        <v>282930278.88446218</v>
      </c>
      <c r="H256" s="3"/>
      <c r="I256" s="1"/>
      <c r="J256" s="1"/>
      <c r="K256" s="1"/>
      <c r="L256" s="1"/>
      <c r="M256" s="1"/>
    </row>
    <row r="257" spans="1:13" x14ac:dyDescent="0.35">
      <c r="A257" s="1" t="s">
        <v>8</v>
      </c>
      <c r="B257" s="3">
        <f>MIN(B3:B255)</f>
        <v>22894.919922000001</v>
      </c>
      <c r="C257" s="3">
        <f t="shared" ref="C257:G257" si="8">MIN(C3:C255)</f>
        <v>23176.390625</v>
      </c>
      <c r="D257" s="3">
        <f t="shared" si="8"/>
        <v>22638.410156000002</v>
      </c>
      <c r="E257" s="3">
        <f t="shared" si="8"/>
        <v>22686.220702999999</v>
      </c>
      <c r="F257" s="3">
        <f t="shared" si="8"/>
        <v>22686.220702999999</v>
      </c>
      <c r="G257" s="7">
        <f t="shared" si="8"/>
        <v>86150000</v>
      </c>
      <c r="H257" s="3"/>
      <c r="I257" s="1"/>
      <c r="J257" s="1"/>
      <c r="K257" s="1"/>
      <c r="L257" s="1"/>
      <c r="M257" s="1"/>
    </row>
    <row r="258" spans="1:13" x14ac:dyDescent="0.35">
      <c r="A258" s="1" t="s">
        <v>9</v>
      </c>
      <c r="B258" s="3">
        <f>MAX(B3:B255)</f>
        <v>28675.339843999998</v>
      </c>
      <c r="C258" s="3">
        <f t="shared" ref="C258:G258" si="9">MAX(C3:C255)</f>
        <v>28701.660156000002</v>
      </c>
      <c r="D258" s="3">
        <f t="shared" si="9"/>
        <v>28608.980468999998</v>
      </c>
      <c r="E258" s="3">
        <f t="shared" si="9"/>
        <v>28645.259765999999</v>
      </c>
      <c r="F258" s="3">
        <f t="shared" si="9"/>
        <v>28645.259765999999</v>
      </c>
      <c r="G258" s="7">
        <f t="shared" si="9"/>
        <v>2190810000</v>
      </c>
      <c r="H258" s="3"/>
      <c r="I258" s="1"/>
      <c r="J258" s="1"/>
      <c r="K258" s="1"/>
      <c r="L258" s="1"/>
      <c r="M258" s="1"/>
    </row>
    <row r="259" spans="1:13" x14ac:dyDescent="0.35">
      <c r="A259" s="1" t="s">
        <v>10</v>
      </c>
      <c r="B259" s="3">
        <f>B258-B257</f>
        <v>5780.4199219999973</v>
      </c>
      <c r="C259" s="3">
        <f t="shared" ref="C259:G259" si="10">C258-C257</f>
        <v>5525.2695310000017</v>
      </c>
      <c r="D259" s="3">
        <f t="shared" si="10"/>
        <v>5970.5703129999965</v>
      </c>
      <c r="E259" s="3">
        <f t="shared" si="10"/>
        <v>5959.0390630000002</v>
      </c>
      <c r="F259" s="3">
        <f t="shared" si="10"/>
        <v>5959.0390630000002</v>
      </c>
      <c r="G259" s="7">
        <f t="shared" si="10"/>
        <v>2104660000</v>
      </c>
      <c r="H259" s="3"/>
      <c r="I259" s="1"/>
      <c r="J259" s="1"/>
      <c r="K259" s="1"/>
      <c r="L259" s="1"/>
      <c r="M259" s="1"/>
    </row>
    <row r="260" spans="1:13" x14ac:dyDescent="0.35">
      <c r="A260" s="1" t="s">
        <v>11</v>
      </c>
      <c r="B260" s="6">
        <f>B259/B257</f>
        <v>0.25247609258705128</v>
      </c>
      <c r="C260" s="6">
        <f t="shared" ref="C260:G260" si="11">C259/C257</f>
        <v>0.23840077691131001</v>
      </c>
      <c r="D260" s="6">
        <f t="shared" si="11"/>
        <v>0.26373629030736412</v>
      </c>
      <c r="E260" s="6">
        <f t="shared" si="11"/>
        <v>0.26267218066039461</v>
      </c>
      <c r="F260" s="6">
        <f t="shared" si="11"/>
        <v>0.26267218066039461</v>
      </c>
      <c r="G260" s="6">
        <f t="shared" si="11"/>
        <v>24.430179918746372</v>
      </c>
      <c r="H260" s="1"/>
      <c r="I260" s="1"/>
      <c r="J260" s="1"/>
      <c r="K260" s="1"/>
      <c r="L260" s="1"/>
      <c r="M260" s="1"/>
    </row>
    <row r="261" spans="1:13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</sheetData>
  <mergeCells count="1">
    <mergeCell ref="A1:M1"/>
  </mergeCells>
  <conditionalFormatting sqref="K3 B4:F254">
    <cfRule type="cellIs" dxfId="4" priority="2" operator="greaterThanOrEqual">
      <formula>#REF!</formula>
    </cfRule>
  </conditionalFormatting>
  <conditionalFormatting sqref="I4:I255">
    <cfRule type="cellIs" dxfId="3" priority="1" operator="greaterThanOrEqual">
      <formula>#REF!</formula>
    </cfRule>
  </conditionalFormatting>
  <pageMargins left="0.7" right="0.7" top="0.75" bottom="0.75" header="0.3" footer="0.3"/>
  <pageSetup orientation="landscape" r:id="rId1"/>
  <headerFooter>
    <oddHeader>&amp;LBrandon Merz&amp;CCIT 110 J-Term 2020&amp;RDate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zoomScale="120" zoomScaleNormal="120" workbookViewId="0">
      <pane ySplit="3" topLeftCell="A4" activePane="bottomLeft" state="frozen"/>
      <selection pane="bottomLeft" activeCell="A4" sqref="A4"/>
    </sheetView>
  </sheetViews>
  <sheetFormatPr defaultRowHeight="14.5" x14ac:dyDescent="0.35"/>
  <cols>
    <col min="1" max="1" width="10.453125" bestFit="1" customWidth="1"/>
    <col min="2" max="6" width="8.81640625" bestFit="1" customWidth="1"/>
    <col min="7" max="7" width="9.90625" bestFit="1" customWidth="1"/>
    <col min="10" max="10" width="7.7265625" bestFit="1" customWidth="1"/>
  </cols>
  <sheetData>
    <row r="1" spans="1:14" x14ac:dyDescent="0.3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4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14</v>
      </c>
      <c r="G3" s="4" t="s">
        <v>15</v>
      </c>
      <c r="H3" s="4" t="s">
        <v>0</v>
      </c>
      <c r="I3" s="4" t="s">
        <v>14</v>
      </c>
      <c r="J3" s="4" t="s">
        <v>16</v>
      </c>
      <c r="K3" s="4" t="s">
        <v>17</v>
      </c>
      <c r="L3" s="1"/>
      <c r="M3" s="1"/>
      <c r="N3" s="1"/>
    </row>
    <row r="4" spans="1:14" x14ac:dyDescent="0.35">
      <c r="A4" s="2">
        <v>43467</v>
      </c>
      <c r="B4" s="3">
        <v>187.820007</v>
      </c>
      <c r="C4" s="3">
        <v>190.990005</v>
      </c>
      <c r="D4" s="3">
        <v>186.699997</v>
      </c>
      <c r="E4" s="3">
        <v>190.949997</v>
      </c>
      <c r="F4" s="3">
        <v>184.725876</v>
      </c>
      <c r="G4" s="7">
        <v>2475200</v>
      </c>
      <c r="H4" s="8">
        <v>43467</v>
      </c>
      <c r="I4" s="9">
        <v>184.725876</v>
      </c>
      <c r="J4" s="1"/>
      <c r="K4" s="1"/>
      <c r="L4" s="1"/>
      <c r="M4" s="1"/>
      <c r="N4" s="1"/>
    </row>
    <row r="5" spans="1:14" x14ac:dyDescent="0.35">
      <c r="A5" s="2">
        <v>43468</v>
      </c>
      <c r="B5" s="3">
        <v>188.279999</v>
      </c>
      <c r="C5" s="3">
        <v>188.279999</v>
      </c>
      <c r="D5" s="3">
        <v>182.88999899999999</v>
      </c>
      <c r="E5" s="3">
        <v>183.759995</v>
      </c>
      <c r="F5" s="3">
        <v>177.770218</v>
      </c>
      <c r="G5" s="7">
        <v>3358200</v>
      </c>
      <c r="H5" s="8">
        <v>43468</v>
      </c>
      <c r="I5" s="9">
        <v>177.770218</v>
      </c>
      <c r="J5" s="1"/>
      <c r="K5" s="1"/>
      <c r="L5" s="1"/>
      <c r="M5" s="1"/>
      <c r="N5" s="1"/>
    </row>
    <row r="6" spans="1:14" x14ac:dyDescent="0.35">
      <c r="A6" s="2">
        <v>43469</v>
      </c>
      <c r="B6" s="3">
        <v>186.75</v>
      </c>
      <c r="C6" s="3">
        <v>191.979996</v>
      </c>
      <c r="D6" s="3">
        <v>186.029999</v>
      </c>
      <c r="E6" s="3">
        <v>191.320007</v>
      </c>
      <c r="F6" s="3">
        <v>185.08380099999999</v>
      </c>
      <c r="G6" s="7">
        <v>2995100</v>
      </c>
      <c r="H6" s="8">
        <v>43469</v>
      </c>
      <c r="I6" s="9">
        <v>185.08380099999999</v>
      </c>
      <c r="J6" s="1"/>
      <c r="K6" s="1"/>
      <c r="L6" s="1"/>
      <c r="M6" s="1"/>
      <c r="N6" s="1"/>
    </row>
    <row r="7" spans="1:14" x14ac:dyDescent="0.35">
      <c r="A7" s="2">
        <v>43472</v>
      </c>
      <c r="B7" s="3">
        <v>191.36000100000001</v>
      </c>
      <c r="C7" s="3">
        <v>192.300003</v>
      </c>
      <c r="D7" s="3">
        <v>188.66000399999999</v>
      </c>
      <c r="E7" s="3">
        <v>190.88000500000001</v>
      </c>
      <c r="F7" s="3">
        <v>184.658142</v>
      </c>
      <c r="G7" s="7">
        <v>2162200</v>
      </c>
      <c r="H7" s="8">
        <v>43472</v>
      </c>
      <c r="I7" s="9">
        <v>184.658142</v>
      </c>
      <c r="J7" s="1"/>
      <c r="K7" s="1"/>
      <c r="L7" s="1"/>
      <c r="M7" s="1"/>
      <c r="N7" s="1"/>
    </row>
    <row r="8" spans="1:14" x14ac:dyDescent="0.35">
      <c r="A8" s="2">
        <v>43473</v>
      </c>
      <c r="B8" s="3">
        <v>193</v>
      </c>
      <c r="C8" s="3">
        <v>194.11000100000001</v>
      </c>
      <c r="D8" s="3">
        <v>189.58000200000001</v>
      </c>
      <c r="E8" s="3">
        <v>191.679993</v>
      </c>
      <c r="F8" s="3">
        <v>185.432053</v>
      </c>
      <c r="G8" s="7">
        <v>2479800</v>
      </c>
      <c r="H8" s="8">
        <v>43473</v>
      </c>
      <c r="I8" s="9">
        <v>185.432053</v>
      </c>
      <c r="J8" s="1"/>
      <c r="K8" s="1"/>
      <c r="L8" s="1"/>
      <c r="M8" s="1"/>
      <c r="N8" s="1"/>
    </row>
    <row r="9" spans="1:14" x14ac:dyDescent="0.35">
      <c r="A9" s="2">
        <v>43474</v>
      </c>
      <c r="B9" s="3">
        <v>193.25</v>
      </c>
      <c r="C9" s="3">
        <v>193.94000199999999</v>
      </c>
      <c r="D9" s="3">
        <v>191.38000500000001</v>
      </c>
      <c r="E9" s="3">
        <v>192.300003</v>
      </c>
      <c r="F9" s="3">
        <v>186.03185999999999</v>
      </c>
      <c r="G9" s="7">
        <v>2163600</v>
      </c>
      <c r="H9" s="8">
        <v>43474</v>
      </c>
      <c r="I9" s="9">
        <v>186.03185999999999</v>
      </c>
      <c r="J9" s="1"/>
      <c r="K9" s="1"/>
      <c r="L9" s="1"/>
      <c r="M9" s="1"/>
      <c r="N9" s="1"/>
    </row>
    <row r="10" spans="1:14" x14ac:dyDescent="0.35">
      <c r="A10" s="2">
        <v>43475</v>
      </c>
      <c r="B10" s="3">
        <v>190.86999499999999</v>
      </c>
      <c r="C10" s="3">
        <v>193.80999800000001</v>
      </c>
      <c r="D10" s="3">
        <v>189.39999399999999</v>
      </c>
      <c r="E10" s="3">
        <v>193.60000600000001</v>
      </c>
      <c r="F10" s="3">
        <v>187.28949</v>
      </c>
      <c r="G10" s="7">
        <v>1939300</v>
      </c>
      <c r="H10" s="8">
        <v>43475</v>
      </c>
      <c r="I10" s="9">
        <v>187.28949</v>
      </c>
      <c r="J10" s="3">
        <f>AVERAGE(I4:I10)</f>
        <v>184.42734857142855</v>
      </c>
      <c r="K10" s="1"/>
      <c r="L10" s="1"/>
      <c r="M10" s="1"/>
      <c r="N10" s="1"/>
    </row>
    <row r="11" spans="1:14" x14ac:dyDescent="0.35">
      <c r="A11" s="2">
        <v>43476</v>
      </c>
      <c r="B11" s="3">
        <v>191.83999600000001</v>
      </c>
      <c r="C11" s="3">
        <v>192.69000199999999</v>
      </c>
      <c r="D11" s="3">
        <v>190.86000100000001</v>
      </c>
      <c r="E11" s="3">
        <v>192.21000699999999</v>
      </c>
      <c r="F11" s="3">
        <v>185.944794</v>
      </c>
      <c r="G11" s="7">
        <v>2359900</v>
      </c>
      <c r="H11" s="8">
        <v>43476</v>
      </c>
      <c r="I11" s="9">
        <v>185.944794</v>
      </c>
      <c r="J11" s="3">
        <f>AVERAGE(I5:I11)</f>
        <v>184.60147971428569</v>
      </c>
      <c r="K11" s="1"/>
      <c r="L11" s="1"/>
      <c r="M11" s="1"/>
      <c r="N11" s="1"/>
    </row>
    <row r="12" spans="1:14" x14ac:dyDescent="0.35">
      <c r="A12" s="2">
        <v>43479</v>
      </c>
      <c r="B12" s="3">
        <v>190.63999899999999</v>
      </c>
      <c r="C12" s="3">
        <v>192.83000200000001</v>
      </c>
      <c r="D12" s="3">
        <v>189.800003</v>
      </c>
      <c r="E12" s="3">
        <v>192.16999799999999</v>
      </c>
      <c r="F12" s="3">
        <v>185.90609699999999</v>
      </c>
      <c r="G12" s="7">
        <v>1914400</v>
      </c>
      <c r="H12" s="8">
        <v>43479</v>
      </c>
      <c r="I12" s="9">
        <v>185.90609699999999</v>
      </c>
      <c r="J12" s="3">
        <f>AVERAGE(I6:I12)</f>
        <v>185.76374814285717</v>
      </c>
      <c r="K12" s="1"/>
      <c r="L12" s="1"/>
      <c r="M12" s="1"/>
      <c r="N12" s="1"/>
    </row>
    <row r="13" spans="1:14" x14ac:dyDescent="0.35">
      <c r="A13" s="2">
        <v>43480</v>
      </c>
      <c r="B13" s="3">
        <v>188.83999600000001</v>
      </c>
      <c r="C13" s="3">
        <v>190.679993</v>
      </c>
      <c r="D13" s="3">
        <v>187.86000100000001</v>
      </c>
      <c r="E13" s="3">
        <v>188.94000199999999</v>
      </c>
      <c r="F13" s="3">
        <v>182.781372</v>
      </c>
      <c r="G13" s="7">
        <v>2737300</v>
      </c>
      <c r="H13" s="8">
        <v>43480</v>
      </c>
      <c r="I13" s="9">
        <v>182.781372</v>
      </c>
      <c r="J13" s="3">
        <f t="shared" ref="J13:J76" si="0">AVERAGE(I7:I13)</f>
        <v>185.43482971428571</v>
      </c>
      <c r="K13" s="1"/>
      <c r="L13" s="1"/>
      <c r="M13" s="1"/>
      <c r="N13" s="1"/>
    </row>
    <row r="14" spans="1:14" x14ac:dyDescent="0.35">
      <c r="A14" s="2">
        <v>43481</v>
      </c>
      <c r="B14" s="3">
        <v>188.509995</v>
      </c>
      <c r="C14" s="3">
        <v>190.44000199999999</v>
      </c>
      <c r="D14" s="3">
        <v>188.41999799999999</v>
      </c>
      <c r="E14" s="3">
        <v>189.479996</v>
      </c>
      <c r="F14" s="3">
        <v>183.30377200000001</v>
      </c>
      <c r="G14" s="7">
        <v>2492100</v>
      </c>
      <c r="H14" s="8">
        <v>43481</v>
      </c>
      <c r="I14" s="9">
        <v>183.30377200000001</v>
      </c>
      <c r="J14" s="3">
        <f t="shared" si="0"/>
        <v>185.24134828571428</v>
      </c>
      <c r="K14" s="1"/>
      <c r="L14" s="1"/>
      <c r="M14" s="1"/>
      <c r="N14" s="1"/>
    </row>
    <row r="15" spans="1:14" x14ac:dyDescent="0.35">
      <c r="A15" s="2">
        <v>43482</v>
      </c>
      <c r="B15" s="3">
        <v>188.55999800000001</v>
      </c>
      <c r="C15" s="3">
        <v>192.89999399999999</v>
      </c>
      <c r="D15" s="3">
        <v>187.89999399999999</v>
      </c>
      <c r="E15" s="3">
        <v>191.71000699999999</v>
      </c>
      <c r="F15" s="3">
        <v>185.461105</v>
      </c>
      <c r="G15" s="7">
        <v>1978900</v>
      </c>
      <c r="H15" s="8">
        <v>43482</v>
      </c>
      <c r="I15" s="9">
        <v>185.461105</v>
      </c>
      <c r="J15" s="3">
        <f t="shared" si="0"/>
        <v>185.24549857142861</v>
      </c>
      <c r="K15" s="1"/>
      <c r="L15" s="1"/>
      <c r="M15" s="1"/>
      <c r="N15" s="1"/>
    </row>
    <row r="16" spans="1:14" x14ac:dyDescent="0.35">
      <c r="A16" s="2">
        <v>43483</v>
      </c>
      <c r="B16" s="3">
        <v>194.33999600000001</v>
      </c>
      <c r="C16" s="3">
        <v>196.39999399999999</v>
      </c>
      <c r="D16" s="3">
        <v>192.36000100000001</v>
      </c>
      <c r="E16" s="3">
        <v>195.86000100000001</v>
      </c>
      <c r="F16" s="3">
        <v>189.47581500000001</v>
      </c>
      <c r="G16" s="7">
        <v>2746600</v>
      </c>
      <c r="H16" s="8">
        <v>43483</v>
      </c>
      <c r="I16" s="9">
        <v>189.47581500000001</v>
      </c>
      <c r="J16" s="3">
        <f t="shared" si="0"/>
        <v>185.73749214285712</v>
      </c>
      <c r="K16" s="1"/>
      <c r="L16" s="1"/>
      <c r="M16" s="1"/>
      <c r="N16" s="1"/>
    </row>
    <row r="17" spans="1:14" x14ac:dyDescent="0.35">
      <c r="A17" s="2">
        <v>43487</v>
      </c>
      <c r="B17" s="3">
        <v>194.220001</v>
      </c>
      <c r="C17" s="3">
        <v>194.490005</v>
      </c>
      <c r="D17" s="3">
        <v>190.429993</v>
      </c>
      <c r="E17" s="3">
        <v>192.259995</v>
      </c>
      <c r="F17" s="3">
        <v>185.99314899999999</v>
      </c>
      <c r="G17" s="7">
        <v>2709600</v>
      </c>
      <c r="H17" s="8">
        <v>43487</v>
      </c>
      <c r="I17" s="9">
        <v>185.99314899999999</v>
      </c>
      <c r="J17" s="3">
        <f t="shared" si="0"/>
        <v>185.55230057142853</v>
      </c>
      <c r="K17" s="1"/>
      <c r="L17" s="1"/>
      <c r="M17" s="1"/>
      <c r="N17" s="1"/>
    </row>
    <row r="18" spans="1:14" x14ac:dyDescent="0.35">
      <c r="A18" s="2">
        <v>43488</v>
      </c>
      <c r="B18" s="3">
        <v>192.63000500000001</v>
      </c>
      <c r="C18" s="3">
        <v>194</v>
      </c>
      <c r="D18" s="3">
        <v>190.279999</v>
      </c>
      <c r="E18" s="3">
        <v>192.28999300000001</v>
      </c>
      <c r="F18" s="3">
        <v>186.02217099999999</v>
      </c>
      <c r="G18" s="7">
        <v>1652900</v>
      </c>
      <c r="H18" s="8">
        <v>43488</v>
      </c>
      <c r="I18" s="9">
        <v>186.02217099999999</v>
      </c>
      <c r="J18" s="3">
        <f t="shared" si="0"/>
        <v>185.56335442857144</v>
      </c>
      <c r="K18" s="1"/>
      <c r="L18" s="1"/>
      <c r="M18" s="1"/>
      <c r="N18" s="1"/>
    </row>
    <row r="19" spans="1:14" x14ac:dyDescent="0.35">
      <c r="A19" s="2">
        <v>43489</v>
      </c>
      <c r="B19" s="3">
        <v>192.259995</v>
      </c>
      <c r="C19" s="3">
        <v>193.16999799999999</v>
      </c>
      <c r="D19" s="3">
        <v>191.509995</v>
      </c>
      <c r="E19" s="3">
        <v>192.520004</v>
      </c>
      <c r="F19" s="3">
        <v>186.244675</v>
      </c>
      <c r="G19" s="7">
        <v>1582800</v>
      </c>
      <c r="H19" s="8">
        <v>43489</v>
      </c>
      <c r="I19" s="9">
        <v>186.244675</v>
      </c>
      <c r="J19" s="3">
        <f t="shared" si="0"/>
        <v>185.61172271428569</v>
      </c>
      <c r="K19" s="1"/>
      <c r="L19" s="1"/>
      <c r="M19" s="1"/>
      <c r="N19" s="1"/>
    </row>
    <row r="20" spans="1:14" x14ac:dyDescent="0.35">
      <c r="A20" s="2">
        <v>43490</v>
      </c>
      <c r="B20" s="3">
        <v>194.720001</v>
      </c>
      <c r="C20" s="3">
        <v>197.16000399999999</v>
      </c>
      <c r="D20" s="3">
        <v>194.46000699999999</v>
      </c>
      <c r="E20" s="3">
        <v>195.89999399999999</v>
      </c>
      <c r="F20" s="3">
        <v>189.51449600000001</v>
      </c>
      <c r="G20" s="7">
        <v>2320100</v>
      </c>
      <c r="H20" s="8">
        <v>43490</v>
      </c>
      <c r="I20" s="9">
        <v>189.51449600000001</v>
      </c>
      <c r="J20" s="3">
        <f t="shared" si="0"/>
        <v>186.57359757142856</v>
      </c>
      <c r="K20" s="1"/>
      <c r="L20" s="1"/>
      <c r="M20" s="1"/>
      <c r="N20" s="1"/>
    </row>
    <row r="21" spans="1:14" x14ac:dyDescent="0.35">
      <c r="A21" s="2">
        <v>43493</v>
      </c>
      <c r="B21" s="3">
        <v>193.13999899999999</v>
      </c>
      <c r="C21" s="3">
        <v>193.449997</v>
      </c>
      <c r="D21" s="3">
        <v>191.070007</v>
      </c>
      <c r="E21" s="3">
        <v>193.199997</v>
      </c>
      <c r="F21" s="3">
        <v>186.902512</v>
      </c>
      <c r="G21" s="7">
        <v>3156600</v>
      </c>
      <c r="H21" s="8">
        <v>43493</v>
      </c>
      <c r="I21" s="9">
        <v>186.902512</v>
      </c>
      <c r="J21" s="3">
        <f t="shared" si="0"/>
        <v>187.08770328571427</v>
      </c>
      <c r="K21" s="1"/>
      <c r="L21" s="1"/>
      <c r="M21" s="1"/>
      <c r="N21" s="1"/>
    </row>
    <row r="22" spans="1:14" x14ac:dyDescent="0.35">
      <c r="A22" s="2">
        <v>43494</v>
      </c>
      <c r="B22" s="3">
        <v>195.009995</v>
      </c>
      <c r="C22" s="3">
        <v>199.88999899999999</v>
      </c>
      <c r="D22" s="3">
        <v>194.199997</v>
      </c>
      <c r="E22" s="3">
        <v>196.949997</v>
      </c>
      <c r="F22" s="3">
        <v>190.53028900000001</v>
      </c>
      <c r="G22" s="7">
        <v>4311100</v>
      </c>
      <c r="H22" s="8">
        <v>43494</v>
      </c>
      <c r="I22" s="9">
        <v>190.53028900000001</v>
      </c>
      <c r="J22" s="3">
        <f t="shared" si="0"/>
        <v>187.81187242857143</v>
      </c>
      <c r="K22" s="1"/>
      <c r="L22" s="1"/>
      <c r="M22" s="1"/>
      <c r="N22" s="1"/>
    </row>
    <row r="23" spans="1:14" x14ac:dyDescent="0.35">
      <c r="A23" s="2">
        <v>43495</v>
      </c>
      <c r="B23" s="3">
        <v>198.220001</v>
      </c>
      <c r="C23" s="3">
        <v>200.11000100000001</v>
      </c>
      <c r="D23" s="3">
        <v>194.63000500000001</v>
      </c>
      <c r="E23" s="3">
        <v>199.270004</v>
      </c>
      <c r="F23" s="3">
        <v>192.77465799999999</v>
      </c>
      <c r="G23" s="7">
        <v>2168100</v>
      </c>
      <c r="H23" s="8">
        <v>43495</v>
      </c>
      <c r="I23" s="9">
        <v>192.77465799999999</v>
      </c>
      <c r="J23" s="3">
        <f t="shared" si="0"/>
        <v>188.28313571428572</v>
      </c>
      <c r="K23" s="1"/>
      <c r="L23" s="1"/>
      <c r="M23" s="1"/>
      <c r="N23" s="1"/>
    </row>
    <row r="24" spans="1:14" x14ac:dyDescent="0.35">
      <c r="A24" s="2">
        <v>43496</v>
      </c>
      <c r="B24" s="3">
        <v>198.800003</v>
      </c>
      <c r="C24" s="3">
        <v>200.88999899999999</v>
      </c>
      <c r="D24" s="3">
        <v>197.740005</v>
      </c>
      <c r="E24" s="3">
        <v>200.300003</v>
      </c>
      <c r="F24" s="3">
        <v>193.77110300000001</v>
      </c>
      <c r="G24" s="7">
        <v>3338400</v>
      </c>
      <c r="H24" s="8">
        <v>43496</v>
      </c>
      <c r="I24" s="9">
        <v>193.77110300000001</v>
      </c>
      <c r="J24" s="3">
        <f t="shared" si="0"/>
        <v>189.394272</v>
      </c>
      <c r="K24" s="1"/>
      <c r="L24" s="1"/>
      <c r="M24" s="1"/>
      <c r="N24" s="1"/>
    </row>
    <row r="25" spans="1:14" x14ac:dyDescent="0.35">
      <c r="A25" s="2">
        <v>43497</v>
      </c>
      <c r="B25" s="3">
        <v>201.490005</v>
      </c>
      <c r="C25" s="3">
        <v>201.770004</v>
      </c>
      <c r="D25" s="3">
        <v>198.28999300000001</v>
      </c>
      <c r="E25" s="3">
        <v>199.16000399999999</v>
      </c>
      <c r="F25" s="3">
        <v>192.668228</v>
      </c>
      <c r="G25" s="7">
        <v>2239400</v>
      </c>
      <c r="H25" s="8">
        <v>43497</v>
      </c>
      <c r="I25" s="9">
        <v>192.668228</v>
      </c>
      <c r="J25" s="3">
        <f t="shared" si="0"/>
        <v>190.34370871428573</v>
      </c>
      <c r="K25" s="1"/>
      <c r="L25" s="1"/>
      <c r="M25" s="1"/>
      <c r="N25" s="1"/>
    </row>
    <row r="26" spans="1:14" x14ac:dyDescent="0.35">
      <c r="A26" s="2">
        <v>43500</v>
      </c>
      <c r="B26" s="3">
        <v>199.009995</v>
      </c>
      <c r="C26" s="3">
        <v>200.259995</v>
      </c>
      <c r="D26" s="3">
        <v>196.25</v>
      </c>
      <c r="E26" s="3">
        <v>200.21000699999999</v>
      </c>
      <c r="F26" s="3">
        <v>193.68403599999999</v>
      </c>
      <c r="G26" s="7">
        <v>1973600</v>
      </c>
      <c r="H26" s="8">
        <v>43500</v>
      </c>
      <c r="I26" s="9">
        <v>193.68403599999999</v>
      </c>
      <c r="J26" s="3">
        <f t="shared" si="0"/>
        <v>191.40647457142859</v>
      </c>
      <c r="K26" s="1"/>
      <c r="L26" s="1"/>
      <c r="M26" s="1"/>
      <c r="N26" s="1"/>
    </row>
    <row r="27" spans="1:14" x14ac:dyDescent="0.35">
      <c r="A27" s="2">
        <v>43501</v>
      </c>
      <c r="B27" s="3">
        <v>200.720001</v>
      </c>
      <c r="C27" s="3">
        <v>201.13000500000001</v>
      </c>
      <c r="D27" s="3">
        <v>199.729996</v>
      </c>
      <c r="E27" s="3">
        <v>201.11999499999999</v>
      </c>
      <c r="F27" s="3">
        <v>194.56436199999999</v>
      </c>
      <c r="G27" s="7">
        <v>2036900</v>
      </c>
      <c r="H27" s="8">
        <v>43501</v>
      </c>
      <c r="I27" s="9">
        <v>194.56436199999999</v>
      </c>
      <c r="J27" s="3">
        <f t="shared" si="0"/>
        <v>192.12788399999999</v>
      </c>
      <c r="K27" s="1"/>
      <c r="L27" s="1"/>
      <c r="M27" s="1"/>
      <c r="N27" s="1"/>
    </row>
    <row r="28" spans="1:14" x14ac:dyDescent="0.35">
      <c r="A28" s="2">
        <v>43502</v>
      </c>
      <c r="B28" s="3">
        <v>201.220001</v>
      </c>
      <c r="C28" s="3">
        <v>203.08000200000001</v>
      </c>
      <c r="D28" s="3">
        <v>200.25</v>
      </c>
      <c r="E28" s="3">
        <v>202.570007</v>
      </c>
      <c r="F28" s="3">
        <v>195.967117</v>
      </c>
      <c r="G28" s="7">
        <v>1672400</v>
      </c>
      <c r="H28" s="8">
        <v>43502</v>
      </c>
      <c r="I28" s="9">
        <v>195.967117</v>
      </c>
      <c r="J28" s="3">
        <f t="shared" si="0"/>
        <v>193.42282757142857</v>
      </c>
      <c r="K28" s="1"/>
      <c r="L28" s="1"/>
      <c r="M28" s="1"/>
      <c r="N28" s="1"/>
    </row>
    <row r="29" spans="1:14" x14ac:dyDescent="0.35">
      <c r="A29" s="2">
        <v>43503</v>
      </c>
      <c r="B29" s="3">
        <v>201.020004</v>
      </c>
      <c r="C29" s="3">
        <v>202.39999399999999</v>
      </c>
      <c r="D29" s="3">
        <v>198.86000100000001</v>
      </c>
      <c r="E29" s="3">
        <v>199.83999600000001</v>
      </c>
      <c r="F29" s="3">
        <v>193.326065</v>
      </c>
      <c r="G29" s="7">
        <v>1949400</v>
      </c>
      <c r="H29" s="8">
        <v>43503</v>
      </c>
      <c r="I29" s="9">
        <v>193.326065</v>
      </c>
      <c r="J29" s="3">
        <f t="shared" si="0"/>
        <v>193.82222414285712</v>
      </c>
      <c r="K29" s="1"/>
      <c r="L29" s="1"/>
      <c r="M29" s="1"/>
      <c r="N29" s="1"/>
    </row>
    <row r="30" spans="1:14" x14ac:dyDescent="0.35">
      <c r="A30" s="2">
        <v>43504</v>
      </c>
      <c r="B30" s="3">
        <v>199.220001</v>
      </c>
      <c r="C30" s="3">
        <v>199.85000600000001</v>
      </c>
      <c r="D30" s="3">
        <v>197.89999399999999</v>
      </c>
      <c r="E30" s="3">
        <v>199.820007</v>
      </c>
      <c r="F30" s="3">
        <v>193.30673200000001</v>
      </c>
      <c r="G30" s="7">
        <v>1451800</v>
      </c>
      <c r="H30" s="8">
        <v>43504</v>
      </c>
      <c r="I30" s="9">
        <v>193.30673200000001</v>
      </c>
      <c r="J30" s="3">
        <f t="shared" si="0"/>
        <v>193.89823471428573</v>
      </c>
      <c r="K30" s="1"/>
      <c r="L30" s="1"/>
      <c r="M30" s="1"/>
      <c r="N30" s="1"/>
    </row>
    <row r="31" spans="1:14" x14ac:dyDescent="0.35">
      <c r="A31" s="2">
        <v>43507</v>
      </c>
      <c r="B31" s="3">
        <v>200.929993</v>
      </c>
      <c r="C31" s="3">
        <v>201.199997</v>
      </c>
      <c r="D31" s="3">
        <v>199.63999899999999</v>
      </c>
      <c r="E31" s="3">
        <v>200.91000399999999</v>
      </c>
      <c r="F31" s="3">
        <v>194.361221</v>
      </c>
      <c r="G31" s="7">
        <v>1513500</v>
      </c>
      <c r="H31" s="8">
        <v>43507</v>
      </c>
      <c r="I31" s="9">
        <v>194.361221</v>
      </c>
      <c r="J31" s="3">
        <f t="shared" si="0"/>
        <v>193.9825372857143</v>
      </c>
      <c r="K31" s="1"/>
      <c r="L31" s="1"/>
      <c r="M31" s="1"/>
      <c r="N31" s="1"/>
    </row>
    <row r="32" spans="1:14" x14ac:dyDescent="0.35">
      <c r="A32" s="2">
        <v>43508</v>
      </c>
      <c r="B32" s="3">
        <v>202.86999499999999</v>
      </c>
      <c r="C32" s="3">
        <v>206.78999300000001</v>
      </c>
      <c r="D32" s="3">
        <v>202.19000199999999</v>
      </c>
      <c r="E32" s="3">
        <v>206.570007</v>
      </c>
      <c r="F32" s="3">
        <v>199.836716</v>
      </c>
      <c r="G32" s="7">
        <v>2623000</v>
      </c>
      <c r="H32" s="8">
        <v>43508</v>
      </c>
      <c r="I32" s="9">
        <v>199.836716</v>
      </c>
      <c r="J32" s="3">
        <f t="shared" si="0"/>
        <v>195.006607</v>
      </c>
      <c r="K32" s="1"/>
      <c r="L32" s="1"/>
      <c r="M32" s="1"/>
      <c r="N32" s="1"/>
    </row>
    <row r="33" spans="1:14" x14ac:dyDescent="0.35">
      <c r="A33" s="2">
        <v>43509</v>
      </c>
      <c r="B33" s="3">
        <v>207.08999600000001</v>
      </c>
      <c r="C33" s="3">
        <v>210.39999399999999</v>
      </c>
      <c r="D33" s="3">
        <v>206.58999600000001</v>
      </c>
      <c r="E33" s="3">
        <v>209.720001</v>
      </c>
      <c r="F33" s="3">
        <v>202.884018</v>
      </c>
      <c r="G33" s="7">
        <v>2967300</v>
      </c>
      <c r="H33" s="8">
        <v>43509</v>
      </c>
      <c r="I33" s="9">
        <v>202.884018</v>
      </c>
      <c r="J33" s="3">
        <f t="shared" si="0"/>
        <v>196.32089014285711</v>
      </c>
      <c r="K33" s="1"/>
      <c r="L33" s="1"/>
      <c r="M33" s="1"/>
      <c r="N33" s="1"/>
    </row>
    <row r="34" spans="1:14" x14ac:dyDescent="0.35">
      <c r="A34" s="2">
        <v>43510</v>
      </c>
      <c r="B34" s="3">
        <v>206.58999600000001</v>
      </c>
      <c r="C34" s="3">
        <v>207.11999499999999</v>
      </c>
      <c r="D34" s="3">
        <v>204.050003</v>
      </c>
      <c r="E34" s="3">
        <v>204.929993</v>
      </c>
      <c r="F34" s="3">
        <v>199.62081900000001</v>
      </c>
      <c r="G34" s="7">
        <v>2229700</v>
      </c>
      <c r="H34" s="8">
        <v>43510</v>
      </c>
      <c r="I34" s="9">
        <v>199.62081900000001</v>
      </c>
      <c r="J34" s="3">
        <f t="shared" si="0"/>
        <v>197.04324114285714</v>
      </c>
      <c r="K34" s="1"/>
      <c r="L34" s="1"/>
      <c r="M34" s="1"/>
      <c r="N34" s="1"/>
    </row>
    <row r="35" spans="1:14" x14ac:dyDescent="0.35">
      <c r="A35" s="2">
        <v>43511</v>
      </c>
      <c r="B35" s="3">
        <v>206.46000699999999</v>
      </c>
      <c r="C35" s="3">
        <v>208.970001</v>
      </c>
      <c r="D35" s="3">
        <v>206</v>
      </c>
      <c r="E35" s="3">
        <v>208.86000100000001</v>
      </c>
      <c r="F35" s="3">
        <v>203.44901999999999</v>
      </c>
      <c r="G35" s="7">
        <v>2000400</v>
      </c>
      <c r="H35" s="8">
        <v>43511</v>
      </c>
      <c r="I35" s="9">
        <v>203.44901999999999</v>
      </c>
      <c r="J35" s="3">
        <f t="shared" si="0"/>
        <v>198.11208442857145</v>
      </c>
      <c r="K35" s="1"/>
      <c r="L35" s="1"/>
      <c r="M35" s="1"/>
      <c r="N35" s="1"/>
    </row>
    <row r="36" spans="1:14" x14ac:dyDescent="0.35">
      <c r="A36" s="2">
        <v>43515</v>
      </c>
      <c r="B36" s="3">
        <v>207.91000399999999</v>
      </c>
      <c r="C36" s="3">
        <v>209.14999399999999</v>
      </c>
      <c r="D36" s="3">
        <v>207.38999899999999</v>
      </c>
      <c r="E36" s="3">
        <v>208.41000399999999</v>
      </c>
      <c r="F36" s="3">
        <v>203.01066599999999</v>
      </c>
      <c r="G36" s="7">
        <v>1534400</v>
      </c>
      <c r="H36" s="8">
        <v>43515</v>
      </c>
      <c r="I36" s="9">
        <v>203.01066599999999</v>
      </c>
      <c r="J36" s="3">
        <f t="shared" si="0"/>
        <v>199.49559885714282</v>
      </c>
      <c r="K36" s="1"/>
      <c r="L36" s="1"/>
      <c r="M36" s="1"/>
      <c r="N36" s="1"/>
    </row>
    <row r="37" spans="1:14" x14ac:dyDescent="0.35">
      <c r="A37" s="2">
        <v>43516</v>
      </c>
      <c r="B37" s="3">
        <v>208.929993</v>
      </c>
      <c r="C37" s="3">
        <v>208.970001</v>
      </c>
      <c r="D37" s="3">
        <v>207.320007</v>
      </c>
      <c r="E37" s="3">
        <v>208.529999</v>
      </c>
      <c r="F37" s="3">
        <v>203.12756300000001</v>
      </c>
      <c r="G37" s="7">
        <v>1879100</v>
      </c>
      <c r="H37" s="8">
        <v>43516</v>
      </c>
      <c r="I37" s="9">
        <v>203.12756300000001</v>
      </c>
      <c r="J37" s="3">
        <f t="shared" si="0"/>
        <v>200.89857471428573</v>
      </c>
      <c r="K37" s="1"/>
      <c r="L37" s="1"/>
      <c r="M37" s="1"/>
      <c r="N37" s="1"/>
    </row>
    <row r="38" spans="1:14" x14ac:dyDescent="0.35">
      <c r="A38" s="2">
        <v>43517</v>
      </c>
      <c r="B38" s="3">
        <v>208.16000399999999</v>
      </c>
      <c r="C38" s="3">
        <v>209.11000100000001</v>
      </c>
      <c r="D38" s="3">
        <v>207.25</v>
      </c>
      <c r="E38" s="3">
        <v>207.770004</v>
      </c>
      <c r="F38" s="3">
        <v>202.387238</v>
      </c>
      <c r="G38" s="7">
        <v>1737600</v>
      </c>
      <c r="H38" s="8">
        <v>43517</v>
      </c>
      <c r="I38" s="9">
        <v>202.387238</v>
      </c>
      <c r="J38" s="3">
        <f t="shared" si="0"/>
        <v>202.04514857142857</v>
      </c>
      <c r="K38" s="1"/>
      <c r="L38" s="1"/>
      <c r="M38" s="1"/>
      <c r="N38" s="1"/>
    </row>
    <row r="39" spans="1:14" x14ac:dyDescent="0.35">
      <c r="A39" s="2">
        <v>43518</v>
      </c>
      <c r="B39" s="3">
        <v>207.770004</v>
      </c>
      <c r="C39" s="3">
        <v>209.66000399999999</v>
      </c>
      <c r="D39" s="3">
        <v>207.14999399999999</v>
      </c>
      <c r="E39" s="3">
        <v>209.35000600000001</v>
      </c>
      <c r="F39" s="3">
        <v>203.92631499999999</v>
      </c>
      <c r="G39" s="7">
        <v>1534200</v>
      </c>
      <c r="H39" s="8">
        <v>43518</v>
      </c>
      <c r="I39" s="9">
        <v>203.92631499999999</v>
      </c>
      <c r="J39" s="3">
        <f t="shared" si="0"/>
        <v>202.62937699999998</v>
      </c>
      <c r="K39" s="1"/>
      <c r="L39" s="1"/>
      <c r="M39" s="1"/>
      <c r="N39" s="1"/>
    </row>
    <row r="40" spans="1:14" x14ac:dyDescent="0.35">
      <c r="A40" s="2">
        <v>43521</v>
      </c>
      <c r="B40" s="3">
        <v>210.470001</v>
      </c>
      <c r="C40" s="3">
        <v>211.35000600000001</v>
      </c>
      <c r="D40" s="3">
        <v>210.33999600000001</v>
      </c>
      <c r="E40" s="3">
        <v>210.58000200000001</v>
      </c>
      <c r="F40" s="3">
        <v>205.12443500000001</v>
      </c>
      <c r="G40" s="7">
        <v>2183500</v>
      </c>
      <c r="H40" s="8">
        <v>43521</v>
      </c>
      <c r="I40" s="9">
        <v>205.12443500000001</v>
      </c>
      <c r="J40" s="3">
        <f t="shared" si="0"/>
        <v>202.94943657142858</v>
      </c>
      <c r="K40" s="1"/>
      <c r="L40" s="1"/>
      <c r="M40" s="1"/>
      <c r="N40" s="1"/>
    </row>
    <row r="41" spans="1:14" x14ac:dyDescent="0.35">
      <c r="A41" s="2">
        <v>43522</v>
      </c>
      <c r="B41" s="3">
        <v>210.58000200000001</v>
      </c>
      <c r="C41" s="3">
        <v>211.58999600000001</v>
      </c>
      <c r="D41" s="3">
        <v>209.36999499999999</v>
      </c>
      <c r="E41" s="3">
        <v>209.38000500000001</v>
      </c>
      <c r="F41" s="3">
        <v>203.955536</v>
      </c>
      <c r="G41" s="7">
        <v>1671300</v>
      </c>
      <c r="H41" s="8">
        <v>43522</v>
      </c>
      <c r="I41" s="9">
        <v>203.955536</v>
      </c>
      <c r="J41" s="3">
        <f t="shared" si="0"/>
        <v>203.56868185714282</v>
      </c>
      <c r="K41" s="1"/>
      <c r="L41" s="1"/>
      <c r="M41" s="1"/>
      <c r="N41" s="1"/>
    </row>
    <row r="42" spans="1:14" x14ac:dyDescent="0.35">
      <c r="A42" s="2">
        <v>43523</v>
      </c>
      <c r="B42" s="3">
        <v>209.60000600000001</v>
      </c>
      <c r="C42" s="3">
        <v>209.69000199999999</v>
      </c>
      <c r="D42" s="3">
        <v>208.16000399999999</v>
      </c>
      <c r="E42" s="3">
        <v>209.029999</v>
      </c>
      <c r="F42" s="3">
        <v>203.614609</v>
      </c>
      <c r="G42" s="7">
        <v>1540600</v>
      </c>
      <c r="H42" s="8">
        <v>43523</v>
      </c>
      <c r="I42" s="9">
        <v>203.614609</v>
      </c>
      <c r="J42" s="3">
        <f t="shared" si="0"/>
        <v>203.59233742857143</v>
      </c>
      <c r="K42" s="1"/>
      <c r="L42" s="1"/>
      <c r="M42" s="1"/>
      <c r="N42" s="1"/>
    </row>
    <row r="43" spans="1:14" x14ac:dyDescent="0.35">
      <c r="A43" s="2">
        <v>43524</v>
      </c>
      <c r="B43" s="3">
        <v>209.050003</v>
      </c>
      <c r="C43" s="3">
        <v>209.050003</v>
      </c>
      <c r="D43" s="3">
        <v>206.96000699999999</v>
      </c>
      <c r="E43" s="3">
        <v>207.38999899999999</v>
      </c>
      <c r="F43" s="3">
        <v>202.01709</v>
      </c>
      <c r="G43" s="7">
        <v>2121700</v>
      </c>
      <c r="H43" s="8">
        <v>43524</v>
      </c>
      <c r="I43" s="9">
        <v>202.01709</v>
      </c>
      <c r="J43" s="3">
        <f t="shared" si="0"/>
        <v>203.45039799999998</v>
      </c>
      <c r="K43" s="1"/>
      <c r="L43" s="1"/>
      <c r="M43" s="1"/>
      <c r="N43" s="1"/>
    </row>
    <row r="44" spans="1:14" x14ac:dyDescent="0.35">
      <c r="A44" s="2">
        <v>43525</v>
      </c>
      <c r="B44" s="3">
        <v>208.80999800000001</v>
      </c>
      <c r="C44" s="3">
        <v>209.759995</v>
      </c>
      <c r="D44" s="3">
        <v>206.89999399999999</v>
      </c>
      <c r="E44" s="3">
        <v>207.490005</v>
      </c>
      <c r="F44" s="3">
        <v>202.11451700000001</v>
      </c>
      <c r="G44" s="7">
        <v>1754400</v>
      </c>
      <c r="H44" s="8">
        <v>43525</v>
      </c>
      <c r="I44" s="9">
        <v>202.11451700000001</v>
      </c>
      <c r="J44" s="3">
        <f t="shared" si="0"/>
        <v>203.30567714285712</v>
      </c>
      <c r="K44" s="1"/>
      <c r="L44" s="1"/>
      <c r="M44" s="1"/>
      <c r="N44" s="1"/>
    </row>
    <row r="45" spans="1:14" x14ac:dyDescent="0.35">
      <c r="A45" s="2">
        <v>43528</v>
      </c>
      <c r="B45" s="3">
        <v>208.990005</v>
      </c>
      <c r="C45" s="3">
        <v>209.979996</v>
      </c>
      <c r="D45" s="3">
        <v>205.740005</v>
      </c>
      <c r="E45" s="3">
        <v>206.86000100000001</v>
      </c>
      <c r="F45" s="3">
        <v>201.50082399999999</v>
      </c>
      <c r="G45" s="7">
        <v>1989900</v>
      </c>
      <c r="H45" s="8">
        <v>43528</v>
      </c>
      <c r="I45" s="9">
        <v>201.50082399999999</v>
      </c>
      <c r="J45" s="3">
        <f t="shared" si="0"/>
        <v>203.17904657142859</v>
      </c>
      <c r="K45" s="1"/>
      <c r="L45" s="1"/>
      <c r="M45" s="1"/>
      <c r="N45" s="1"/>
    </row>
    <row r="46" spans="1:14" x14ac:dyDescent="0.35">
      <c r="A46" s="2">
        <v>43529</v>
      </c>
      <c r="B46" s="3">
        <v>205.58000200000001</v>
      </c>
      <c r="C46" s="3">
        <v>207.25</v>
      </c>
      <c r="D46" s="3">
        <v>203.83999600000001</v>
      </c>
      <c r="E46" s="3">
        <v>203.83999600000001</v>
      </c>
      <c r="F46" s="3">
        <v>198.559067</v>
      </c>
      <c r="G46" s="7">
        <v>2744500</v>
      </c>
      <c r="H46" s="8">
        <v>43529</v>
      </c>
      <c r="I46" s="9">
        <v>198.559067</v>
      </c>
      <c r="J46" s="3">
        <f t="shared" si="0"/>
        <v>202.41229685714282</v>
      </c>
      <c r="K46" s="1"/>
      <c r="L46" s="1"/>
      <c r="M46" s="1"/>
      <c r="N46" s="1"/>
    </row>
    <row r="47" spans="1:14" x14ac:dyDescent="0.35">
      <c r="A47" s="2">
        <v>43530</v>
      </c>
      <c r="B47" s="3">
        <v>204.729996</v>
      </c>
      <c r="C47" s="3">
        <v>204.78999300000001</v>
      </c>
      <c r="D47" s="3">
        <v>202.759995</v>
      </c>
      <c r="E47" s="3">
        <v>202.800003</v>
      </c>
      <c r="F47" s="3">
        <v>197.546021</v>
      </c>
      <c r="G47" s="7">
        <v>1825300</v>
      </c>
      <c r="H47" s="8">
        <v>43530</v>
      </c>
      <c r="I47" s="9">
        <v>197.546021</v>
      </c>
      <c r="J47" s="3">
        <f t="shared" si="0"/>
        <v>201.32966628571427</v>
      </c>
      <c r="K47" s="1"/>
      <c r="L47" s="1"/>
      <c r="M47" s="1"/>
      <c r="N47" s="1"/>
    </row>
    <row r="48" spans="1:14" x14ac:dyDescent="0.35">
      <c r="A48" s="2">
        <v>43531</v>
      </c>
      <c r="B48" s="3">
        <v>202.55999800000001</v>
      </c>
      <c r="C48" s="3">
        <v>202.55999800000001</v>
      </c>
      <c r="D48" s="3">
        <v>198.5</v>
      </c>
      <c r="E48" s="3">
        <v>199.86000100000001</v>
      </c>
      <c r="F48" s="3">
        <v>194.682175</v>
      </c>
      <c r="G48" s="7">
        <v>3339600</v>
      </c>
      <c r="H48" s="8">
        <v>43531</v>
      </c>
      <c r="I48" s="9">
        <v>194.682175</v>
      </c>
      <c r="J48" s="3">
        <f t="shared" si="0"/>
        <v>200.0049004285714</v>
      </c>
      <c r="K48" s="1"/>
      <c r="L48" s="1"/>
      <c r="M48" s="1"/>
      <c r="N48" s="1"/>
    </row>
    <row r="49" spans="1:14" x14ac:dyDescent="0.35">
      <c r="A49" s="2">
        <v>43532</v>
      </c>
      <c r="B49" s="3">
        <v>198.38000500000001</v>
      </c>
      <c r="C49" s="3">
        <v>201.16999799999999</v>
      </c>
      <c r="D49" s="3">
        <v>198</v>
      </c>
      <c r="E49" s="3">
        <v>200.88999899999999</v>
      </c>
      <c r="F49" s="3">
        <v>195.685486</v>
      </c>
      <c r="G49" s="7">
        <v>1724500</v>
      </c>
      <c r="H49" s="8">
        <v>43532</v>
      </c>
      <c r="I49" s="9">
        <v>195.685486</v>
      </c>
      <c r="J49" s="3">
        <f t="shared" si="0"/>
        <v>198.87216857142857</v>
      </c>
      <c r="K49" s="1"/>
      <c r="L49" s="1"/>
      <c r="M49" s="1"/>
      <c r="N49" s="1"/>
    </row>
    <row r="50" spans="1:14" x14ac:dyDescent="0.35">
      <c r="A50" s="2">
        <v>43535</v>
      </c>
      <c r="B50" s="3">
        <v>201.88000500000001</v>
      </c>
      <c r="C50" s="3">
        <v>207.16000399999999</v>
      </c>
      <c r="D50" s="3">
        <v>201.66000399999999</v>
      </c>
      <c r="E50" s="3">
        <v>207.10000600000001</v>
      </c>
      <c r="F50" s="3">
        <v>201.734589</v>
      </c>
      <c r="G50" s="7">
        <v>2385300</v>
      </c>
      <c r="H50" s="8">
        <v>43535</v>
      </c>
      <c r="I50" s="9">
        <v>201.734589</v>
      </c>
      <c r="J50" s="3">
        <f t="shared" si="0"/>
        <v>198.83181128571428</v>
      </c>
      <c r="K50" s="1"/>
      <c r="L50" s="1"/>
      <c r="M50" s="1"/>
      <c r="N50" s="1"/>
    </row>
    <row r="51" spans="1:14" x14ac:dyDescent="0.35">
      <c r="A51" s="2">
        <v>43536</v>
      </c>
      <c r="B51" s="3">
        <v>207.83999600000001</v>
      </c>
      <c r="C51" s="3">
        <v>208.38999899999999</v>
      </c>
      <c r="D51" s="3">
        <v>205.38000500000001</v>
      </c>
      <c r="E51" s="3">
        <v>205.800003</v>
      </c>
      <c r="F51" s="3">
        <v>200.46829199999999</v>
      </c>
      <c r="G51" s="7">
        <v>2115100</v>
      </c>
      <c r="H51" s="8">
        <v>43536</v>
      </c>
      <c r="I51" s="9">
        <v>200.46829199999999</v>
      </c>
      <c r="J51" s="3">
        <f t="shared" si="0"/>
        <v>198.59663628571428</v>
      </c>
      <c r="K51" s="1"/>
      <c r="L51" s="1"/>
      <c r="M51" s="1"/>
      <c r="N51" s="1"/>
    </row>
    <row r="52" spans="1:14" x14ac:dyDescent="0.35">
      <c r="A52" s="2">
        <v>43537</v>
      </c>
      <c r="B52" s="3">
        <v>206.83000200000001</v>
      </c>
      <c r="C52" s="3">
        <v>207.300003</v>
      </c>
      <c r="D52" s="3">
        <v>205.63000500000001</v>
      </c>
      <c r="E52" s="3">
        <v>206.66000399999999</v>
      </c>
      <c r="F52" s="3">
        <v>201.30600000000001</v>
      </c>
      <c r="G52" s="7">
        <v>2036700</v>
      </c>
      <c r="H52" s="8">
        <v>43537</v>
      </c>
      <c r="I52" s="9">
        <v>201.30600000000001</v>
      </c>
      <c r="J52" s="3">
        <f t="shared" si="0"/>
        <v>198.56880428571429</v>
      </c>
      <c r="K52" s="1"/>
      <c r="L52" s="1"/>
      <c r="M52" s="1"/>
      <c r="N52" s="1"/>
    </row>
    <row r="53" spans="1:14" x14ac:dyDescent="0.35">
      <c r="A53" s="2">
        <v>43538</v>
      </c>
      <c r="B53" s="3">
        <v>206.699997</v>
      </c>
      <c r="C53" s="3">
        <v>207.449997</v>
      </c>
      <c r="D53" s="3">
        <v>205.729996</v>
      </c>
      <c r="E53" s="3">
        <v>207.38000500000001</v>
      </c>
      <c r="F53" s="3">
        <v>202.00735499999999</v>
      </c>
      <c r="G53" s="7">
        <v>1793400</v>
      </c>
      <c r="H53" s="8">
        <v>43538</v>
      </c>
      <c r="I53" s="9">
        <v>202.00735499999999</v>
      </c>
      <c r="J53" s="3">
        <f t="shared" si="0"/>
        <v>199.06141685714286</v>
      </c>
      <c r="K53" s="1"/>
      <c r="L53" s="1"/>
      <c r="M53" s="1"/>
      <c r="N53" s="1"/>
    </row>
    <row r="54" spans="1:14" x14ac:dyDescent="0.35">
      <c r="A54" s="2">
        <v>43539</v>
      </c>
      <c r="B54" s="3">
        <v>208.39999399999999</v>
      </c>
      <c r="C54" s="3">
        <v>208.66000399999999</v>
      </c>
      <c r="D54" s="3">
        <v>206.78999300000001</v>
      </c>
      <c r="E54" s="3">
        <v>208.08000200000001</v>
      </c>
      <c r="F54" s="3">
        <v>202.689224</v>
      </c>
      <c r="G54" s="7">
        <v>4394700</v>
      </c>
      <c r="H54" s="8">
        <v>43539</v>
      </c>
      <c r="I54" s="9">
        <v>202.689224</v>
      </c>
      <c r="J54" s="3">
        <f t="shared" si="0"/>
        <v>199.79616014285716</v>
      </c>
      <c r="K54" s="1"/>
      <c r="L54" s="1"/>
      <c r="M54" s="1"/>
      <c r="N54" s="1"/>
    </row>
    <row r="55" spans="1:14" x14ac:dyDescent="0.35">
      <c r="A55" s="2">
        <v>43542</v>
      </c>
      <c r="B55" s="3">
        <v>208.44000199999999</v>
      </c>
      <c r="C55" s="3">
        <v>208.60000600000001</v>
      </c>
      <c r="D55" s="3">
        <v>205.61000100000001</v>
      </c>
      <c r="E55" s="3">
        <v>208.490005</v>
      </c>
      <c r="F55" s="3">
        <v>203.088593</v>
      </c>
      <c r="G55" s="7">
        <v>1843600</v>
      </c>
      <c r="H55" s="8">
        <v>43542</v>
      </c>
      <c r="I55" s="9">
        <v>203.088593</v>
      </c>
      <c r="J55" s="3">
        <f t="shared" si="0"/>
        <v>200.99707699999999</v>
      </c>
      <c r="K55" s="1"/>
      <c r="L55" s="1"/>
      <c r="M55" s="1"/>
      <c r="N55" s="1"/>
    </row>
    <row r="56" spans="1:14" x14ac:dyDescent="0.35">
      <c r="A56" s="2">
        <v>43543</v>
      </c>
      <c r="B56" s="3">
        <v>209.10000600000001</v>
      </c>
      <c r="C56" s="3">
        <v>210.53999300000001</v>
      </c>
      <c r="D56" s="3">
        <v>208.30999800000001</v>
      </c>
      <c r="E56" s="3">
        <v>209.020004</v>
      </c>
      <c r="F56" s="3">
        <v>203.60485800000001</v>
      </c>
      <c r="G56" s="7">
        <v>2351600</v>
      </c>
      <c r="H56" s="8">
        <v>43543</v>
      </c>
      <c r="I56" s="9">
        <v>203.60485800000001</v>
      </c>
      <c r="J56" s="3">
        <f t="shared" si="0"/>
        <v>202.12841585714281</v>
      </c>
      <c r="K56" s="1"/>
      <c r="L56" s="1"/>
      <c r="M56" s="1"/>
      <c r="N56" s="1"/>
    </row>
    <row r="57" spans="1:14" x14ac:dyDescent="0.35">
      <c r="A57" s="2">
        <v>43544</v>
      </c>
      <c r="B57" s="3">
        <v>209</v>
      </c>
      <c r="C57" s="3">
        <v>210.509995</v>
      </c>
      <c r="D57" s="3">
        <v>207.28999300000001</v>
      </c>
      <c r="E57" s="3">
        <v>208.300003</v>
      </c>
      <c r="F57" s="3">
        <v>202.903503</v>
      </c>
      <c r="G57" s="7">
        <v>1734600</v>
      </c>
      <c r="H57" s="8">
        <v>43544</v>
      </c>
      <c r="I57" s="9">
        <v>202.903503</v>
      </c>
      <c r="J57" s="3">
        <f t="shared" si="0"/>
        <v>202.29540357142855</v>
      </c>
      <c r="K57" s="1"/>
      <c r="L57" s="1"/>
      <c r="M57" s="1"/>
      <c r="N57" s="1"/>
    </row>
    <row r="58" spans="1:14" x14ac:dyDescent="0.35">
      <c r="A58" s="2">
        <v>43545</v>
      </c>
      <c r="B58" s="3">
        <v>206.800003</v>
      </c>
      <c r="C58" s="3">
        <v>210.16000399999999</v>
      </c>
      <c r="D58" s="3">
        <v>205.970001</v>
      </c>
      <c r="E58" s="3">
        <v>209.61000100000001</v>
      </c>
      <c r="F58" s="3">
        <v>204.17958100000001</v>
      </c>
      <c r="G58" s="7">
        <v>2288100</v>
      </c>
      <c r="H58" s="8">
        <v>43545</v>
      </c>
      <c r="I58" s="9">
        <v>204.17958100000001</v>
      </c>
      <c r="J58" s="3">
        <f t="shared" si="0"/>
        <v>202.82558771428575</v>
      </c>
      <c r="K58" s="1"/>
      <c r="L58" s="1"/>
      <c r="M58" s="1"/>
      <c r="N58" s="1"/>
    </row>
    <row r="59" spans="1:14" x14ac:dyDescent="0.35">
      <c r="A59" s="2">
        <v>43546</v>
      </c>
      <c r="B59" s="3">
        <v>208.28999300000001</v>
      </c>
      <c r="C59" s="3">
        <v>208.490005</v>
      </c>
      <c r="D59" s="3">
        <v>204.470001</v>
      </c>
      <c r="E59" s="3">
        <v>204.66000399999999</v>
      </c>
      <c r="F59" s="3">
        <v>199.35781900000001</v>
      </c>
      <c r="G59" s="7">
        <v>2716100</v>
      </c>
      <c r="H59" s="8">
        <v>43546</v>
      </c>
      <c r="I59" s="9">
        <v>199.35781900000001</v>
      </c>
      <c r="J59" s="3">
        <f t="shared" si="0"/>
        <v>202.54727614285716</v>
      </c>
      <c r="K59" s="1"/>
      <c r="L59" s="1"/>
      <c r="M59" s="1"/>
      <c r="N59" s="1"/>
    </row>
    <row r="60" spans="1:14" x14ac:dyDescent="0.35">
      <c r="A60" s="2">
        <v>43549</v>
      </c>
      <c r="B60" s="3">
        <v>203.46000699999999</v>
      </c>
      <c r="C60" s="3">
        <v>205.470001</v>
      </c>
      <c r="D60" s="3">
        <v>202.25</v>
      </c>
      <c r="E60" s="3">
        <v>203.21000699999999</v>
      </c>
      <c r="F60" s="3">
        <v>197.94538900000001</v>
      </c>
      <c r="G60" s="7">
        <v>2020600</v>
      </c>
      <c r="H60" s="8">
        <v>43549</v>
      </c>
      <c r="I60" s="9">
        <v>197.94538900000001</v>
      </c>
      <c r="J60" s="3">
        <f t="shared" si="0"/>
        <v>201.96699528571429</v>
      </c>
      <c r="K60" s="1"/>
      <c r="L60" s="1"/>
      <c r="M60" s="1"/>
      <c r="N60" s="1"/>
    </row>
    <row r="61" spans="1:14" x14ac:dyDescent="0.35">
      <c r="A61" s="2">
        <v>43550</v>
      </c>
      <c r="B61" s="3">
        <v>205</v>
      </c>
      <c r="C61" s="3">
        <v>207.63999899999999</v>
      </c>
      <c r="D61" s="3">
        <v>204.770004</v>
      </c>
      <c r="E61" s="3">
        <v>207.240005</v>
      </c>
      <c r="F61" s="3">
        <v>201.87097199999999</v>
      </c>
      <c r="G61" s="7">
        <v>1895600</v>
      </c>
      <c r="H61" s="8">
        <v>43550</v>
      </c>
      <c r="I61" s="9">
        <v>201.87097199999999</v>
      </c>
      <c r="J61" s="3">
        <f t="shared" si="0"/>
        <v>201.85010214285714</v>
      </c>
      <c r="K61" s="1"/>
      <c r="L61" s="1"/>
      <c r="M61" s="1"/>
      <c r="N61" s="1"/>
    </row>
    <row r="62" spans="1:14" x14ac:dyDescent="0.35">
      <c r="A62" s="2">
        <v>43551</v>
      </c>
      <c r="B62" s="3">
        <v>207.39999399999999</v>
      </c>
      <c r="C62" s="3">
        <v>207.94000199999999</v>
      </c>
      <c r="D62" s="3">
        <v>205.13000500000001</v>
      </c>
      <c r="E62" s="3">
        <v>207.16000399999999</v>
      </c>
      <c r="F62" s="3">
        <v>201.79304500000001</v>
      </c>
      <c r="G62" s="7">
        <v>2004000</v>
      </c>
      <c r="H62" s="8">
        <v>43551</v>
      </c>
      <c r="I62" s="9">
        <v>201.79304500000001</v>
      </c>
      <c r="J62" s="3">
        <f t="shared" si="0"/>
        <v>201.66502385714284</v>
      </c>
      <c r="K62" s="1"/>
      <c r="L62" s="1"/>
      <c r="M62" s="1"/>
      <c r="N62" s="1"/>
    </row>
    <row r="63" spans="1:14" x14ac:dyDescent="0.35">
      <c r="A63" s="2">
        <v>43552</v>
      </c>
      <c r="B63" s="3">
        <v>208</v>
      </c>
      <c r="C63" s="3">
        <v>208.740005</v>
      </c>
      <c r="D63" s="3">
        <v>206.63999899999999</v>
      </c>
      <c r="E63" s="3">
        <v>208.529999</v>
      </c>
      <c r="F63" s="3">
        <v>203.12756300000001</v>
      </c>
      <c r="G63" s="7">
        <v>1670600</v>
      </c>
      <c r="H63" s="8">
        <v>43552</v>
      </c>
      <c r="I63" s="9">
        <v>203.12756300000001</v>
      </c>
      <c r="J63" s="3">
        <f t="shared" si="0"/>
        <v>201.59683885714281</v>
      </c>
      <c r="K63" s="1"/>
      <c r="L63" s="1"/>
      <c r="M63" s="1"/>
      <c r="N63" s="1"/>
    </row>
    <row r="64" spans="1:14" x14ac:dyDescent="0.35">
      <c r="A64" s="2">
        <v>43553</v>
      </c>
      <c r="B64" s="3">
        <v>209.28999300000001</v>
      </c>
      <c r="C64" s="3">
        <v>209.5</v>
      </c>
      <c r="D64" s="3">
        <v>206.199997</v>
      </c>
      <c r="E64" s="3">
        <v>207.779999</v>
      </c>
      <c r="F64" s="3">
        <v>202.396973</v>
      </c>
      <c r="G64" s="7">
        <v>2858300</v>
      </c>
      <c r="H64" s="8">
        <v>43553</v>
      </c>
      <c r="I64" s="9">
        <v>202.396973</v>
      </c>
      <c r="J64" s="3">
        <f t="shared" si="0"/>
        <v>201.52447742857143</v>
      </c>
      <c r="K64" s="1"/>
      <c r="L64" s="1"/>
      <c r="M64" s="1"/>
      <c r="N64" s="1"/>
    </row>
    <row r="65" spans="1:14" x14ac:dyDescent="0.35">
      <c r="A65" s="2">
        <v>43556</v>
      </c>
      <c r="B65" s="3">
        <v>209.88999899999999</v>
      </c>
      <c r="C65" s="3">
        <v>212.38999899999999</v>
      </c>
      <c r="D65" s="3">
        <v>209.259995</v>
      </c>
      <c r="E65" s="3">
        <v>211.94000199999999</v>
      </c>
      <c r="F65" s="3">
        <v>206.44920300000001</v>
      </c>
      <c r="G65" s="7">
        <v>2588400</v>
      </c>
      <c r="H65" s="8">
        <v>43556</v>
      </c>
      <c r="I65" s="9">
        <v>206.44920300000001</v>
      </c>
      <c r="J65" s="3">
        <f t="shared" si="0"/>
        <v>201.84870914285713</v>
      </c>
      <c r="K65" s="1"/>
      <c r="L65" s="1"/>
      <c r="M65" s="1"/>
      <c r="N65" s="1"/>
    </row>
    <row r="66" spans="1:14" x14ac:dyDescent="0.35">
      <c r="A66" s="2">
        <v>43557</v>
      </c>
      <c r="B66" s="3">
        <v>212.240005</v>
      </c>
      <c r="C66" s="3">
        <v>212.699997</v>
      </c>
      <c r="D66" s="3">
        <v>211</v>
      </c>
      <c r="E66" s="3">
        <v>212.13000500000001</v>
      </c>
      <c r="F66" s="3">
        <v>206.634277</v>
      </c>
      <c r="G66" s="7">
        <v>1413500</v>
      </c>
      <c r="H66" s="8">
        <v>43557</v>
      </c>
      <c r="I66" s="9">
        <v>206.634277</v>
      </c>
      <c r="J66" s="3">
        <f t="shared" si="0"/>
        <v>202.88820314285718</v>
      </c>
      <c r="K66" s="1"/>
      <c r="L66" s="1"/>
      <c r="M66" s="1"/>
      <c r="N66" s="1"/>
    </row>
    <row r="67" spans="1:14" x14ac:dyDescent="0.35">
      <c r="A67" s="2">
        <v>43558</v>
      </c>
      <c r="B67" s="3">
        <v>212.949997</v>
      </c>
      <c r="C67" s="3">
        <v>213.929993</v>
      </c>
      <c r="D67" s="3">
        <v>212.44000199999999</v>
      </c>
      <c r="E67" s="3">
        <v>213.13000500000001</v>
      </c>
      <c r="F67" s="3">
        <v>207.608383</v>
      </c>
      <c r="G67" s="7">
        <v>1570000</v>
      </c>
      <c r="H67" s="8">
        <v>43558</v>
      </c>
      <c r="I67" s="9">
        <v>207.608383</v>
      </c>
      <c r="J67" s="3">
        <f t="shared" si="0"/>
        <v>204.26863085714288</v>
      </c>
      <c r="K67" s="1"/>
      <c r="L67" s="1"/>
      <c r="M67" s="1"/>
      <c r="N67" s="1"/>
    </row>
    <row r="68" spans="1:14" x14ac:dyDescent="0.35">
      <c r="A68" s="2">
        <v>43559</v>
      </c>
      <c r="B68" s="3">
        <v>213.5</v>
      </c>
      <c r="C68" s="3">
        <v>215.270004</v>
      </c>
      <c r="D68" s="3">
        <v>212.33000200000001</v>
      </c>
      <c r="E68" s="3">
        <v>215.029999</v>
      </c>
      <c r="F68" s="3">
        <v>209.45916700000001</v>
      </c>
      <c r="G68" s="7">
        <v>1560900</v>
      </c>
      <c r="H68" s="8">
        <v>43559</v>
      </c>
      <c r="I68" s="9">
        <v>209.45916700000001</v>
      </c>
      <c r="J68" s="3">
        <f t="shared" si="0"/>
        <v>205.35265871428572</v>
      </c>
      <c r="K68" s="3">
        <f>AVERAGE(I4:I68)</f>
        <v>196.23326323076927</v>
      </c>
      <c r="L68" s="1"/>
      <c r="M68" s="1"/>
      <c r="N68" s="1"/>
    </row>
    <row r="69" spans="1:14" x14ac:dyDescent="0.35">
      <c r="A69" s="2">
        <v>43560</v>
      </c>
      <c r="B69" s="3">
        <v>215.88000500000001</v>
      </c>
      <c r="C69" s="3">
        <v>216.490005</v>
      </c>
      <c r="D69" s="3">
        <v>214.800003</v>
      </c>
      <c r="E69" s="3">
        <v>215.41000399999999</v>
      </c>
      <c r="F69" s="3">
        <v>209.82931500000001</v>
      </c>
      <c r="G69" s="7">
        <v>1391100</v>
      </c>
      <c r="H69" s="8">
        <v>43560</v>
      </c>
      <c r="I69" s="9">
        <v>209.82931500000001</v>
      </c>
      <c r="J69" s="3">
        <f t="shared" si="0"/>
        <v>206.50069728571427</v>
      </c>
      <c r="K69" s="3">
        <f t="shared" ref="K69:K132" si="1">AVERAGE(I5:I69)</f>
        <v>196.61946998461548</v>
      </c>
      <c r="L69" s="1"/>
      <c r="M69" s="1"/>
      <c r="N69" s="1"/>
    </row>
    <row r="70" spans="1:14" x14ac:dyDescent="0.35">
      <c r="A70" s="2">
        <v>43563</v>
      </c>
      <c r="B70" s="3">
        <v>214.71000699999999</v>
      </c>
      <c r="C70" s="3">
        <v>215.070007</v>
      </c>
      <c r="D70" s="3">
        <v>213.470001</v>
      </c>
      <c r="E70" s="3">
        <v>215.020004</v>
      </c>
      <c r="F70" s="3">
        <v>209.44941700000001</v>
      </c>
      <c r="G70" s="7">
        <v>1130000</v>
      </c>
      <c r="H70" s="8">
        <v>43563</v>
      </c>
      <c r="I70" s="9">
        <v>209.44941700000001</v>
      </c>
      <c r="J70" s="3">
        <f t="shared" si="0"/>
        <v>207.40381928571429</v>
      </c>
      <c r="K70" s="3">
        <f t="shared" si="1"/>
        <v>197.10684227692315</v>
      </c>
      <c r="L70" s="1"/>
      <c r="M70" s="1"/>
      <c r="N70" s="1"/>
    </row>
    <row r="71" spans="1:14" x14ac:dyDescent="0.35">
      <c r="A71" s="2">
        <v>43564</v>
      </c>
      <c r="B71" s="3">
        <v>214.41999799999999</v>
      </c>
      <c r="C71" s="3">
        <v>214.570007</v>
      </c>
      <c r="D71" s="3">
        <v>211.820007</v>
      </c>
      <c r="E71" s="3">
        <v>211.96000699999999</v>
      </c>
      <c r="F71" s="3">
        <v>206.46868900000001</v>
      </c>
      <c r="G71" s="7">
        <v>1516500</v>
      </c>
      <c r="H71" s="8">
        <v>43564</v>
      </c>
      <c r="I71" s="9">
        <v>206.46868900000001</v>
      </c>
      <c r="J71" s="3">
        <f t="shared" si="0"/>
        <v>207.98549299999999</v>
      </c>
      <c r="K71" s="3">
        <f t="shared" si="1"/>
        <v>197.43584055384622</v>
      </c>
      <c r="L71" s="1"/>
      <c r="M71" s="1"/>
      <c r="N71" s="1"/>
    </row>
    <row r="72" spans="1:14" x14ac:dyDescent="0.35">
      <c r="A72" s="2">
        <v>43565</v>
      </c>
      <c r="B72" s="3">
        <v>212.41999799999999</v>
      </c>
      <c r="C72" s="3">
        <v>212.71000699999999</v>
      </c>
      <c r="D72" s="3">
        <v>210.720001</v>
      </c>
      <c r="E72" s="3">
        <v>212.11000100000001</v>
      </c>
      <c r="F72" s="3">
        <v>206.61479199999999</v>
      </c>
      <c r="G72" s="7">
        <v>1348600</v>
      </c>
      <c r="H72" s="8">
        <v>43565</v>
      </c>
      <c r="I72" s="9">
        <v>206.61479199999999</v>
      </c>
      <c r="J72" s="3">
        <f t="shared" si="0"/>
        <v>208.0091485714286</v>
      </c>
      <c r="K72" s="3">
        <f t="shared" si="1"/>
        <v>197.77363516923083</v>
      </c>
      <c r="L72" s="1"/>
      <c r="M72" s="1"/>
      <c r="N72" s="1"/>
    </row>
    <row r="73" spans="1:14" x14ac:dyDescent="0.35">
      <c r="A73" s="2">
        <v>43566</v>
      </c>
      <c r="B73" s="3">
        <v>211.71000699999999</v>
      </c>
      <c r="C73" s="3">
        <v>213.71000699999999</v>
      </c>
      <c r="D73" s="3">
        <v>211.44000199999999</v>
      </c>
      <c r="E73" s="3">
        <v>213.529999</v>
      </c>
      <c r="F73" s="3">
        <v>207.99801600000001</v>
      </c>
      <c r="G73" s="7">
        <v>1181200</v>
      </c>
      <c r="H73" s="8">
        <v>43566</v>
      </c>
      <c r="I73" s="9">
        <v>207.99801600000001</v>
      </c>
      <c r="J73" s="3">
        <f t="shared" si="0"/>
        <v>208.20396842857144</v>
      </c>
      <c r="K73" s="3">
        <f t="shared" si="1"/>
        <v>198.12080383076932</v>
      </c>
      <c r="L73" s="1"/>
      <c r="M73" s="1"/>
      <c r="N73" s="1"/>
    </row>
    <row r="74" spans="1:14" x14ac:dyDescent="0.35">
      <c r="A74" s="2">
        <v>43567</v>
      </c>
      <c r="B74" s="3">
        <v>215.10000600000001</v>
      </c>
      <c r="C74" s="3">
        <v>217.490005</v>
      </c>
      <c r="D74" s="3">
        <v>214.35000600000001</v>
      </c>
      <c r="E74" s="3">
        <v>217.41999799999999</v>
      </c>
      <c r="F74" s="3">
        <v>211.78724700000001</v>
      </c>
      <c r="G74" s="7">
        <v>1922400</v>
      </c>
      <c r="H74" s="8">
        <v>43567</v>
      </c>
      <c r="I74" s="9">
        <v>211.78724700000001</v>
      </c>
      <c r="J74" s="3">
        <f t="shared" si="0"/>
        <v>208.800949</v>
      </c>
      <c r="K74" s="3">
        <f t="shared" si="1"/>
        <v>198.51704055384621</v>
      </c>
      <c r="L74" s="1"/>
      <c r="M74" s="1"/>
      <c r="N74" s="1"/>
    </row>
    <row r="75" spans="1:14" x14ac:dyDescent="0.35">
      <c r="A75" s="2">
        <v>43570</v>
      </c>
      <c r="B75" s="3">
        <v>216.83999600000001</v>
      </c>
      <c r="C75" s="3">
        <v>217.36000100000001</v>
      </c>
      <c r="D75" s="3">
        <v>214.89999399999999</v>
      </c>
      <c r="E75" s="3">
        <v>215.83000200000001</v>
      </c>
      <c r="F75" s="3">
        <v>210.23843400000001</v>
      </c>
      <c r="G75" s="7">
        <v>1483300</v>
      </c>
      <c r="H75" s="8">
        <v>43570</v>
      </c>
      <c r="I75" s="9">
        <v>210.23843400000001</v>
      </c>
      <c r="J75" s="3">
        <f t="shared" si="0"/>
        <v>208.91227285714285</v>
      </c>
      <c r="K75" s="3">
        <f t="shared" si="1"/>
        <v>198.87010123076928</v>
      </c>
      <c r="L75" s="1"/>
      <c r="M75" s="1"/>
      <c r="N75" s="1"/>
    </row>
    <row r="76" spans="1:14" x14ac:dyDescent="0.35">
      <c r="A76" s="2">
        <v>43571</v>
      </c>
      <c r="B76" s="3">
        <v>216.58999600000001</v>
      </c>
      <c r="C76" s="3">
        <v>217.66999799999999</v>
      </c>
      <c r="D76" s="3">
        <v>215.479996</v>
      </c>
      <c r="E76" s="3">
        <v>216.89999399999999</v>
      </c>
      <c r="F76" s="3">
        <v>211.28070099999999</v>
      </c>
      <c r="G76" s="7">
        <v>1549600</v>
      </c>
      <c r="H76" s="8">
        <v>43571</v>
      </c>
      <c r="I76" s="9">
        <v>211.28070099999999</v>
      </c>
      <c r="J76" s="3">
        <f t="shared" si="0"/>
        <v>209.11961371428575</v>
      </c>
      <c r="K76" s="3">
        <f t="shared" si="1"/>
        <v>199.25988441538468</v>
      </c>
      <c r="L76" s="1"/>
      <c r="M76" s="1"/>
      <c r="N76" s="1"/>
    </row>
    <row r="77" spans="1:14" x14ac:dyDescent="0.35">
      <c r="A77" s="2">
        <v>43572</v>
      </c>
      <c r="B77" s="3">
        <v>217.63000500000001</v>
      </c>
      <c r="C77" s="3">
        <v>219.33000200000001</v>
      </c>
      <c r="D77" s="3">
        <v>217.179993</v>
      </c>
      <c r="E77" s="3">
        <v>217.63999899999999</v>
      </c>
      <c r="F77" s="3">
        <v>212.001541</v>
      </c>
      <c r="G77" s="7">
        <v>1977600</v>
      </c>
      <c r="H77" s="8">
        <v>43572</v>
      </c>
      <c r="I77" s="9">
        <v>212.001541</v>
      </c>
      <c r="J77" s="3">
        <f t="shared" ref="J77:J140" si="2">AVERAGE(I71:I77)</f>
        <v>209.48420285714286</v>
      </c>
      <c r="K77" s="3">
        <f t="shared" si="1"/>
        <v>199.66135278461547</v>
      </c>
      <c r="L77" s="1"/>
      <c r="M77" s="1"/>
      <c r="N77" s="1"/>
    </row>
    <row r="78" spans="1:14" x14ac:dyDescent="0.35">
      <c r="A78" s="2">
        <v>43573</v>
      </c>
      <c r="B78" s="3">
        <v>217.979996</v>
      </c>
      <c r="C78" s="3">
        <v>219.66999799999999</v>
      </c>
      <c r="D78" s="3">
        <v>217.61999499999999</v>
      </c>
      <c r="E78" s="3">
        <v>218.88000500000001</v>
      </c>
      <c r="F78" s="3">
        <v>213.20941199999999</v>
      </c>
      <c r="G78" s="7">
        <v>1780100</v>
      </c>
      <c r="H78" s="8">
        <v>43573</v>
      </c>
      <c r="I78" s="9">
        <v>213.20941199999999</v>
      </c>
      <c r="J78" s="3">
        <f t="shared" si="2"/>
        <v>210.44716328571425</v>
      </c>
      <c r="K78" s="3">
        <f t="shared" si="1"/>
        <v>200.12947647692314</v>
      </c>
      <c r="L78" s="1"/>
      <c r="M78" s="1"/>
      <c r="N78" s="1"/>
    </row>
    <row r="79" spans="1:14" x14ac:dyDescent="0.35">
      <c r="A79" s="2">
        <v>43577</v>
      </c>
      <c r="B79" s="3">
        <v>217.300003</v>
      </c>
      <c r="C79" s="3">
        <v>219.39999399999999</v>
      </c>
      <c r="D79" s="3">
        <v>217.270004</v>
      </c>
      <c r="E79" s="3">
        <v>218.53999300000001</v>
      </c>
      <c r="F79" s="3">
        <v>212.87822</v>
      </c>
      <c r="G79" s="7">
        <v>1403500</v>
      </c>
      <c r="H79" s="8">
        <v>43577</v>
      </c>
      <c r="I79" s="9">
        <v>212.87822</v>
      </c>
      <c r="J79" s="3">
        <f t="shared" si="2"/>
        <v>211.34193871428573</v>
      </c>
      <c r="K79" s="3">
        <f t="shared" si="1"/>
        <v>200.58446798461546</v>
      </c>
      <c r="L79" s="1"/>
      <c r="M79" s="1"/>
      <c r="N79" s="1"/>
    </row>
    <row r="80" spans="1:14" x14ac:dyDescent="0.35">
      <c r="A80" s="2">
        <v>43578</v>
      </c>
      <c r="B80" s="3">
        <v>218.009995</v>
      </c>
      <c r="C80" s="3">
        <v>219.550003</v>
      </c>
      <c r="D80" s="3">
        <v>217.179993</v>
      </c>
      <c r="E80" s="3">
        <v>219.5</v>
      </c>
      <c r="F80" s="3">
        <v>213.813354</v>
      </c>
      <c r="G80" s="7">
        <v>1561800</v>
      </c>
      <c r="H80" s="8">
        <v>43578</v>
      </c>
      <c r="I80" s="9">
        <v>213.813354</v>
      </c>
      <c r="J80" s="3">
        <f t="shared" si="2"/>
        <v>212.17270128571428</v>
      </c>
      <c r="K80" s="3">
        <f t="shared" si="1"/>
        <v>201.02065643076929</v>
      </c>
      <c r="L80" s="1"/>
      <c r="M80" s="1"/>
      <c r="N80" s="1"/>
    </row>
    <row r="81" spans="1:14" x14ac:dyDescent="0.35">
      <c r="A81" s="2">
        <v>43579</v>
      </c>
      <c r="B81" s="3">
        <v>219</v>
      </c>
      <c r="C81" s="3">
        <v>219.75</v>
      </c>
      <c r="D81" s="3">
        <v>218.10000600000001</v>
      </c>
      <c r="E81" s="3">
        <v>219.08000200000001</v>
      </c>
      <c r="F81" s="3">
        <v>213.40422100000001</v>
      </c>
      <c r="G81" s="7">
        <v>2048900</v>
      </c>
      <c r="H81" s="8">
        <v>43579</v>
      </c>
      <c r="I81" s="9">
        <v>213.40422100000001</v>
      </c>
      <c r="J81" s="3">
        <f t="shared" si="2"/>
        <v>212.40369757142861</v>
      </c>
      <c r="K81" s="3">
        <f t="shared" si="1"/>
        <v>201.38878575384624</v>
      </c>
      <c r="L81" s="1"/>
      <c r="M81" s="1"/>
      <c r="N81" s="1"/>
    </row>
    <row r="82" spans="1:14" x14ac:dyDescent="0.35">
      <c r="A82" s="2">
        <v>43580</v>
      </c>
      <c r="B82" s="3">
        <v>197.53999300000001</v>
      </c>
      <c r="C82" s="3">
        <v>198.96000699999999</v>
      </c>
      <c r="D82" s="3">
        <v>189.60000600000001</v>
      </c>
      <c r="E82" s="3">
        <v>190.720001</v>
      </c>
      <c r="F82" s="3">
        <v>185.77896100000001</v>
      </c>
      <c r="G82" s="7">
        <v>14646200</v>
      </c>
      <c r="H82" s="8">
        <v>43580</v>
      </c>
      <c r="I82" s="9">
        <v>185.77896100000001</v>
      </c>
      <c r="J82" s="3">
        <f t="shared" si="2"/>
        <v>208.90948714285713</v>
      </c>
      <c r="K82" s="3">
        <f t="shared" si="1"/>
        <v>201.38549055384624</v>
      </c>
      <c r="L82" s="1"/>
      <c r="M82" s="1"/>
      <c r="N82" s="1"/>
    </row>
    <row r="83" spans="1:14" x14ac:dyDescent="0.35">
      <c r="A83" s="2">
        <v>43581</v>
      </c>
      <c r="B83" s="3">
        <v>190.529999</v>
      </c>
      <c r="C83" s="3">
        <v>192.25</v>
      </c>
      <c r="D83" s="3">
        <v>189.36000100000001</v>
      </c>
      <c r="E83" s="3">
        <v>191.66999799999999</v>
      </c>
      <c r="F83" s="3">
        <v>186.70434599999999</v>
      </c>
      <c r="G83" s="7">
        <v>4491300</v>
      </c>
      <c r="H83" s="8">
        <v>43581</v>
      </c>
      <c r="I83" s="9">
        <v>186.70434599999999</v>
      </c>
      <c r="J83" s="3">
        <f t="shared" si="2"/>
        <v>205.39857928571428</v>
      </c>
      <c r="K83" s="3">
        <f t="shared" si="1"/>
        <v>201.3959855538462</v>
      </c>
      <c r="L83" s="1"/>
      <c r="M83" s="1"/>
      <c r="N83" s="1"/>
    </row>
    <row r="84" spans="1:14" x14ac:dyDescent="0.35">
      <c r="A84" s="2">
        <v>43584</v>
      </c>
      <c r="B84" s="3">
        <v>191.520004</v>
      </c>
      <c r="C84" s="3">
        <v>192.19000199999999</v>
      </c>
      <c r="D84" s="3">
        <v>189.75</v>
      </c>
      <c r="E84" s="3">
        <v>190.21000699999999</v>
      </c>
      <c r="F84" s="3">
        <v>185.28218100000001</v>
      </c>
      <c r="G84" s="7">
        <v>3803400</v>
      </c>
      <c r="H84" s="8">
        <v>43584</v>
      </c>
      <c r="I84" s="9">
        <v>185.28218100000001</v>
      </c>
      <c r="J84" s="3">
        <f t="shared" si="2"/>
        <v>201.58152785714287</v>
      </c>
      <c r="K84" s="3">
        <f t="shared" si="1"/>
        <v>201.38117795384622</v>
      </c>
      <c r="L84" s="1"/>
      <c r="M84" s="1"/>
      <c r="N84" s="1"/>
    </row>
    <row r="85" spans="1:14" x14ac:dyDescent="0.35">
      <c r="A85" s="2">
        <v>43585</v>
      </c>
      <c r="B85" s="3">
        <v>190.86000100000001</v>
      </c>
      <c r="C85" s="3">
        <v>190.86000100000001</v>
      </c>
      <c r="D85" s="3">
        <v>186.550003</v>
      </c>
      <c r="E85" s="3">
        <v>189.509995</v>
      </c>
      <c r="F85" s="3">
        <v>184.600311</v>
      </c>
      <c r="G85" s="7">
        <v>4541000</v>
      </c>
      <c r="H85" s="8">
        <v>43585</v>
      </c>
      <c r="I85" s="9">
        <v>184.600311</v>
      </c>
      <c r="J85" s="3">
        <f t="shared" si="2"/>
        <v>197.49451342857142</v>
      </c>
      <c r="K85" s="3">
        <f t="shared" si="1"/>
        <v>201.30557510769239</v>
      </c>
      <c r="L85" s="1"/>
      <c r="M85" s="1"/>
      <c r="N85" s="1"/>
    </row>
    <row r="86" spans="1:14" x14ac:dyDescent="0.35">
      <c r="A86" s="2">
        <v>43586</v>
      </c>
      <c r="B86" s="3">
        <v>189.490005</v>
      </c>
      <c r="C86" s="3">
        <v>189.71000699999999</v>
      </c>
      <c r="D86" s="3">
        <v>185.91999799999999</v>
      </c>
      <c r="E86" s="3">
        <v>186.070007</v>
      </c>
      <c r="F86" s="3">
        <v>181.24943500000001</v>
      </c>
      <c r="G86" s="7">
        <v>3818500</v>
      </c>
      <c r="H86" s="8">
        <v>43586</v>
      </c>
      <c r="I86" s="9">
        <v>181.24943500000001</v>
      </c>
      <c r="J86" s="3">
        <f t="shared" si="2"/>
        <v>192.97611557142858</v>
      </c>
      <c r="K86" s="3">
        <f t="shared" si="1"/>
        <v>201.21860469230776</v>
      </c>
      <c r="L86" s="1"/>
      <c r="M86" s="1"/>
      <c r="N86" s="1"/>
    </row>
    <row r="87" spans="1:14" x14ac:dyDescent="0.35">
      <c r="A87" s="2">
        <v>43587</v>
      </c>
      <c r="B87" s="3">
        <v>184.5</v>
      </c>
      <c r="C87" s="3">
        <v>186.5</v>
      </c>
      <c r="D87" s="3">
        <v>183.38000500000001</v>
      </c>
      <c r="E87" s="3">
        <v>184.75</v>
      </c>
      <c r="F87" s="3">
        <v>179.963638</v>
      </c>
      <c r="G87" s="7">
        <v>5654900</v>
      </c>
      <c r="H87" s="8">
        <v>43587</v>
      </c>
      <c r="I87" s="9">
        <v>179.963638</v>
      </c>
      <c r="J87" s="3">
        <f t="shared" si="2"/>
        <v>188.14044185714286</v>
      </c>
      <c r="K87" s="3">
        <f t="shared" si="1"/>
        <v>201.05604083076926</v>
      </c>
      <c r="L87" s="1"/>
      <c r="M87" s="1"/>
      <c r="N87" s="1"/>
    </row>
    <row r="88" spans="1:14" x14ac:dyDescent="0.35">
      <c r="A88" s="2">
        <v>43588</v>
      </c>
      <c r="B88" s="3">
        <v>185.80999800000001</v>
      </c>
      <c r="C88" s="3">
        <v>186.69000199999999</v>
      </c>
      <c r="D88" s="3">
        <v>184.08999600000001</v>
      </c>
      <c r="E88" s="3">
        <v>185.220001</v>
      </c>
      <c r="F88" s="3">
        <v>180.421448</v>
      </c>
      <c r="G88" s="7">
        <v>4747700</v>
      </c>
      <c r="H88" s="8">
        <v>43588</v>
      </c>
      <c r="I88" s="9">
        <v>180.421448</v>
      </c>
      <c r="J88" s="3">
        <f t="shared" si="2"/>
        <v>183.42861714285715</v>
      </c>
      <c r="K88" s="3">
        <f t="shared" si="1"/>
        <v>200.86599144615388</v>
      </c>
      <c r="L88" s="1"/>
      <c r="M88" s="1"/>
      <c r="N88" s="1"/>
    </row>
    <row r="89" spans="1:14" x14ac:dyDescent="0.35">
      <c r="A89" s="2">
        <v>43591</v>
      </c>
      <c r="B89" s="3">
        <v>182.03999300000001</v>
      </c>
      <c r="C89" s="3">
        <v>183.11000100000001</v>
      </c>
      <c r="D89" s="3">
        <v>180.13000500000001</v>
      </c>
      <c r="E89" s="3">
        <v>183.03999300000001</v>
      </c>
      <c r="F89" s="3">
        <v>178.29792800000001</v>
      </c>
      <c r="G89" s="7">
        <v>6517600</v>
      </c>
      <c r="H89" s="8">
        <v>43591</v>
      </c>
      <c r="I89" s="9">
        <v>178.29792800000001</v>
      </c>
      <c r="J89" s="3">
        <f t="shared" si="2"/>
        <v>182.35989814285716</v>
      </c>
      <c r="K89" s="3">
        <f t="shared" si="1"/>
        <v>200.62794260000001</v>
      </c>
      <c r="L89" s="1"/>
      <c r="M89" s="1"/>
      <c r="N89" s="1"/>
    </row>
    <row r="90" spans="1:14" x14ac:dyDescent="0.35">
      <c r="A90" s="2">
        <v>43592</v>
      </c>
      <c r="B90" s="3">
        <v>181.80999800000001</v>
      </c>
      <c r="C90" s="3">
        <v>181.89999399999999</v>
      </c>
      <c r="D90" s="3">
        <v>177.80999800000001</v>
      </c>
      <c r="E90" s="3">
        <v>179.11999499999999</v>
      </c>
      <c r="F90" s="3">
        <v>174.479477</v>
      </c>
      <c r="G90" s="7">
        <v>5415600</v>
      </c>
      <c r="H90" s="8">
        <v>43592</v>
      </c>
      <c r="I90" s="9">
        <v>174.479477</v>
      </c>
      <c r="J90" s="3">
        <f t="shared" si="2"/>
        <v>180.61348828571431</v>
      </c>
      <c r="K90" s="3">
        <f t="shared" si="1"/>
        <v>200.34811566153851</v>
      </c>
      <c r="L90" s="1"/>
      <c r="M90" s="1"/>
      <c r="N90" s="1"/>
    </row>
    <row r="91" spans="1:14" x14ac:dyDescent="0.35">
      <c r="A91" s="2">
        <v>43593</v>
      </c>
      <c r="B91" s="3">
        <v>179.509995</v>
      </c>
      <c r="C91" s="3">
        <v>180.529999</v>
      </c>
      <c r="D91" s="3">
        <v>178.5</v>
      </c>
      <c r="E91" s="3">
        <v>178.58999600000001</v>
      </c>
      <c r="F91" s="3">
        <v>173.963211</v>
      </c>
      <c r="G91" s="7">
        <v>2990500</v>
      </c>
      <c r="H91" s="8">
        <v>43593</v>
      </c>
      <c r="I91" s="9">
        <v>173.963211</v>
      </c>
      <c r="J91" s="3">
        <f t="shared" si="2"/>
        <v>178.9964925714286</v>
      </c>
      <c r="K91" s="3">
        <f t="shared" si="1"/>
        <v>200.04471835384621</v>
      </c>
      <c r="L91" s="1"/>
      <c r="M91" s="1"/>
      <c r="N91" s="1"/>
    </row>
    <row r="92" spans="1:14" x14ac:dyDescent="0.35">
      <c r="A92" s="2">
        <v>43594</v>
      </c>
      <c r="B92" s="3">
        <v>177.300003</v>
      </c>
      <c r="C92" s="3">
        <v>177.39999399999999</v>
      </c>
      <c r="D92" s="3">
        <v>174.179993</v>
      </c>
      <c r="E92" s="3">
        <v>175.279999</v>
      </c>
      <c r="F92" s="3">
        <v>170.738968</v>
      </c>
      <c r="G92" s="7">
        <v>5098200</v>
      </c>
      <c r="H92" s="8">
        <v>43594</v>
      </c>
      <c r="I92" s="9">
        <v>170.738968</v>
      </c>
      <c r="J92" s="3">
        <f t="shared" si="2"/>
        <v>177.01630071428573</v>
      </c>
      <c r="K92" s="3">
        <f t="shared" si="1"/>
        <v>199.67817383076925</v>
      </c>
      <c r="L92" s="1"/>
      <c r="M92" s="1"/>
      <c r="N92" s="1"/>
    </row>
    <row r="93" spans="1:14" x14ac:dyDescent="0.35">
      <c r="A93" s="2">
        <v>43595</v>
      </c>
      <c r="B93" s="3">
        <v>175.020004</v>
      </c>
      <c r="C93" s="3">
        <v>176.33000200000001</v>
      </c>
      <c r="D93" s="3">
        <v>173.009995</v>
      </c>
      <c r="E93" s="3">
        <v>175.86000100000001</v>
      </c>
      <c r="F93" s="3">
        <v>171.303955</v>
      </c>
      <c r="G93" s="7">
        <v>5012300</v>
      </c>
      <c r="H93" s="8">
        <v>43595</v>
      </c>
      <c r="I93" s="9">
        <v>171.303955</v>
      </c>
      <c r="J93" s="3">
        <f t="shared" si="2"/>
        <v>175.59551785714285</v>
      </c>
      <c r="K93" s="3">
        <f t="shared" si="1"/>
        <v>199.29874056923077</v>
      </c>
      <c r="L93" s="1"/>
      <c r="M93" s="1"/>
      <c r="N93" s="1"/>
    </row>
    <row r="94" spans="1:14" x14ac:dyDescent="0.35">
      <c r="A94" s="2">
        <v>43598</v>
      </c>
      <c r="B94" s="3">
        <v>173.94000199999999</v>
      </c>
      <c r="C94" s="3">
        <v>174.58000200000001</v>
      </c>
      <c r="D94" s="3">
        <v>172.78999300000001</v>
      </c>
      <c r="E94" s="3">
        <v>174.070007</v>
      </c>
      <c r="F94" s="3">
        <v>169.560318</v>
      </c>
      <c r="G94" s="7">
        <v>5916700</v>
      </c>
      <c r="H94" s="8">
        <v>43598</v>
      </c>
      <c r="I94" s="9">
        <v>169.560318</v>
      </c>
      <c r="J94" s="3">
        <f t="shared" si="2"/>
        <v>174.1093292857143</v>
      </c>
      <c r="K94" s="3">
        <f t="shared" si="1"/>
        <v>198.93311369230767</v>
      </c>
      <c r="L94" s="1"/>
      <c r="M94" s="1"/>
      <c r="N94" s="1"/>
    </row>
    <row r="95" spans="1:14" x14ac:dyDescent="0.35">
      <c r="A95" s="2">
        <v>43599</v>
      </c>
      <c r="B95" s="3">
        <v>174.78999300000001</v>
      </c>
      <c r="C95" s="3">
        <v>176.970001</v>
      </c>
      <c r="D95" s="3">
        <v>174.509995</v>
      </c>
      <c r="E95" s="3">
        <v>175.21000699999999</v>
      </c>
      <c r="F95" s="3">
        <v>170.67079200000001</v>
      </c>
      <c r="G95" s="7">
        <v>4014000</v>
      </c>
      <c r="H95" s="8">
        <v>43599</v>
      </c>
      <c r="I95" s="9">
        <v>170.67079200000001</v>
      </c>
      <c r="J95" s="3">
        <f t="shared" si="2"/>
        <v>172.71637842857146</v>
      </c>
      <c r="K95" s="3">
        <f t="shared" si="1"/>
        <v>198.58486846153846</v>
      </c>
      <c r="L95" s="1"/>
      <c r="M95" s="1"/>
      <c r="N95" s="1"/>
    </row>
    <row r="96" spans="1:14" x14ac:dyDescent="0.35">
      <c r="A96" s="2">
        <v>43600</v>
      </c>
      <c r="B96" s="3">
        <v>174.020004</v>
      </c>
      <c r="C96" s="3">
        <v>175.64999399999999</v>
      </c>
      <c r="D96" s="3">
        <v>173.64999399999999</v>
      </c>
      <c r="E96" s="3">
        <v>174.11999499999999</v>
      </c>
      <c r="F96" s="3">
        <v>169.60902400000001</v>
      </c>
      <c r="G96" s="7">
        <v>3015500</v>
      </c>
      <c r="H96" s="8">
        <v>43600</v>
      </c>
      <c r="I96" s="9">
        <v>169.60902400000001</v>
      </c>
      <c r="J96" s="3">
        <f t="shared" si="2"/>
        <v>171.47510642857142</v>
      </c>
      <c r="K96" s="3">
        <f t="shared" si="1"/>
        <v>198.20406543076925</v>
      </c>
      <c r="L96" s="1"/>
      <c r="M96" s="1"/>
      <c r="N96" s="1"/>
    </row>
    <row r="97" spans="1:14" x14ac:dyDescent="0.35">
      <c r="A97" s="2">
        <v>43601</v>
      </c>
      <c r="B97" s="3">
        <v>174.38999899999999</v>
      </c>
      <c r="C97" s="3">
        <v>174.38999899999999</v>
      </c>
      <c r="D97" s="3">
        <v>171.36000100000001</v>
      </c>
      <c r="E97" s="3">
        <v>171.80999800000001</v>
      </c>
      <c r="F97" s="3">
        <v>167.358856</v>
      </c>
      <c r="G97" s="7">
        <v>4039500</v>
      </c>
      <c r="H97" s="8">
        <v>43601</v>
      </c>
      <c r="I97" s="9">
        <v>167.358856</v>
      </c>
      <c r="J97" s="3">
        <f t="shared" si="2"/>
        <v>170.45787485714285</v>
      </c>
      <c r="K97" s="3">
        <f t="shared" si="1"/>
        <v>197.70440604615388</v>
      </c>
      <c r="L97" s="1"/>
      <c r="M97" s="1"/>
      <c r="N97" s="1"/>
    </row>
    <row r="98" spans="1:14" x14ac:dyDescent="0.35">
      <c r="A98" s="2">
        <v>43602</v>
      </c>
      <c r="B98" s="3">
        <v>170</v>
      </c>
      <c r="C98" s="3">
        <v>170.259995</v>
      </c>
      <c r="D98" s="3">
        <v>168.429993</v>
      </c>
      <c r="E98" s="3">
        <v>169.08999600000001</v>
      </c>
      <c r="F98" s="3">
        <v>164.709351</v>
      </c>
      <c r="G98" s="7">
        <v>4595000</v>
      </c>
      <c r="H98" s="8">
        <v>43602</v>
      </c>
      <c r="I98" s="9">
        <v>164.709351</v>
      </c>
      <c r="J98" s="3">
        <f t="shared" si="2"/>
        <v>169.13589485714283</v>
      </c>
      <c r="K98" s="3">
        <f t="shared" si="1"/>
        <v>197.11710347692312</v>
      </c>
      <c r="L98" s="1"/>
      <c r="M98" s="1"/>
      <c r="N98" s="1"/>
    </row>
    <row r="99" spans="1:14" x14ac:dyDescent="0.35">
      <c r="A99" s="2">
        <v>43605</v>
      </c>
      <c r="B99" s="3">
        <v>167.96000699999999</v>
      </c>
      <c r="C99" s="3">
        <v>167.96000699999999</v>
      </c>
      <c r="D99" s="3">
        <v>165.61000100000001</v>
      </c>
      <c r="E99" s="3">
        <v>166.25</v>
      </c>
      <c r="F99" s="3">
        <v>161.942902</v>
      </c>
      <c r="G99" s="7">
        <v>4374600</v>
      </c>
      <c r="H99" s="8">
        <v>43605</v>
      </c>
      <c r="I99" s="9">
        <v>161.942902</v>
      </c>
      <c r="J99" s="3">
        <f t="shared" si="2"/>
        <v>167.87931399999999</v>
      </c>
      <c r="K99" s="3">
        <f t="shared" si="1"/>
        <v>196.53744321538466</v>
      </c>
      <c r="L99" s="1"/>
      <c r="M99" s="1"/>
      <c r="N99" s="1"/>
    </row>
    <row r="100" spans="1:14" x14ac:dyDescent="0.35">
      <c r="A100" s="2">
        <v>43606</v>
      </c>
      <c r="B100" s="3">
        <v>167.009995</v>
      </c>
      <c r="C100" s="3">
        <v>167.41999799999999</v>
      </c>
      <c r="D100" s="3">
        <v>166.179993</v>
      </c>
      <c r="E100" s="3">
        <v>167.300003</v>
      </c>
      <c r="F100" s="3">
        <v>162.96571399999999</v>
      </c>
      <c r="G100" s="7">
        <v>4148200</v>
      </c>
      <c r="H100" s="8">
        <v>43606</v>
      </c>
      <c r="I100" s="9">
        <v>162.96571399999999</v>
      </c>
      <c r="J100" s="3">
        <f t="shared" si="2"/>
        <v>166.68813671428572</v>
      </c>
      <c r="K100" s="3">
        <f t="shared" si="1"/>
        <v>195.91462312307695</v>
      </c>
      <c r="L100" s="1"/>
      <c r="M100" s="1"/>
      <c r="N100" s="1"/>
    </row>
    <row r="101" spans="1:14" x14ac:dyDescent="0.35">
      <c r="A101" s="2">
        <v>43607</v>
      </c>
      <c r="B101" s="3">
        <v>167.429993</v>
      </c>
      <c r="C101" s="3">
        <v>170.759995</v>
      </c>
      <c r="D101" s="3">
        <v>166.46000699999999</v>
      </c>
      <c r="E101" s="3">
        <v>169.740005</v>
      </c>
      <c r="F101" s="3">
        <v>165.342499</v>
      </c>
      <c r="G101" s="7">
        <v>4504200</v>
      </c>
      <c r="H101" s="8">
        <v>43607</v>
      </c>
      <c r="I101" s="9">
        <v>165.342499</v>
      </c>
      <c r="J101" s="3">
        <f t="shared" si="2"/>
        <v>166.08559114285714</v>
      </c>
      <c r="K101" s="3">
        <f t="shared" si="1"/>
        <v>195.33511286153851</v>
      </c>
      <c r="L101" s="1"/>
      <c r="M101" s="1"/>
      <c r="N101" s="1"/>
    </row>
    <row r="102" spans="1:14" x14ac:dyDescent="0.35">
      <c r="A102" s="2">
        <v>43608</v>
      </c>
      <c r="B102" s="3">
        <v>167.58000200000001</v>
      </c>
      <c r="C102" s="3">
        <v>168.300003</v>
      </c>
      <c r="D102" s="3">
        <v>164.58999600000001</v>
      </c>
      <c r="E102" s="3">
        <v>165.86999499999999</v>
      </c>
      <c r="F102" s="3">
        <v>162.95519999999999</v>
      </c>
      <c r="G102" s="7">
        <v>3830200</v>
      </c>
      <c r="H102" s="8">
        <v>43608</v>
      </c>
      <c r="I102" s="9">
        <v>162.95519999999999</v>
      </c>
      <c r="J102" s="3">
        <f t="shared" si="2"/>
        <v>164.98336371428573</v>
      </c>
      <c r="K102" s="3">
        <f t="shared" si="1"/>
        <v>194.71707650769233</v>
      </c>
      <c r="L102" s="1"/>
      <c r="M102" s="1"/>
      <c r="N102" s="1"/>
    </row>
    <row r="103" spans="1:14" x14ac:dyDescent="0.35">
      <c r="A103" s="2">
        <v>43609</v>
      </c>
      <c r="B103" s="3">
        <v>166.33999600000001</v>
      </c>
      <c r="C103" s="3">
        <v>167.41999799999999</v>
      </c>
      <c r="D103" s="3">
        <v>165.320007</v>
      </c>
      <c r="E103" s="3">
        <v>166.08999600000001</v>
      </c>
      <c r="F103" s="3">
        <v>163.17132599999999</v>
      </c>
      <c r="G103" s="7">
        <v>2366900</v>
      </c>
      <c r="H103" s="8">
        <v>43609</v>
      </c>
      <c r="I103" s="9">
        <v>163.17132599999999</v>
      </c>
      <c r="J103" s="3">
        <f t="shared" si="2"/>
        <v>164.06369257142856</v>
      </c>
      <c r="K103" s="3">
        <f t="shared" si="1"/>
        <v>194.1137547846154</v>
      </c>
      <c r="L103" s="1"/>
      <c r="M103" s="1"/>
      <c r="N103" s="1"/>
    </row>
    <row r="104" spans="1:14" x14ac:dyDescent="0.35">
      <c r="A104" s="2">
        <v>43613</v>
      </c>
      <c r="B104" s="3">
        <v>166.800003</v>
      </c>
      <c r="C104" s="3">
        <v>166.990005</v>
      </c>
      <c r="D104" s="3">
        <v>163.35000600000001</v>
      </c>
      <c r="E104" s="3">
        <v>163.35000600000001</v>
      </c>
      <c r="F104" s="3">
        <v>160.47950700000001</v>
      </c>
      <c r="G104" s="7">
        <v>4875100</v>
      </c>
      <c r="H104" s="8">
        <v>43613</v>
      </c>
      <c r="I104" s="9">
        <v>160.47950700000001</v>
      </c>
      <c r="J104" s="3">
        <f t="shared" si="2"/>
        <v>163.08092842857144</v>
      </c>
      <c r="K104" s="3">
        <f t="shared" si="1"/>
        <v>193.44534235384617</v>
      </c>
      <c r="L104" s="1"/>
      <c r="M104" s="1"/>
      <c r="N104" s="1"/>
    </row>
    <row r="105" spans="1:14" x14ac:dyDescent="0.35">
      <c r="A105" s="2">
        <v>43614</v>
      </c>
      <c r="B105" s="3">
        <v>163.009995</v>
      </c>
      <c r="C105" s="3">
        <v>163.800003</v>
      </c>
      <c r="D105" s="3">
        <v>160.5</v>
      </c>
      <c r="E105" s="3">
        <v>161.39999399999999</v>
      </c>
      <c r="F105" s="3">
        <v>158.56373600000001</v>
      </c>
      <c r="G105" s="7">
        <v>3669000</v>
      </c>
      <c r="H105" s="8">
        <v>43614</v>
      </c>
      <c r="I105" s="9">
        <v>158.56373600000001</v>
      </c>
      <c r="J105" s="3">
        <f t="shared" si="2"/>
        <v>162.20298342857146</v>
      </c>
      <c r="K105" s="3">
        <f t="shared" si="1"/>
        <v>192.72902390769232</v>
      </c>
      <c r="L105" s="1"/>
      <c r="M105" s="1"/>
      <c r="N105" s="1"/>
    </row>
    <row r="106" spans="1:14" x14ac:dyDescent="0.35">
      <c r="A106" s="2">
        <v>43615</v>
      </c>
      <c r="B106" s="3">
        <v>161.39999399999999</v>
      </c>
      <c r="C106" s="3">
        <v>162.270004</v>
      </c>
      <c r="D106" s="3">
        <v>160</v>
      </c>
      <c r="E106" s="3">
        <v>160.58000200000001</v>
      </c>
      <c r="F106" s="3">
        <v>157.75817900000001</v>
      </c>
      <c r="G106" s="7">
        <v>2478700</v>
      </c>
      <c r="H106" s="8">
        <v>43615</v>
      </c>
      <c r="I106" s="9">
        <v>157.75817900000001</v>
      </c>
      <c r="J106" s="3">
        <f t="shared" si="2"/>
        <v>161.60516585714285</v>
      </c>
      <c r="K106" s="3">
        <f t="shared" si="1"/>
        <v>192.01829533846157</v>
      </c>
      <c r="L106" s="1"/>
      <c r="M106" s="1"/>
      <c r="N106" s="1"/>
    </row>
    <row r="107" spans="1:14" x14ac:dyDescent="0.35">
      <c r="A107" s="2">
        <v>43616</v>
      </c>
      <c r="B107" s="3">
        <v>159.83000200000001</v>
      </c>
      <c r="C107" s="3">
        <v>160.740005</v>
      </c>
      <c r="D107" s="3">
        <v>159.63000500000001</v>
      </c>
      <c r="E107" s="3">
        <v>159.75</v>
      </c>
      <c r="F107" s="3">
        <v>156.94274899999999</v>
      </c>
      <c r="G107" s="7">
        <v>3521900</v>
      </c>
      <c r="H107" s="8">
        <v>43616</v>
      </c>
      <c r="I107" s="9">
        <v>156.94274899999999</v>
      </c>
      <c r="J107" s="3">
        <f t="shared" si="2"/>
        <v>160.74474228571427</v>
      </c>
      <c r="K107" s="3">
        <f t="shared" si="1"/>
        <v>191.3002667230769</v>
      </c>
      <c r="L107" s="1"/>
      <c r="M107" s="1"/>
      <c r="N107" s="1"/>
    </row>
    <row r="108" spans="1:14" x14ac:dyDescent="0.35">
      <c r="A108" s="2">
        <v>43619</v>
      </c>
      <c r="B108" s="3">
        <v>159.75</v>
      </c>
      <c r="C108" s="3">
        <v>161.5</v>
      </c>
      <c r="D108" s="3">
        <v>159.320007</v>
      </c>
      <c r="E108" s="3">
        <v>160.03999300000001</v>
      </c>
      <c r="F108" s="3">
        <v>157.22764599999999</v>
      </c>
      <c r="G108" s="7">
        <v>3726500</v>
      </c>
      <c r="H108" s="8">
        <v>43619</v>
      </c>
      <c r="I108" s="9">
        <v>157.22764599999999</v>
      </c>
      <c r="J108" s="3">
        <f t="shared" si="2"/>
        <v>159.58547757142858</v>
      </c>
      <c r="K108" s="3">
        <f t="shared" si="1"/>
        <v>190.61119835384611</v>
      </c>
      <c r="L108" s="1"/>
      <c r="M108" s="1"/>
      <c r="N108" s="1"/>
    </row>
    <row r="109" spans="1:14" x14ac:dyDescent="0.35">
      <c r="A109" s="2">
        <v>43620</v>
      </c>
      <c r="B109" s="3">
        <v>161.729996</v>
      </c>
      <c r="C109" s="3">
        <v>165.08999600000001</v>
      </c>
      <c r="D109" s="3">
        <v>161.58000200000001</v>
      </c>
      <c r="E109" s="3">
        <v>164.28999300000001</v>
      </c>
      <c r="F109" s="3">
        <v>161.40296900000001</v>
      </c>
      <c r="G109" s="7">
        <v>3746800</v>
      </c>
      <c r="H109" s="8">
        <v>43620</v>
      </c>
      <c r="I109" s="9">
        <v>161.40296900000001</v>
      </c>
      <c r="J109" s="3">
        <f t="shared" si="2"/>
        <v>159.3637302857143</v>
      </c>
      <c r="K109" s="3">
        <f t="shared" si="1"/>
        <v>189.98486684615378</v>
      </c>
      <c r="L109" s="1"/>
      <c r="M109" s="1"/>
      <c r="N109" s="1"/>
    </row>
    <row r="110" spans="1:14" x14ac:dyDescent="0.35">
      <c r="A110" s="2">
        <v>43621</v>
      </c>
      <c r="B110" s="3">
        <v>165.13999899999999</v>
      </c>
      <c r="C110" s="3">
        <v>165.83000200000001</v>
      </c>
      <c r="D110" s="3">
        <v>162.88000500000001</v>
      </c>
      <c r="E110" s="3">
        <v>163.85000600000001</v>
      </c>
      <c r="F110" s="3">
        <v>160.97070299999999</v>
      </c>
      <c r="G110" s="7">
        <v>3161600</v>
      </c>
      <c r="H110" s="8">
        <v>43621</v>
      </c>
      <c r="I110" s="9">
        <v>160.97070299999999</v>
      </c>
      <c r="J110" s="3">
        <f t="shared" si="2"/>
        <v>159.04935557142858</v>
      </c>
      <c r="K110" s="3">
        <f t="shared" si="1"/>
        <v>189.36132652307691</v>
      </c>
      <c r="L110" s="1"/>
      <c r="M110" s="1"/>
      <c r="N110" s="1"/>
    </row>
    <row r="111" spans="1:14" x14ac:dyDescent="0.35">
      <c r="A111" s="2">
        <v>43622</v>
      </c>
      <c r="B111" s="3">
        <v>164</v>
      </c>
      <c r="C111" s="3">
        <v>166.35000600000001</v>
      </c>
      <c r="D111" s="3">
        <v>162.46000699999999</v>
      </c>
      <c r="E111" s="3">
        <v>164.720001</v>
      </c>
      <c r="F111" s="3">
        <v>161.82540900000001</v>
      </c>
      <c r="G111" s="7">
        <v>3581800</v>
      </c>
      <c r="H111" s="8">
        <v>43622</v>
      </c>
      <c r="I111" s="9">
        <v>161.82540900000001</v>
      </c>
      <c r="J111" s="3">
        <f t="shared" si="2"/>
        <v>159.24162728571426</v>
      </c>
      <c r="K111" s="3">
        <f t="shared" si="1"/>
        <v>188.79619332307692</v>
      </c>
      <c r="L111" s="1"/>
      <c r="M111" s="1"/>
      <c r="N111" s="1"/>
    </row>
    <row r="112" spans="1:14" x14ac:dyDescent="0.35">
      <c r="A112" s="2">
        <v>43623</v>
      </c>
      <c r="B112" s="3">
        <v>165.55999800000001</v>
      </c>
      <c r="C112" s="3">
        <v>167.08999600000001</v>
      </c>
      <c r="D112" s="3">
        <v>164.63999899999999</v>
      </c>
      <c r="E112" s="3">
        <v>166.61000100000001</v>
      </c>
      <c r="F112" s="3">
        <v>163.68218999999999</v>
      </c>
      <c r="G112" s="7">
        <v>2017700</v>
      </c>
      <c r="H112" s="8">
        <v>43623</v>
      </c>
      <c r="I112" s="9">
        <v>163.68218999999999</v>
      </c>
      <c r="J112" s="3">
        <f t="shared" si="2"/>
        <v>159.972835</v>
      </c>
      <c r="K112" s="3">
        <f t="shared" si="1"/>
        <v>188.27521130769227</v>
      </c>
      <c r="L112" s="1"/>
      <c r="M112" s="1"/>
      <c r="N112" s="1"/>
    </row>
    <row r="113" spans="1:14" x14ac:dyDescent="0.35">
      <c r="A113" s="2">
        <v>43626</v>
      </c>
      <c r="B113" s="3">
        <v>168.11000100000001</v>
      </c>
      <c r="C113" s="3">
        <v>170.220001</v>
      </c>
      <c r="D113" s="3">
        <v>167.86999499999999</v>
      </c>
      <c r="E113" s="3">
        <v>168.28999300000001</v>
      </c>
      <c r="F113" s="3">
        <v>165.332672</v>
      </c>
      <c r="G113" s="7">
        <v>2257600</v>
      </c>
      <c r="H113" s="8">
        <v>43626</v>
      </c>
      <c r="I113" s="9">
        <v>165.332672</v>
      </c>
      <c r="J113" s="3">
        <f t="shared" si="2"/>
        <v>161.0549054285714</v>
      </c>
      <c r="K113" s="3">
        <f t="shared" si="1"/>
        <v>187.82368049230772</v>
      </c>
      <c r="L113" s="1"/>
      <c r="M113" s="1"/>
      <c r="N113" s="1"/>
    </row>
    <row r="114" spans="1:14" x14ac:dyDescent="0.35">
      <c r="A114" s="2">
        <v>43627</v>
      </c>
      <c r="B114" s="3">
        <v>169.91000399999999</v>
      </c>
      <c r="C114" s="3">
        <v>170.36000100000001</v>
      </c>
      <c r="D114" s="3">
        <v>168.5</v>
      </c>
      <c r="E114" s="3">
        <v>168.91000399999999</v>
      </c>
      <c r="F114" s="3">
        <v>165.941788</v>
      </c>
      <c r="G114" s="7">
        <v>2227200</v>
      </c>
      <c r="H114" s="8">
        <v>43627</v>
      </c>
      <c r="I114" s="9">
        <v>165.941788</v>
      </c>
      <c r="J114" s="3">
        <f t="shared" si="2"/>
        <v>162.34048242857145</v>
      </c>
      <c r="K114" s="3">
        <f t="shared" si="1"/>
        <v>187.36608513846153</v>
      </c>
      <c r="L114" s="1"/>
      <c r="M114" s="1"/>
      <c r="N114" s="1"/>
    </row>
    <row r="115" spans="1:14" x14ac:dyDescent="0.35">
      <c r="A115" s="2">
        <v>43628</v>
      </c>
      <c r="B115" s="3">
        <v>169.86999499999999</v>
      </c>
      <c r="C115" s="3">
        <v>170.14999399999999</v>
      </c>
      <c r="D115" s="3">
        <v>168.58999600000001</v>
      </c>
      <c r="E115" s="3">
        <v>169.009995</v>
      </c>
      <c r="F115" s="3">
        <v>166.04002399999999</v>
      </c>
      <c r="G115" s="7">
        <v>2166400</v>
      </c>
      <c r="H115" s="8">
        <v>43628</v>
      </c>
      <c r="I115" s="9">
        <v>166.04002399999999</v>
      </c>
      <c r="J115" s="3">
        <f t="shared" si="2"/>
        <v>163.59939357142858</v>
      </c>
      <c r="K115" s="3">
        <f t="shared" si="1"/>
        <v>186.81693798461538</v>
      </c>
      <c r="L115" s="1"/>
      <c r="M115" s="1"/>
      <c r="N115" s="1"/>
    </row>
    <row r="116" spans="1:14" x14ac:dyDescent="0.35">
      <c r="A116" s="2">
        <v>43629</v>
      </c>
      <c r="B116" s="3">
        <v>169.36000100000001</v>
      </c>
      <c r="C116" s="3">
        <v>169.89999399999999</v>
      </c>
      <c r="D116" s="3">
        <v>167.86999499999999</v>
      </c>
      <c r="E116" s="3">
        <v>168.85000600000001</v>
      </c>
      <c r="F116" s="3">
        <v>165.88284300000001</v>
      </c>
      <c r="G116" s="7">
        <v>2141500</v>
      </c>
      <c r="H116" s="8">
        <v>43629</v>
      </c>
      <c r="I116" s="9">
        <v>165.88284300000001</v>
      </c>
      <c r="J116" s="3">
        <f t="shared" si="2"/>
        <v>164.23937557142858</v>
      </c>
      <c r="K116" s="3">
        <f t="shared" si="1"/>
        <v>186.28485415384611</v>
      </c>
      <c r="L116" s="1"/>
      <c r="M116" s="1"/>
      <c r="N116" s="1"/>
    </row>
    <row r="117" spans="1:14" x14ac:dyDescent="0.35">
      <c r="A117" s="2">
        <v>43630</v>
      </c>
      <c r="B117" s="3">
        <v>168.240005</v>
      </c>
      <c r="C117" s="3">
        <v>168.25</v>
      </c>
      <c r="D117" s="3">
        <v>166.050003</v>
      </c>
      <c r="E117" s="3">
        <v>166.69000199999999</v>
      </c>
      <c r="F117" s="3">
        <v>163.76080300000001</v>
      </c>
      <c r="G117" s="7">
        <v>2719200</v>
      </c>
      <c r="H117" s="8">
        <v>43630</v>
      </c>
      <c r="I117" s="9">
        <v>163.76080300000001</v>
      </c>
      <c r="J117" s="3">
        <f t="shared" si="2"/>
        <v>164.63796128571428</v>
      </c>
      <c r="K117" s="3">
        <f t="shared" si="1"/>
        <v>185.70723573846152</v>
      </c>
      <c r="L117" s="1"/>
      <c r="M117" s="1"/>
      <c r="N117" s="1"/>
    </row>
    <row r="118" spans="1:14" x14ac:dyDescent="0.35">
      <c r="A118" s="2">
        <v>43633</v>
      </c>
      <c r="B118" s="3">
        <v>167.10000600000001</v>
      </c>
      <c r="C118" s="3">
        <v>167.429993</v>
      </c>
      <c r="D118" s="3">
        <v>166.46000699999999</v>
      </c>
      <c r="E118" s="3">
        <v>166.779999</v>
      </c>
      <c r="F118" s="3">
        <v>163.84921299999999</v>
      </c>
      <c r="G118" s="7">
        <v>1783300</v>
      </c>
      <c r="H118" s="8">
        <v>43633</v>
      </c>
      <c r="I118" s="9">
        <v>163.84921299999999</v>
      </c>
      <c r="J118" s="3">
        <f t="shared" si="2"/>
        <v>164.92707614285715</v>
      </c>
      <c r="K118" s="3">
        <f t="shared" si="1"/>
        <v>185.12018739999993</v>
      </c>
      <c r="L118" s="1"/>
      <c r="M118" s="1"/>
      <c r="N118" s="1"/>
    </row>
    <row r="119" spans="1:14" x14ac:dyDescent="0.35">
      <c r="A119" s="2">
        <v>43634</v>
      </c>
      <c r="B119" s="3">
        <v>167.85000600000001</v>
      </c>
      <c r="C119" s="3">
        <v>172.270004</v>
      </c>
      <c r="D119" s="3">
        <v>167.570007</v>
      </c>
      <c r="E119" s="3">
        <v>171.86000100000001</v>
      </c>
      <c r="F119" s="3">
        <v>168.83995100000001</v>
      </c>
      <c r="G119" s="7">
        <v>3623000</v>
      </c>
      <c r="H119" s="8">
        <v>43634</v>
      </c>
      <c r="I119" s="9">
        <v>168.83995100000001</v>
      </c>
      <c r="J119" s="3">
        <f t="shared" si="2"/>
        <v>165.66389914285713</v>
      </c>
      <c r="K119" s="3">
        <f t="shared" si="1"/>
        <v>184.59942935384609</v>
      </c>
      <c r="L119" s="1"/>
      <c r="M119" s="1"/>
      <c r="N119" s="1"/>
    </row>
    <row r="120" spans="1:14" x14ac:dyDescent="0.35">
      <c r="A120" s="2">
        <v>43635</v>
      </c>
      <c r="B120" s="3">
        <v>171.88000500000001</v>
      </c>
      <c r="C120" s="3">
        <v>172.80999800000001</v>
      </c>
      <c r="D120" s="3">
        <v>170.53999300000001</v>
      </c>
      <c r="E120" s="3">
        <v>170.75</v>
      </c>
      <c r="F120" s="3">
        <v>167.74945099999999</v>
      </c>
      <c r="G120" s="7">
        <v>2777400</v>
      </c>
      <c r="H120" s="8">
        <v>43635</v>
      </c>
      <c r="I120" s="9">
        <v>167.74945099999999</v>
      </c>
      <c r="J120" s="3">
        <f t="shared" si="2"/>
        <v>166.00915328571429</v>
      </c>
      <c r="K120" s="3">
        <f t="shared" si="1"/>
        <v>184.05575024615379</v>
      </c>
      <c r="L120" s="1"/>
      <c r="M120" s="1"/>
      <c r="N120" s="1"/>
    </row>
    <row r="121" spans="1:14" x14ac:dyDescent="0.35">
      <c r="A121" s="2">
        <v>43636</v>
      </c>
      <c r="B121" s="3">
        <v>172.86999499999999</v>
      </c>
      <c r="C121" s="3">
        <v>174.279999</v>
      </c>
      <c r="D121" s="3">
        <v>171.699997</v>
      </c>
      <c r="E121" s="3">
        <v>173.94000199999999</v>
      </c>
      <c r="F121" s="3">
        <v>170.883408</v>
      </c>
      <c r="G121" s="7">
        <v>3064200</v>
      </c>
      <c r="H121" s="8">
        <v>43636</v>
      </c>
      <c r="I121" s="9">
        <v>170.883408</v>
      </c>
      <c r="J121" s="3">
        <f t="shared" si="2"/>
        <v>166.71509900000001</v>
      </c>
      <c r="K121" s="3">
        <f t="shared" si="1"/>
        <v>183.55234332307685</v>
      </c>
      <c r="L121" s="1"/>
      <c r="M121" s="1"/>
      <c r="N121" s="1"/>
    </row>
    <row r="122" spans="1:14" x14ac:dyDescent="0.35">
      <c r="A122" s="2">
        <v>43637</v>
      </c>
      <c r="B122" s="3">
        <v>173.75</v>
      </c>
      <c r="C122" s="3">
        <v>174.55999800000001</v>
      </c>
      <c r="D122" s="3">
        <v>172.63000500000001</v>
      </c>
      <c r="E122" s="3">
        <v>173.35000600000001</v>
      </c>
      <c r="F122" s="3">
        <v>170.30375699999999</v>
      </c>
      <c r="G122" s="7">
        <v>4880800</v>
      </c>
      <c r="H122" s="8">
        <v>43637</v>
      </c>
      <c r="I122" s="9">
        <v>170.30375699999999</v>
      </c>
      <c r="J122" s="3">
        <f t="shared" si="2"/>
        <v>167.32420371428572</v>
      </c>
      <c r="K122" s="3">
        <f t="shared" si="1"/>
        <v>183.05080876923071</v>
      </c>
      <c r="L122" s="1"/>
      <c r="M122" s="1"/>
      <c r="N122" s="1"/>
    </row>
    <row r="123" spans="1:14" x14ac:dyDescent="0.35">
      <c r="A123" s="2">
        <v>43640</v>
      </c>
      <c r="B123" s="3">
        <v>173.35000600000001</v>
      </c>
      <c r="C123" s="3">
        <v>174.33999600000001</v>
      </c>
      <c r="D123" s="3">
        <v>173.33999600000001</v>
      </c>
      <c r="E123" s="3">
        <v>173.38000500000001</v>
      </c>
      <c r="F123" s="3">
        <v>170.333237</v>
      </c>
      <c r="G123" s="7">
        <v>2711900</v>
      </c>
      <c r="H123" s="8">
        <v>43640</v>
      </c>
      <c r="I123" s="9">
        <v>170.333237</v>
      </c>
      <c r="J123" s="3">
        <f t="shared" si="2"/>
        <v>167.95997428571428</v>
      </c>
      <c r="K123" s="3">
        <f t="shared" si="1"/>
        <v>182.53009578461533</v>
      </c>
      <c r="L123" s="1"/>
      <c r="M123" s="1"/>
      <c r="N123" s="1"/>
    </row>
    <row r="124" spans="1:14" x14ac:dyDescent="0.35">
      <c r="A124" s="2">
        <v>43641</v>
      </c>
      <c r="B124" s="3">
        <v>173.25</v>
      </c>
      <c r="C124" s="3">
        <v>173.38999899999999</v>
      </c>
      <c r="D124" s="3">
        <v>171.279999</v>
      </c>
      <c r="E124" s="3">
        <v>172.029999</v>
      </c>
      <c r="F124" s="3">
        <v>169.006958</v>
      </c>
      <c r="G124" s="7">
        <v>2733200</v>
      </c>
      <c r="H124" s="8">
        <v>43641</v>
      </c>
      <c r="I124" s="9">
        <v>169.006958</v>
      </c>
      <c r="J124" s="3">
        <f t="shared" si="2"/>
        <v>168.70942500000001</v>
      </c>
      <c r="K124" s="3">
        <f t="shared" si="1"/>
        <v>182.06315946153842</v>
      </c>
      <c r="L124" s="1"/>
      <c r="M124" s="1"/>
      <c r="N124" s="1"/>
    </row>
    <row r="125" spans="1:14" x14ac:dyDescent="0.35">
      <c r="A125" s="2">
        <v>43642</v>
      </c>
      <c r="B125" s="3">
        <v>172.35000600000001</v>
      </c>
      <c r="C125" s="3">
        <v>173.240005</v>
      </c>
      <c r="D125" s="3">
        <v>171.720001</v>
      </c>
      <c r="E125" s="3">
        <v>171.88000500000001</v>
      </c>
      <c r="F125" s="3">
        <v>168.85960399999999</v>
      </c>
      <c r="G125" s="7">
        <v>1812200</v>
      </c>
      <c r="H125" s="8">
        <v>43642</v>
      </c>
      <c r="I125" s="9">
        <v>168.85960399999999</v>
      </c>
      <c r="J125" s="3">
        <f t="shared" si="2"/>
        <v>169.42519514285712</v>
      </c>
      <c r="K125" s="3">
        <f t="shared" si="1"/>
        <v>181.61568584615381</v>
      </c>
      <c r="L125" s="1"/>
      <c r="M125" s="1"/>
      <c r="N125" s="1"/>
    </row>
    <row r="126" spans="1:14" x14ac:dyDescent="0.35">
      <c r="A126" s="2">
        <v>43643</v>
      </c>
      <c r="B126" s="3">
        <v>172.509995</v>
      </c>
      <c r="C126" s="3">
        <v>172.78999300000001</v>
      </c>
      <c r="D126" s="3">
        <v>170.64999399999999</v>
      </c>
      <c r="E126" s="3">
        <v>171.5</v>
      </c>
      <c r="F126" s="3">
        <v>168.486267</v>
      </c>
      <c r="G126" s="7">
        <v>1718500</v>
      </c>
      <c r="H126" s="8">
        <v>43643</v>
      </c>
      <c r="I126" s="9">
        <v>168.486267</v>
      </c>
      <c r="J126" s="3">
        <f t="shared" si="2"/>
        <v>169.37466885714284</v>
      </c>
      <c r="K126" s="3">
        <f t="shared" si="1"/>
        <v>181.10207499999996</v>
      </c>
      <c r="L126" s="1"/>
      <c r="M126" s="1"/>
      <c r="N126" s="1"/>
    </row>
    <row r="127" spans="1:14" x14ac:dyDescent="0.35">
      <c r="A127" s="2">
        <v>43644</v>
      </c>
      <c r="B127" s="3">
        <v>171.85000600000001</v>
      </c>
      <c r="C127" s="3">
        <v>174.36999499999999</v>
      </c>
      <c r="D127" s="3">
        <v>171.770004</v>
      </c>
      <c r="E127" s="3">
        <v>173.33999600000001</v>
      </c>
      <c r="F127" s="3">
        <v>170.29392999999999</v>
      </c>
      <c r="G127" s="7">
        <v>3600800</v>
      </c>
      <c r="H127" s="8">
        <v>43644</v>
      </c>
      <c r="I127" s="9">
        <v>170.29392999999999</v>
      </c>
      <c r="J127" s="3">
        <f t="shared" si="2"/>
        <v>169.73816585714286</v>
      </c>
      <c r="K127" s="3">
        <f t="shared" si="1"/>
        <v>180.61747323076918</v>
      </c>
      <c r="L127" s="1"/>
      <c r="M127" s="1"/>
      <c r="N127" s="1"/>
    </row>
    <row r="128" spans="1:14" x14ac:dyDescent="0.35">
      <c r="A128" s="2">
        <v>43647</v>
      </c>
      <c r="B128" s="3">
        <v>175.46000699999999</v>
      </c>
      <c r="C128" s="3">
        <v>175.779999</v>
      </c>
      <c r="D128" s="3">
        <v>173.520004</v>
      </c>
      <c r="E128" s="3">
        <v>174.509995</v>
      </c>
      <c r="F128" s="3">
        <v>171.443375</v>
      </c>
      <c r="G128" s="7">
        <v>2106700</v>
      </c>
      <c r="H128" s="8">
        <v>43647</v>
      </c>
      <c r="I128" s="9">
        <v>171.443375</v>
      </c>
      <c r="J128" s="3">
        <f t="shared" si="2"/>
        <v>169.81816114285715</v>
      </c>
      <c r="K128" s="3">
        <f t="shared" si="1"/>
        <v>180.13002418461537</v>
      </c>
      <c r="L128" s="1"/>
      <c r="M128" s="1"/>
      <c r="N128" s="1"/>
    </row>
    <row r="129" spans="1:14" x14ac:dyDescent="0.35">
      <c r="A129" s="2">
        <v>43648</v>
      </c>
      <c r="B129" s="3">
        <v>175.10000600000001</v>
      </c>
      <c r="C129" s="3">
        <v>175.10000600000001</v>
      </c>
      <c r="D129" s="3">
        <v>173.070007</v>
      </c>
      <c r="E129" s="3">
        <v>174.020004</v>
      </c>
      <c r="F129" s="3">
        <v>170.96198999999999</v>
      </c>
      <c r="G129" s="7">
        <v>1555400</v>
      </c>
      <c r="H129" s="8">
        <v>43648</v>
      </c>
      <c r="I129" s="9">
        <v>170.96198999999999</v>
      </c>
      <c r="J129" s="3">
        <f t="shared" si="2"/>
        <v>169.91219442857144</v>
      </c>
      <c r="K129" s="3">
        <f t="shared" si="1"/>
        <v>179.64640906153844</v>
      </c>
      <c r="L129" s="1"/>
      <c r="M129" s="1"/>
      <c r="N129" s="1"/>
    </row>
    <row r="130" spans="1:14" x14ac:dyDescent="0.35">
      <c r="A130" s="2">
        <v>43649</v>
      </c>
      <c r="B130" s="3">
        <v>174.16999799999999</v>
      </c>
      <c r="C130" s="3">
        <v>175.03999300000001</v>
      </c>
      <c r="D130" s="3">
        <v>172.929993</v>
      </c>
      <c r="E130" s="3">
        <v>174.979996</v>
      </c>
      <c r="F130" s="3">
        <v>171.90512100000001</v>
      </c>
      <c r="G130" s="7">
        <v>1170700</v>
      </c>
      <c r="H130" s="8">
        <v>43649</v>
      </c>
      <c r="I130" s="9">
        <v>171.90512100000001</v>
      </c>
      <c r="J130" s="3">
        <f t="shared" si="2"/>
        <v>170.1367492857143</v>
      </c>
      <c r="K130" s="3">
        <f t="shared" si="1"/>
        <v>179.11496164615383</v>
      </c>
      <c r="L130" s="1"/>
      <c r="M130" s="1"/>
      <c r="N130" s="1"/>
    </row>
    <row r="131" spans="1:14" x14ac:dyDescent="0.35">
      <c r="A131" s="2">
        <v>43651</v>
      </c>
      <c r="B131" s="3">
        <v>173</v>
      </c>
      <c r="C131" s="3">
        <v>173.279999</v>
      </c>
      <c r="D131" s="3">
        <v>169.729996</v>
      </c>
      <c r="E131" s="3">
        <v>172</v>
      </c>
      <c r="F131" s="3">
        <v>168.97747799999999</v>
      </c>
      <c r="G131" s="7">
        <v>1740500</v>
      </c>
      <c r="H131" s="8">
        <v>43651</v>
      </c>
      <c r="I131" s="9">
        <v>168.97747799999999</v>
      </c>
      <c r="J131" s="3">
        <f t="shared" si="2"/>
        <v>170.13253785714284</v>
      </c>
      <c r="K131" s="3">
        <f t="shared" si="1"/>
        <v>178.53562627692304</v>
      </c>
      <c r="L131" s="1"/>
      <c r="M131" s="1"/>
      <c r="N131" s="1"/>
    </row>
    <row r="132" spans="1:14" x14ac:dyDescent="0.35">
      <c r="A132" s="2">
        <v>43654</v>
      </c>
      <c r="B132" s="3">
        <v>169.91999799999999</v>
      </c>
      <c r="C132" s="3">
        <v>170.479996</v>
      </c>
      <c r="D132" s="3">
        <v>168.770004</v>
      </c>
      <c r="E132" s="3">
        <v>169.19000199999999</v>
      </c>
      <c r="F132" s="3">
        <v>166.216858</v>
      </c>
      <c r="G132" s="7">
        <v>2285300</v>
      </c>
      <c r="H132" s="8">
        <v>43654</v>
      </c>
      <c r="I132" s="9">
        <v>166.216858</v>
      </c>
      <c r="J132" s="3">
        <f t="shared" si="2"/>
        <v>169.75500271428569</v>
      </c>
      <c r="K132" s="3">
        <f t="shared" si="1"/>
        <v>177.89883358461537</v>
      </c>
      <c r="L132" s="1"/>
      <c r="M132" s="1"/>
      <c r="N132" s="1"/>
    </row>
    <row r="133" spans="1:14" x14ac:dyDescent="0.35">
      <c r="A133" s="2">
        <v>43655</v>
      </c>
      <c r="B133" s="3">
        <v>166.820007</v>
      </c>
      <c r="C133" s="3">
        <v>167.449997</v>
      </c>
      <c r="D133" s="3">
        <v>164.28999300000001</v>
      </c>
      <c r="E133" s="3">
        <v>165.699997</v>
      </c>
      <c r="F133" s="3">
        <v>162.78819300000001</v>
      </c>
      <c r="G133" s="7">
        <v>4536100</v>
      </c>
      <c r="H133" s="8">
        <v>43655</v>
      </c>
      <c r="I133" s="9">
        <v>162.78819300000001</v>
      </c>
      <c r="J133" s="3">
        <f t="shared" si="2"/>
        <v>168.94099214285714</v>
      </c>
      <c r="K133" s="3">
        <f t="shared" ref="K133:K196" si="3">AVERAGE(I69:I133)</f>
        <v>177.18081860000001</v>
      </c>
      <c r="L133" s="1"/>
      <c r="M133" s="1"/>
      <c r="N133" s="1"/>
    </row>
    <row r="134" spans="1:14" x14ac:dyDescent="0.35">
      <c r="A134" s="2">
        <v>43656</v>
      </c>
      <c r="B134" s="3">
        <v>166.19000199999999</v>
      </c>
      <c r="C134" s="3">
        <v>167.320007</v>
      </c>
      <c r="D134" s="3">
        <v>165.570007</v>
      </c>
      <c r="E134" s="3">
        <v>165.699997</v>
      </c>
      <c r="F134" s="3">
        <v>162.78819300000001</v>
      </c>
      <c r="G134" s="7">
        <v>2661700</v>
      </c>
      <c r="H134" s="8">
        <v>43656</v>
      </c>
      <c r="I134" s="9">
        <v>162.78819300000001</v>
      </c>
      <c r="J134" s="3">
        <f t="shared" si="2"/>
        <v>167.86874400000002</v>
      </c>
      <c r="K134" s="3">
        <f t="shared" si="3"/>
        <v>176.45710903076923</v>
      </c>
      <c r="L134" s="1"/>
      <c r="M134" s="1"/>
      <c r="N134" s="1"/>
    </row>
    <row r="135" spans="1:14" x14ac:dyDescent="0.35">
      <c r="A135" s="2">
        <v>43657</v>
      </c>
      <c r="B135" s="3">
        <v>166.300003</v>
      </c>
      <c r="C135" s="3">
        <v>169.08999600000001</v>
      </c>
      <c r="D135" s="3">
        <v>165.86999499999999</v>
      </c>
      <c r="E135" s="3">
        <v>169.03999300000001</v>
      </c>
      <c r="F135" s="3">
        <v>166.069489</v>
      </c>
      <c r="G135" s="7">
        <v>2814800</v>
      </c>
      <c r="H135" s="8">
        <v>43657</v>
      </c>
      <c r="I135" s="9">
        <v>166.069489</v>
      </c>
      <c r="J135" s="3">
        <f t="shared" si="2"/>
        <v>167.101046</v>
      </c>
      <c r="K135" s="3">
        <f t="shared" si="3"/>
        <v>175.78972552307692</v>
      </c>
      <c r="L135" s="1"/>
      <c r="M135" s="1"/>
      <c r="N135" s="1"/>
    </row>
    <row r="136" spans="1:14" x14ac:dyDescent="0.35">
      <c r="A136" s="2">
        <v>43658</v>
      </c>
      <c r="B136" s="3">
        <v>170.10000600000001</v>
      </c>
      <c r="C136" s="3">
        <v>173.36000100000001</v>
      </c>
      <c r="D136" s="3">
        <v>169.25</v>
      </c>
      <c r="E136" s="3">
        <v>173.33999600000001</v>
      </c>
      <c r="F136" s="3">
        <v>170.29392999999999</v>
      </c>
      <c r="G136" s="7">
        <v>3160700</v>
      </c>
      <c r="H136" s="8">
        <v>43658</v>
      </c>
      <c r="I136" s="9">
        <v>170.29392999999999</v>
      </c>
      <c r="J136" s="3">
        <f t="shared" si="2"/>
        <v>167.00560885714285</v>
      </c>
      <c r="K136" s="3">
        <f t="shared" si="3"/>
        <v>175.23319076923076</v>
      </c>
      <c r="L136" s="1"/>
      <c r="M136" s="1"/>
      <c r="N136" s="1"/>
    </row>
    <row r="137" spans="1:14" x14ac:dyDescent="0.35">
      <c r="A137" s="2">
        <v>43661</v>
      </c>
      <c r="B137" s="3">
        <v>173.38000500000001</v>
      </c>
      <c r="C137" s="3">
        <v>174.25</v>
      </c>
      <c r="D137" s="3">
        <v>171.21000699999999</v>
      </c>
      <c r="E137" s="3">
        <v>172.83999600000001</v>
      </c>
      <c r="F137" s="3">
        <v>169.802719</v>
      </c>
      <c r="G137" s="7">
        <v>2187500</v>
      </c>
      <c r="H137" s="8">
        <v>43661</v>
      </c>
      <c r="I137" s="9">
        <v>169.802719</v>
      </c>
      <c r="J137" s="3">
        <f t="shared" si="2"/>
        <v>166.70526571428573</v>
      </c>
      <c r="K137" s="3">
        <f t="shared" si="3"/>
        <v>174.66685118461544</v>
      </c>
      <c r="L137" s="1"/>
      <c r="M137" s="1"/>
      <c r="N137" s="1"/>
    </row>
    <row r="138" spans="1:14" x14ac:dyDescent="0.35">
      <c r="A138" s="2">
        <v>43662</v>
      </c>
      <c r="B138" s="3">
        <v>172.75</v>
      </c>
      <c r="C138" s="3">
        <v>177.25</v>
      </c>
      <c r="D138" s="3">
        <v>172.720001</v>
      </c>
      <c r="E138" s="3">
        <v>176.490005</v>
      </c>
      <c r="F138" s="3">
        <v>173.38857999999999</v>
      </c>
      <c r="G138" s="7">
        <v>3918900</v>
      </c>
      <c r="H138" s="8">
        <v>43662</v>
      </c>
      <c r="I138" s="9">
        <v>173.38857999999999</v>
      </c>
      <c r="J138" s="3">
        <f t="shared" si="2"/>
        <v>167.33542314285714</v>
      </c>
      <c r="K138" s="3">
        <f t="shared" si="3"/>
        <v>174.13439832307699</v>
      </c>
      <c r="L138" s="1"/>
      <c r="M138" s="1"/>
      <c r="N138" s="1"/>
    </row>
    <row r="139" spans="1:14" x14ac:dyDescent="0.35">
      <c r="A139" s="2">
        <v>43663</v>
      </c>
      <c r="B139" s="3">
        <v>176.35000600000001</v>
      </c>
      <c r="C139" s="3">
        <v>176.490005</v>
      </c>
      <c r="D139" s="3">
        <v>174.10000600000001</v>
      </c>
      <c r="E139" s="3">
        <v>174.66999799999999</v>
      </c>
      <c r="F139" s="3">
        <v>171.600571</v>
      </c>
      <c r="G139" s="7">
        <v>2947400</v>
      </c>
      <c r="H139" s="8">
        <v>43663</v>
      </c>
      <c r="I139" s="9">
        <v>171.600571</v>
      </c>
      <c r="J139" s="3">
        <f t="shared" si="2"/>
        <v>168.104525</v>
      </c>
      <c r="K139" s="3">
        <f t="shared" si="3"/>
        <v>173.51614176923084</v>
      </c>
      <c r="L139" s="1"/>
      <c r="M139" s="1"/>
      <c r="N139" s="1"/>
    </row>
    <row r="140" spans="1:14" x14ac:dyDescent="0.35">
      <c r="A140" s="2">
        <v>43664</v>
      </c>
      <c r="B140" s="3">
        <v>174.41999799999999</v>
      </c>
      <c r="C140" s="3">
        <v>175.13999899999999</v>
      </c>
      <c r="D140" s="3">
        <v>172.39999399999999</v>
      </c>
      <c r="E140" s="3">
        <v>173.05999800000001</v>
      </c>
      <c r="F140" s="3">
        <v>170.018845</v>
      </c>
      <c r="G140" s="7">
        <v>2223300</v>
      </c>
      <c r="H140" s="8">
        <v>43664</v>
      </c>
      <c r="I140" s="9">
        <v>170.018845</v>
      </c>
      <c r="J140" s="3">
        <f t="shared" si="2"/>
        <v>169.13747528571429</v>
      </c>
      <c r="K140" s="3">
        <f t="shared" si="3"/>
        <v>172.89737886153853</v>
      </c>
      <c r="L140" s="1"/>
      <c r="M140" s="1"/>
      <c r="N140" s="1"/>
    </row>
    <row r="141" spans="1:14" x14ac:dyDescent="0.35">
      <c r="A141" s="2">
        <v>43665</v>
      </c>
      <c r="B141" s="3">
        <v>173.009995</v>
      </c>
      <c r="C141" s="3">
        <v>173.990005</v>
      </c>
      <c r="D141" s="3">
        <v>172.21000699999999</v>
      </c>
      <c r="E141" s="3">
        <v>172.61000100000001</v>
      </c>
      <c r="F141" s="3">
        <v>169.57676699999999</v>
      </c>
      <c r="G141" s="7">
        <v>2360300</v>
      </c>
      <c r="H141" s="8">
        <v>43665</v>
      </c>
      <c r="I141" s="9">
        <v>169.57676699999999</v>
      </c>
      <c r="J141" s="3">
        <f t="shared" ref="J141:J204" si="4">AVERAGE(I135:I141)</f>
        <v>170.10727157142858</v>
      </c>
      <c r="K141" s="3">
        <f t="shared" si="3"/>
        <v>172.2557798769231</v>
      </c>
      <c r="L141" s="1"/>
      <c r="M141" s="1"/>
      <c r="N141" s="1"/>
    </row>
    <row r="142" spans="1:14" x14ac:dyDescent="0.35">
      <c r="A142" s="2">
        <v>43668</v>
      </c>
      <c r="B142" s="3">
        <v>172.80999800000001</v>
      </c>
      <c r="C142" s="3">
        <v>175.21000699999999</v>
      </c>
      <c r="D142" s="3">
        <v>172.13000500000001</v>
      </c>
      <c r="E142" s="3">
        <v>174.63999899999999</v>
      </c>
      <c r="F142" s="3">
        <v>171.571091</v>
      </c>
      <c r="G142" s="7">
        <v>2004400</v>
      </c>
      <c r="H142" s="8">
        <v>43668</v>
      </c>
      <c r="I142" s="9">
        <v>171.571091</v>
      </c>
      <c r="J142" s="3">
        <f t="shared" si="4"/>
        <v>170.8932147142857</v>
      </c>
      <c r="K142" s="3">
        <f t="shared" si="3"/>
        <v>171.63377295384618</v>
      </c>
      <c r="L142" s="1"/>
      <c r="M142" s="1"/>
      <c r="N142" s="1"/>
    </row>
    <row r="143" spans="1:14" x14ac:dyDescent="0.35">
      <c r="A143" s="2">
        <v>43669</v>
      </c>
      <c r="B143" s="3">
        <v>176</v>
      </c>
      <c r="C143" s="3">
        <v>178.020004</v>
      </c>
      <c r="D143" s="3">
        <v>175.64999399999999</v>
      </c>
      <c r="E143" s="3">
        <v>177.520004</v>
      </c>
      <c r="F143" s="3">
        <v>174.40048200000001</v>
      </c>
      <c r="G143" s="7">
        <v>2360700</v>
      </c>
      <c r="H143" s="8">
        <v>43669</v>
      </c>
      <c r="I143" s="9">
        <v>174.40048200000001</v>
      </c>
      <c r="J143" s="3">
        <f t="shared" si="4"/>
        <v>171.47986500000002</v>
      </c>
      <c r="K143" s="3">
        <f t="shared" si="3"/>
        <v>171.03671249230774</v>
      </c>
      <c r="L143" s="1"/>
      <c r="M143" s="1"/>
      <c r="N143" s="1"/>
    </row>
    <row r="144" spans="1:14" x14ac:dyDescent="0.35">
      <c r="A144" s="2">
        <v>43670</v>
      </c>
      <c r="B144" s="3">
        <v>176.929993</v>
      </c>
      <c r="C144" s="3">
        <v>180.28999300000001</v>
      </c>
      <c r="D144" s="3">
        <v>176.259995</v>
      </c>
      <c r="E144" s="3">
        <v>179.41999799999999</v>
      </c>
      <c r="F144" s="3">
        <v>176.26709</v>
      </c>
      <c r="G144" s="7">
        <v>3532300</v>
      </c>
      <c r="H144" s="8">
        <v>43670</v>
      </c>
      <c r="I144" s="9">
        <v>176.26709</v>
      </c>
      <c r="J144" s="3">
        <f t="shared" si="4"/>
        <v>172.40334657142859</v>
      </c>
      <c r="K144" s="3">
        <f t="shared" si="3"/>
        <v>170.47346433846158</v>
      </c>
      <c r="L144" s="1"/>
      <c r="M144" s="1"/>
      <c r="N144" s="1"/>
    </row>
    <row r="145" spans="1:14" x14ac:dyDescent="0.35">
      <c r="A145" s="2">
        <v>43671</v>
      </c>
      <c r="B145" s="3">
        <v>187.009995</v>
      </c>
      <c r="C145" s="3">
        <v>187.720001</v>
      </c>
      <c r="D145" s="3">
        <v>176.66000399999999</v>
      </c>
      <c r="E145" s="3">
        <v>178.13000500000001</v>
      </c>
      <c r="F145" s="3">
        <v>174.99977100000001</v>
      </c>
      <c r="G145" s="7">
        <v>7362000</v>
      </c>
      <c r="H145" s="8">
        <v>43671</v>
      </c>
      <c r="I145" s="9">
        <v>174.99977100000001</v>
      </c>
      <c r="J145" s="3">
        <f t="shared" si="4"/>
        <v>172.63351671428572</v>
      </c>
      <c r="K145" s="3">
        <f t="shared" si="3"/>
        <v>169.87633229230772</v>
      </c>
      <c r="L145" s="1"/>
      <c r="M145" s="1"/>
      <c r="N145" s="1"/>
    </row>
    <row r="146" spans="1:14" x14ac:dyDescent="0.35">
      <c r="A146" s="2">
        <v>43672</v>
      </c>
      <c r="B146" s="3">
        <v>177.63000500000001</v>
      </c>
      <c r="C146" s="3">
        <v>178.38999899999999</v>
      </c>
      <c r="D146" s="3">
        <v>170.570007</v>
      </c>
      <c r="E146" s="3">
        <v>173.979996</v>
      </c>
      <c r="F146" s="3">
        <v>170.922684</v>
      </c>
      <c r="G146" s="7">
        <v>4016100</v>
      </c>
      <c r="H146" s="8">
        <v>43672</v>
      </c>
      <c r="I146" s="9">
        <v>170.922684</v>
      </c>
      <c r="J146" s="3">
        <f t="shared" si="4"/>
        <v>172.53667571428574</v>
      </c>
      <c r="K146" s="3">
        <f t="shared" si="3"/>
        <v>169.2227701846154</v>
      </c>
      <c r="L146" s="1"/>
      <c r="M146" s="1"/>
      <c r="N146" s="1"/>
    </row>
    <row r="147" spans="1:14" x14ac:dyDescent="0.35">
      <c r="A147" s="2">
        <v>43675</v>
      </c>
      <c r="B147" s="3">
        <v>173.83000200000001</v>
      </c>
      <c r="C147" s="3">
        <v>177.61999499999999</v>
      </c>
      <c r="D147" s="3">
        <v>173.66000399999999</v>
      </c>
      <c r="E147" s="3">
        <v>176.759995</v>
      </c>
      <c r="F147" s="3">
        <v>173.653839</v>
      </c>
      <c r="G147" s="7">
        <v>2638900</v>
      </c>
      <c r="H147" s="8">
        <v>43675</v>
      </c>
      <c r="I147" s="9">
        <v>173.653839</v>
      </c>
      <c r="J147" s="3">
        <f t="shared" si="4"/>
        <v>173.05596057142859</v>
      </c>
      <c r="K147" s="3">
        <f t="shared" si="3"/>
        <v>169.03622984615387</v>
      </c>
      <c r="L147" s="1"/>
      <c r="M147" s="1"/>
      <c r="N147" s="1"/>
    </row>
    <row r="148" spans="1:14" x14ac:dyDescent="0.35">
      <c r="A148" s="2">
        <v>43676</v>
      </c>
      <c r="B148" s="3">
        <v>175.66000399999999</v>
      </c>
      <c r="C148" s="3">
        <v>177.80999800000001</v>
      </c>
      <c r="D148" s="3">
        <v>173.800003</v>
      </c>
      <c r="E148" s="3">
        <v>177.63000500000001</v>
      </c>
      <c r="F148" s="3">
        <v>174.50855999999999</v>
      </c>
      <c r="G148" s="7">
        <v>1978900</v>
      </c>
      <c r="H148" s="8">
        <v>43676</v>
      </c>
      <c r="I148" s="9">
        <v>174.50855999999999</v>
      </c>
      <c r="J148" s="3">
        <f t="shared" si="4"/>
        <v>173.76050242857144</v>
      </c>
      <c r="K148" s="3">
        <f t="shared" si="3"/>
        <v>168.8486023692308</v>
      </c>
      <c r="L148" s="1"/>
      <c r="M148" s="1"/>
      <c r="N148" s="1"/>
    </row>
    <row r="149" spans="1:14" x14ac:dyDescent="0.35">
      <c r="A149" s="2">
        <v>43677</v>
      </c>
      <c r="B149" s="3">
        <v>177.64999399999999</v>
      </c>
      <c r="C149" s="3">
        <v>178.020004</v>
      </c>
      <c r="D149" s="3">
        <v>173.39999399999999</v>
      </c>
      <c r="E149" s="3">
        <v>174.720001</v>
      </c>
      <c r="F149" s="3">
        <v>171.649689</v>
      </c>
      <c r="G149" s="7">
        <v>3015800</v>
      </c>
      <c r="H149" s="8">
        <v>43677</v>
      </c>
      <c r="I149" s="9">
        <v>171.649689</v>
      </c>
      <c r="J149" s="3">
        <f t="shared" si="4"/>
        <v>173.77173071428572</v>
      </c>
      <c r="K149" s="3">
        <f t="shared" si="3"/>
        <v>168.63887172307693</v>
      </c>
      <c r="L149" s="1"/>
      <c r="M149" s="1"/>
      <c r="N149" s="1"/>
    </row>
    <row r="150" spans="1:14" x14ac:dyDescent="0.35">
      <c r="A150" s="2">
        <v>43678</v>
      </c>
      <c r="B150" s="3">
        <v>174.78999300000001</v>
      </c>
      <c r="C150" s="3">
        <v>177.66999799999999</v>
      </c>
      <c r="D150" s="3">
        <v>173.029999</v>
      </c>
      <c r="E150" s="3">
        <v>173.36000100000001</v>
      </c>
      <c r="F150" s="3">
        <v>170.31358299999999</v>
      </c>
      <c r="G150" s="7">
        <v>2381200</v>
      </c>
      <c r="H150" s="8">
        <v>43678</v>
      </c>
      <c r="I150" s="9">
        <v>170.31358299999999</v>
      </c>
      <c r="J150" s="3">
        <f t="shared" si="4"/>
        <v>173.18788799999999</v>
      </c>
      <c r="K150" s="3">
        <f t="shared" si="3"/>
        <v>168.41907590769227</v>
      </c>
      <c r="L150" s="1"/>
      <c r="M150" s="1"/>
      <c r="N150" s="1"/>
    </row>
    <row r="151" spans="1:14" x14ac:dyDescent="0.35">
      <c r="A151" s="2">
        <v>43679</v>
      </c>
      <c r="B151" s="3">
        <v>172.86000100000001</v>
      </c>
      <c r="C151" s="3">
        <v>172.91999799999999</v>
      </c>
      <c r="D151" s="3">
        <v>169.80999800000001</v>
      </c>
      <c r="E151" s="3">
        <v>170.550003</v>
      </c>
      <c r="F151" s="3">
        <v>167.55296300000001</v>
      </c>
      <c r="G151" s="7">
        <v>2423100</v>
      </c>
      <c r="H151" s="8">
        <v>43679</v>
      </c>
      <c r="I151" s="9">
        <v>167.55296300000001</v>
      </c>
      <c r="J151" s="3">
        <f t="shared" si="4"/>
        <v>171.94301271428571</v>
      </c>
      <c r="K151" s="3">
        <f t="shared" si="3"/>
        <v>168.20836095384615</v>
      </c>
      <c r="L151" s="1"/>
      <c r="M151" s="1"/>
      <c r="N151" s="1"/>
    </row>
    <row r="152" spans="1:14" x14ac:dyDescent="0.35">
      <c r="A152" s="2">
        <v>43682</v>
      </c>
      <c r="B152" s="3">
        <v>168.949997</v>
      </c>
      <c r="C152" s="3">
        <v>169.020004</v>
      </c>
      <c r="D152" s="3">
        <v>164.41999799999999</v>
      </c>
      <c r="E152" s="3">
        <v>164.71000699999999</v>
      </c>
      <c r="F152" s="3">
        <v>161.81558200000001</v>
      </c>
      <c r="G152" s="7">
        <v>2894700</v>
      </c>
      <c r="H152" s="8">
        <v>43682</v>
      </c>
      <c r="I152" s="9">
        <v>161.81558200000001</v>
      </c>
      <c r="J152" s="3">
        <f t="shared" si="4"/>
        <v>170.05955714285713</v>
      </c>
      <c r="K152" s="3">
        <f t="shared" si="3"/>
        <v>167.92916009230771</v>
      </c>
      <c r="L152" s="1"/>
      <c r="M152" s="1"/>
      <c r="N152" s="1"/>
    </row>
    <row r="153" spans="1:14" x14ac:dyDescent="0.35">
      <c r="A153" s="2">
        <v>43683</v>
      </c>
      <c r="B153" s="3">
        <v>164.820007</v>
      </c>
      <c r="C153" s="3">
        <v>165.479996</v>
      </c>
      <c r="D153" s="3">
        <v>162.89999399999999</v>
      </c>
      <c r="E153" s="3">
        <v>163.71000699999999</v>
      </c>
      <c r="F153" s="3">
        <v>160.83317600000001</v>
      </c>
      <c r="G153" s="7">
        <v>3494800</v>
      </c>
      <c r="H153" s="8">
        <v>43683</v>
      </c>
      <c r="I153" s="9">
        <v>160.83317600000001</v>
      </c>
      <c r="J153" s="3">
        <f t="shared" si="4"/>
        <v>168.61819885714289</v>
      </c>
      <c r="K153" s="3">
        <f t="shared" si="3"/>
        <v>167.62780206153846</v>
      </c>
      <c r="L153" s="1"/>
      <c r="M153" s="1"/>
      <c r="N153" s="1"/>
    </row>
    <row r="154" spans="1:14" x14ac:dyDescent="0.35">
      <c r="A154" s="2">
        <v>43684</v>
      </c>
      <c r="B154" s="3">
        <v>162</v>
      </c>
      <c r="C154" s="3">
        <v>163.949997</v>
      </c>
      <c r="D154" s="3">
        <v>158.03999300000001</v>
      </c>
      <c r="E154" s="3">
        <v>163.63999899999999</v>
      </c>
      <c r="F154" s="3">
        <v>160.76438899999999</v>
      </c>
      <c r="G154" s="7">
        <v>5993200</v>
      </c>
      <c r="H154" s="8">
        <v>43684</v>
      </c>
      <c r="I154" s="9">
        <v>160.76438899999999</v>
      </c>
      <c r="J154" s="3">
        <f t="shared" si="4"/>
        <v>166.77684885714285</v>
      </c>
      <c r="K154" s="3">
        <f t="shared" si="3"/>
        <v>167.35805530769233</v>
      </c>
      <c r="L154" s="1"/>
      <c r="M154" s="1"/>
      <c r="N154" s="1"/>
    </row>
    <row r="155" spans="1:14" x14ac:dyDescent="0.35">
      <c r="A155" s="2">
        <v>43685</v>
      </c>
      <c r="B155" s="3">
        <v>164.36999499999999</v>
      </c>
      <c r="C155" s="3">
        <v>165.490005</v>
      </c>
      <c r="D155" s="3">
        <v>163.550003</v>
      </c>
      <c r="E155" s="3">
        <v>164.220001</v>
      </c>
      <c r="F155" s="3">
        <v>161.33421300000001</v>
      </c>
      <c r="G155" s="7">
        <v>3260100</v>
      </c>
      <c r="H155" s="8">
        <v>43685</v>
      </c>
      <c r="I155" s="9">
        <v>161.33421300000001</v>
      </c>
      <c r="J155" s="3">
        <f t="shared" si="4"/>
        <v>164.8947992857143</v>
      </c>
      <c r="K155" s="3">
        <f t="shared" si="3"/>
        <v>167.15582047692308</v>
      </c>
      <c r="L155" s="1"/>
      <c r="M155" s="1"/>
      <c r="N155" s="1"/>
    </row>
    <row r="156" spans="1:14" x14ac:dyDescent="0.35">
      <c r="A156" s="2">
        <v>43686</v>
      </c>
      <c r="B156" s="3">
        <v>164.53999300000001</v>
      </c>
      <c r="C156" s="3">
        <v>164.75</v>
      </c>
      <c r="D156" s="3">
        <v>162.029999</v>
      </c>
      <c r="E156" s="3">
        <v>163.470001</v>
      </c>
      <c r="F156" s="3">
        <v>160.59738200000001</v>
      </c>
      <c r="G156" s="7">
        <v>1582100</v>
      </c>
      <c r="H156" s="8">
        <v>43686</v>
      </c>
      <c r="I156" s="9">
        <v>160.59738200000001</v>
      </c>
      <c r="J156" s="3">
        <f t="shared" si="4"/>
        <v>163.31589828571427</v>
      </c>
      <c r="K156" s="3">
        <f t="shared" si="3"/>
        <v>166.95019233846151</v>
      </c>
      <c r="L156" s="1"/>
      <c r="M156" s="1"/>
      <c r="N156" s="1"/>
    </row>
    <row r="157" spans="1:14" x14ac:dyDescent="0.35">
      <c r="A157" s="2">
        <v>43689</v>
      </c>
      <c r="B157" s="3">
        <v>163.020004</v>
      </c>
      <c r="C157" s="3">
        <v>164.779999</v>
      </c>
      <c r="D157" s="3">
        <v>161.550003</v>
      </c>
      <c r="E157" s="3">
        <v>162.10000600000001</v>
      </c>
      <c r="F157" s="3">
        <v>159.25145000000001</v>
      </c>
      <c r="G157" s="7">
        <v>1446300</v>
      </c>
      <c r="H157" s="8">
        <v>43689</v>
      </c>
      <c r="I157" s="9">
        <v>159.25145000000001</v>
      </c>
      <c r="J157" s="3">
        <f t="shared" si="4"/>
        <v>161.73559357142858</v>
      </c>
      <c r="K157" s="3">
        <f t="shared" si="3"/>
        <v>166.77346129230764</v>
      </c>
      <c r="L157" s="1"/>
      <c r="M157" s="1"/>
      <c r="N157" s="1"/>
    </row>
    <row r="158" spans="1:14" x14ac:dyDescent="0.35">
      <c r="A158" s="2">
        <v>43690</v>
      </c>
      <c r="B158" s="3">
        <v>162.55999800000001</v>
      </c>
      <c r="C158" s="3">
        <v>167.88000500000001</v>
      </c>
      <c r="D158" s="3">
        <v>162.14999399999999</v>
      </c>
      <c r="E158" s="3">
        <v>164.88000500000001</v>
      </c>
      <c r="F158" s="3">
        <v>161.98260500000001</v>
      </c>
      <c r="G158" s="7">
        <v>3244600</v>
      </c>
      <c r="H158" s="8">
        <v>43690</v>
      </c>
      <c r="I158" s="9">
        <v>161.98260500000001</v>
      </c>
      <c r="J158" s="3">
        <f t="shared" si="4"/>
        <v>160.93982814285715</v>
      </c>
      <c r="K158" s="3">
        <f t="shared" si="3"/>
        <v>166.63005590769225</v>
      </c>
      <c r="L158" s="1"/>
      <c r="M158" s="1"/>
      <c r="N158" s="1"/>
    </row>
    <row r="159" spans="1:14" x14ac:dyDescent="0.35">
      <c r="A159" s="2">
        <v>43691</v>
      </c>
      <c r="B159" s="3">
        <v>162.5</v>
      </c>
      <c r="C159" s="3">
        <v>162.86999499999999</v>
      </c>
      <c r="D159" s="3">
        <v>158.66999799999999</v>
      </c>
      <c r="E159" s="3">
        <v>158.80999800000001</v>
      </c>
      <c r="F159" s="3">
        <v>156.01925700000001</v>
      </c>
      <c r="G159" s="7">
        <v>4056100</v>
      </c>
      <c r="H159" s="8">
        <v>43691</v>
      </c>
      <c r="I159" s="9">
        <v>156.01925700000001</v>
      </c>
      <c r="J159" s="3">
        <f t="shared" si="4"/>
        <v>160.11178171428574</v>
      </c>
      <c r="K159" s="3">
        <f t="shared" si="3"/>
        <v>166.42173189230763</v>
      </c>
      <c r="L159" s="1"/>
      <c r="M159" s="1"/>
      <c r="N159" s="1"/>
    </row>
    <row r="160" spans="1:14" x14ac:dyDescent="0.35">
      <c r="A160" s="2">
        <v>43692</v>
      </c>
      <c r="B160" s="3">
        <v>158.05999800000001</v>
      </c>
      <c r="C160" s="3">
        <v>159.699997</v>
      </c>
      <c r="D160" s="3">
        <v>155.63000500000001</v>
      </c>
      <c r="E160" s="3">
        <v>156.83999600000001</v>
      </c>
      <c r="F160" s="3">
        <v>155.49380500000001</v>
      </c>
      <c r="G160" s="7">
        <v>4452700</v>
      </c>
      <c r="H160" s="8">
        <v>43692</v>
      </c>
      <c r="I160" s="9">
        <v>155.49380500000001</v>
      </c>
      <c r="J160" s="3">
        <f t="shared" si="4"/>
        <v>159.34901442857145</v>
      </c>
      <c r="K160" s="3">
        <f t="shared" si="3"/>
        <v>166.18823978461535</v>
      </c>
      <c r="L160" s="1"/>
      <c r="M160" s="1"/>
      <c r="N160" s="1"/>
    </row>
    <row r="161" spans="1:14" x14ac:dyDescent="0.35">
      <c r="A161" s="2">
        <v>43693</v>
      </c>
      <c r="B161" s="3">
        <v>157.83999600000001</v>
      </c>
      <c r="C161" s="3">
        <v>161.91000399999999</v>
      </c>
      <c r="D161" s="3">
        <v>157.449997</v>
      </c>
      <c r="E161" s="3">
        <v>161.5</v>
      </c>
      <c r="F161" s="3">
        <v>160.11381499999999</v>
      </c>
      <c r="G161" s="7">
        <v>3481800</v>
      </c>
      <c r="H161" s="8">
        <v>43693</v>
      </c>
      <c r="I161" s="9">
        <v>160.11381499999999</v>
      </c>
      <c r="J161" s="3">
        <f t="shared" si="4"/>
        <v>159.2560752857143</v>
      </c>
      <c r="K161" s="3">
        <f t="shared" si="3"/>
        <v>166.04215964615381</v>
      </c>
      <c r="L161" s="1"/>
      <c r="M161" s="1"/>
      <c r="N161" s="1"/>
    </row>
    <row r="162" spans="1:14" x14ac:dyDescent="0.35">
      <c r="A162" s="2">
        <v>43696</v>
      </c>
      <c r="B162" s="3">
        <v>163.71000699999999</v>
      </c>
      <c r="C162" s="3">
        <v>163.949997</v>
      </c>
      <c r="D162" s="3">
        <v>161.779999</v>
      </c>
      <c r="E162" s="3">
        <v>162.949997</v>
      </c>
      <c r="F162" s="3">
        <v>161.55136100000001</v>
      </c>
      <c r="G162" s="7">
        <v>3198000</v>
      </c>
      <c r="H162" s="8">
        <v>43696</v>
      </c>
      <c r="I162" s="9">
        <v>161.55136100000001</v>
      </c>
      <c r="J162" s="3">
        <f t="shared" si="4"/>
        <v>159.28709642857143</v>
      </c>
      <c r="K162" s="3">
        <f t="shared" si="3"/>
        <v>165.95281356923073</v>
      </c>
      <c r="L162" s="1"/>
      <c r="M162" s="1"/>
      <c r="N162" s="1"/>
    </row>
    <row r="163" spans="1:14" x14ac:dyDescent="0.35">
      <c r="A163" s="2">
        <v>43697</v>
      </c>
      <c r="B163" s="3">
        <v>163.11000100000001</v>
      </c>
      <c r="C163" s="3">
        <v>163.11000100000001</v>
      </c>
      <c r="D163" s="3">
        <v>160.96000699999999</v>
      </c>
      <c r="E163" s="3">
        <v>161.009995</v>
      </c>
      <c r="F163" s="3">
        <v>159.62802099999999</v>
      </c>
      <c r="G163" s="7">
        <v>2061700</v>
      </c>
      <c r="H163" s="8">
        <v>43697</v>
      </c>
      <c r="I163" s="9">
        <v>159.62802099999999</v>
      </c>
      <c r="J163" s="3">
        <f t="shared" si="4"/>
        <v>159.1486162857143</v>
      </c>
      <c r="K163" s="3">
        <f t="shared" si="3"/>
        <v>165.87463926153842</v>
      </c>
      <c r="L163" s="1"/>
      <c r="M163" s="1"/>
      <c r="N163" s="1"/>
    </row>
    <row r="164" spans="1:14" x14ac:dyDescent="0.35">
      <c r="A164" s="2">
        <v>43698</v>
      </c>
      <c r="B164" s="3">
        <v>162.69000199999999</v>
      </c>
      <c r="C164" s="3">
        <v>163.64999399999999</v>
      </c>
      <c r="D164" s="3">
        <v>161.050003</v>
      </c>
      <c r="E164" s="3">
        <v>161.14999399999999</v>
      </c>
      <c r="F164" s="3">
        <v>159.76681500000001</v>
      </c>
      <c r="G164" s="7">
        <v>1623600</v>
      </c>
      <c r="H164" s="8">
        <v>43698</v>
      </c>
      <c r="I164" s="9">
        <v>159.76681500000001</v>
      </c>
      <c r="J164" s="3">
        <f t="shared" si="4"/>
        <v>159.22223985714285</v>
      </c>
      <c r="K164" s="3">
        <f t="shared" si="3"/>
        <v>165.84116099999997</v>
      </c>
      <c r="L164" s="1"/>
      <c r="M164" s="1"/>
      <c r="N164" s="1"/>
    </row>
    <row r="165" spans="1:14" x14ac:dyDescent="0.35">
      <c r="A165" s="2">
        <v>43699</v>
      </c>
      <c r="B165" s="3">
        <v>162</v>
      </c>
      <c r="C165" s="3">
        <v>162.929993</v>
      </c>
      <c r="D165" s="3">
        <v>160.14999399999999</v>
      </c>
      <c r="E165" s="3">
        <v>160.88000500000001</v>
      </c>
      <c r="F165" s="3">
        <v>159.499146</v>
      </c>
      <c r="G165" s="7">
        <v>1441600</v>
      </c>
      <c r="H165" s="8">
        <v>43699</v>
      </c>
      <c r="I165" s="9">
        <v>159.499146</v>
      </c>
      <c r="J165" s="3">
        <f t="shared" si="4"/>
        <v>158.86745999999999</v>
      </c>
      <c r="K165" s="3">
        <f t="shared" si="3"/>
        <v>165.78782918461536</v>
      </c>
      <c r="L165" s="1"/>
      <c r="M165" s="1"/>
      <c r="N165" s="1"/>
    </row>
    <row r="166" spans="1:14" x14ac:dyDescent="0.35">
      <c r="A166" s="2">
        <v>43700</v>
      </c>
      <c r="B166" s="3">
        <v>160.08000200000001</v>
      </c>
      <c r="C166" s="3">
        <v>160.35000600000001</v>
      </c>
      <c r="D166" s="3">
        <v>155.270004</v>
      </c>
      <c r="E166" s="3">
        <v>155.85000600000001</v>
      </c>
      <c r="F166" s="3">
        <v>154.512314</v>
      </c>
      <c r="G166" s="7">
        <v>4223900</v>
      </c>
      <c r="H166" s="8">
        <v>43700</v>
      </c>
      <c r="I166" s="9">
        <v>154.512314</v>
      </c>
      <c r="J166" s="3">
        <f t="shared" si="4"/>
        <v>158.65218242857142</v>
      </c>
      <c r="K166" s="3">
        <f t="shared" si="3"/>
        <v>165.62121095384612</v>
      </c>
      <c r="L166" s="1"/>
      <c r="M166" s="1"/>
      <c r="N166" s="1"/>
    </row>
    <row r="167" spans="1:14" x14ac:dyDescent="0.35">
      <c r="A167" s="2">
        <v>43703</v>
      </c>
      <c r="B167" s="3">
        <v>157.009995</v>
      </c>
      <c r="C167" s="3">
        <v>157.470001</v>
      </c>
      <c r="D167" s="3">
        <v>155.08000200000001</v>
      </c>
      <c r="E167" s="3">
        <v>156.11999499999999</v>
      </c>
      <c r="F167" s="3">
        <v>154.77998400000001</v>
      </c>
      <c r="G167" s="7">
        <v>2215300</v>
      </c>
      <c r="H167" s="8">
        <v>43703</v>
      </c>
      <c r="I167" s="9">
        <v>154.77998400000001</v>
      </c>
      <c r="J167" s="3">
        <f t="shared" si="4"/>
        <v>158.55020799999997</v>
      </c>
      <c r="K167" s="3">
        <f t="shared" si="3"/>
        <v>165.49543839999998</v>
      </c>
      <c r="L167" s="1"/>
      <c r="M167" s="1"/>
      <c r="N167" s="1"/>
    </row>
    <row r="168" spans="1:14" x14ac:dyDescent="0.35">
      <c r="A168" s="2">
        <v>43704</v>
      </c>
      <c r="B168" s="3">
        <v>157.33000200000001</v>
      </c>
      <c r="C168" s="3">
        <v>157.479996</v>
      </c>
      <c r="D168" s="3">
        <v>155.39999399999999</v>
      </c>
      <c r="E168" s="3">
        <v>155.75</v>
      </c>
      <c r="F168" s="3">
        <v>154.413162</v>
      </c>
      <c r="G168" s="7">
        <v>2281100</v>
      </c>
      <c r="H168" s="8">
        <v>43704</v>
      </c>
      <c r="I168" s="9">
        <v>154.413162</v>
      </c>
      <c r="J168" s="3">
        <f t="shared" si="4"/>
        <v>157.73582900000002</v>
      </c>
      <c r="K168" s="3">
        <f t="shared" si="3"/>
        <v>165.36069741538464</v>
      </c>
      <c r="L168" s="1"/>
      <c r="M168" s="1"/>
      <c r="N168" s="1"/>
    </row>
    <row r="169" spans="1:14" x14ac:dyDescent="0.35">
      <c r="A169" s="2">
        <v>43705</v>
      </c>
      <c r="B169" s="3">
        <v>155.10000600000001</v>
      </c>
      <c r="C169" s="3">
        <v>157.779999</v>
      </c>
      <c r="D169" s="3">
        <v>154</v>
      </c>
      <c r="E169" s="3">
        <v>157.550003</v>
      </c>
      <c r="F169" s="3">
        <v>156.197723</v>
      </c>
      <c r="G169" s="7">
        <v>2346900</v>
      </c>
      <c r="H169" s="8">
        <v>43705</v>
      </c>
      <c r="I169" s="9">
        <v>156.197723</v>
      </c>
      <c r="J169" s="3">
        <f t="shared" si="4"/>
        <v>156.97102357142856</v>
      </c>
      <c r="K169" s="3">
        <f t="shared" si="3"/>
        <v>165.29482381538463</v>
      </c>
      <c r="L169" s="1"/>
      <c r="M169" s="1"/>
      <c r="N169" s="1"/>
    </row>
    <row r="170" spans="1:14" x14ac:dyDescent="0.35">
      <c r="A170" s="2">
        <v>43706</v>
      </c>
      <c r="B170" s="3">
        <v>159.300003</v>
      </c>
      <c r="C170" s="3">
        <v>161.029999</v>
      </c>
      <c r="D170" s="3">
        <v>159.050003</v>
      </c>
      <c r="E170" s="3">
        <v>160.36000100000001</v>
      </c>
      <c r="F170" s="3">
        <v>158.983597</v>
      </c>
      <c r="G170" s="7">
        <v>3170500</v>
      </c>
      <c r="H170" s="8">
        <v>43706</v>
      </c>
      <c r="I170" s="9">
        <v>158.983597</v>
      </c>
      <c r="J170" s="3">
        <f t="shared" si="4"/>
        <v>156.87896299999997</v>
      </c>
      <c r="K170" s="3">
        <f t="shared" si="3"/>
        <v>165.30128321538461</v>
      </c>
      <c r="L170" s="1"/>
      <c r="M170" s="1"/>
      <c r="N170" s="1"/>
    </row>
    <row r="171" spans="1:14" x14ac:dyDescent="0.35">
      <c r="A171" s="2">
        <v>43707</v>
      </c>
      <c r="B171" s="3">
        <v>161.570007</v>
      </c>
      <c r="C171" s="3">
        <v>162.14999399999999</v>
      </c>
      <c r="D171" s="3">
        <v>160.41000399999999</v>
      </c>
      <c r="E171" s="3">
        <v>161.720001</v>
      </c>
      <c r="F171" s="3">
        <v>160.33192399999999</v>
      </c>
      <c r="G171" s="7">
        <v>1967000</v>
      </c>
      <c r="H171" s="8">
        <v>43707</v>
      </c>
      <c r="I171" s="9">
        <v>160.33192399999999</v>
      </c>
      <c r="J171" s="3">
        <f t="shared" si="4"/>
        <v>156.95969285714287</v>
      </c>
      <c r="K171" s="3">
        <f t="shared" si="3"/>
        <v>165.3408792923077</v>
      </c>
      <c r="L171" s="1"/>
      <c r="M171" s="1"/>
      <c r="N171" s="1"/>
    </row>
    <row r="172" spans="1:14" x14ac:dyDescent="0.35">
      <c r="A172" s="2">
        <v>43711</v>
      </c>
      <c r="B172" s="3">
        <v>161.39999399999999</v>
      </c>
      <c r="C172" s="3">
        <v>161.63000500000001</v>
      </c>
      <c r="D172" s="3">
        <v>157.259995</v>
      </c>
      <c r="E172" s="3">
        <v>158.63999899999999</v>
      </c>
      <c r="F172" s="3">
        <v>157.27836600000001</v>
      </c>
      <c r="G172" s="7">
        <v>1835800</v>
      </c>
      <c r="H172" s="8">
        <v>43711</v>
      </c>
      <c r="I172" s="9">
        <v>157.27836600000001</v>
      </c>
      <c r="J172" s="3">
        <f t="shared" si="4"/>
        <v>156.64243857142856</v>
      </c>
      <c r="K172" s="3">
        <f t="shared" si="3"/>
        <v>165.34604263076926</v>
      </c>
      <c r="L172" s="1"/>
      <c r="M172" s="1"/>
      <c r="N172" s="1"/>
    </row>
    <row r="173" spans="1:14" x14ac:dyDescent="0.35">
      <c r="A173" s="2">
        <v>43712</v>
      </c>
      <c r="B173" s="3">
        <v>159.83000200000001</v>
      </c>
      <c r="C173" s="3">
        <v>160.63000500000001</v>
      </c>
      <c r="D173" s="3">
        <v>158.990005</v>
      </c>
      <c r="E173" s="3">
        <v>160.070007</v>
      </c>
      <c r="F173" s="3">
        <v>158.696091</v>
      </c>
      <c r="G173" s="7">
        <v>1506600</v>
      </c>
      <c r="H173" s="8">
        <v>43712</v>
      </c>
      <c r="I173" s="9">
        <v>158.696091</v>
      </c>
      <c r="J173" s="3">
        <f t="shared" si="4"/>
        <v>157.24012099999999</v>
      </c>
      <c r="K173" s="3">
        <f t="shared" si="3"/>
        <v>165.36863409230773</v>
      </c>
      <c r="L173" s="1"/>
      <c r="M173" s="1"/>
      <c r="N173" s="1"/>
    </row>
    <row r="174" spans="1:14" x14ac:dyDescent="0.35">
      <c r="A174" s="2">
        <v>43713</v>
      </c>
      <c r="B174" s="3">
        <v>162.5</v>
      </c>
      <c r="C174" s="3">
        <v>166.41000399999999</v>
      </c>
      <c r="D174" s="3">
        <v>162.38999899999999</v>
      </c>
      <c r="E174" s="3">
        <v>164.229996</v>
      </c>
      <c r="F174" s="3">
        <v>162.82037399999999</v>
      </c>
      <c r="G174" s="7">
        <v>2421400</v>
      </c>
      <c r="H174" s="8">
        <v>43713</v>
      </c>
      <c r="I174" s="9">
        <v>162.82037399999999</v>
      </c>
      <c r="J174" s="3">
        <f t="shared" si="4"/>
        <v>158.38874814285714</v>
      </c>
      <c r="K174" s="3">
        <f t="shared" si="3"/>
        <v>165.39044032307694</v>
      </c>
      <c r="L174" s="1"/>
      <c r="M174" s="1"/>
      <c r="N174" s="1"/>
    </row>
    <row r="175" spans="1:14" x14ac:dyDescent="0.35">
      <c r="A175" s="2">
        <v>43714</v>
      </c>
      <c r="B175" s="3">
        <v>164.63999899999999</v>
      </c>
      <c r="C175" s="3">
        <v>164.88000500000001</v>
      </c>
      <c r="D175" s="3">
        <v>162.949997</v>
      </c>
      <c r="E175" s="3">
        <v>163.94000199999999</v>
      </c>
      <c r="F175" s="3">
        <v>162.53286700000001</v>
      </c>
      <c r="G175" s="7">
        <v>1762300</v>
      </c>
      <c r="H175" s="8">
        <v>43714</v>
      </c>
      <c r="I175" s="9">
        <v>162.53286700000001</v>
      </c>
      <c r="J175" s="3">
        <f t="shared" si="4"/>
        <v>159.54870600000001</v>
      </c>
      <c r="K175" s="3">
        <f t="shared" si="3"/>
        <v>165.41447361538465</v>
      </c>
      <c r="L175" s="1"/>
      <c r="M175" s="1"/>
      <c r="N175" s="1"/>
    </row>
    <row r="176" spans="1:14" x14ac:dyDescent="0.35">
      <c r="A176" s="2">
        <v>43717</v>
      </c>
      <c r="B176" s="3">
        <v>165</v>
      </c>
      <c r="C176" s="3">
        <v>167.85000600000001</v>
      </c>
      <c r="D176" s="3">
        <v>164.69000199999999</v>
      </c>
      <c r="E176" s="3">
        <v>165.94000199999999</v>
      </c>
      <c r="F176" s="3">
        <v>164.51570100000001</v>
      </c>
      <c r="G176" s="7">
        <v>3091300</v>
      </c>
      <c r="H176" s="8">
        <v>43717</v>
      </c>
      <c r="I176" s="9">
        <v>164.51570100000001</v>
      </c>
      <c r="J176" s="3">
        <f t="shared" si="4"/>
        <v>160.73698857142858</v>
      </c>
      <c r="K176" s="3">
        <f t="shared" si="3"/>
        <v>165.45586272307696</v>
      </c>
      <c r="L176" s="1"/>
      <c r="M176" s="1"/>
      <c r="N176" s="1"/>
    </row>
    <row r="177" spans="1:14" x14ac:dyDescent="0.35">
      <c r="A177" s="2">
        <v>43718</v>
      </c>
      <c r="B177" s="3">
        <v>166.16000399999999</v>
      </c>
      <c r="C177" s="3">
        <v>169.10000600000001</v>
      </c>
      <c r="D177" s="3">
        <v>166.009995</v>
      </c>
      <c r="E177" s="3">
        <v>168.86000100000001</v>
      </c>
      <c r="F177" s="3">
        <v>167.41064499999999</v>
      </c>
      <c r="G177" s="7">
        <v>3240200</v>
      </c>
      <c r="H177" s="8">
        <v>43718</v>
      </c>
      <c r="I177" s="9">
        <v>167.41064499999999</v>
      </c>
      <c r="J177" s="3">
        <f t="shared" si="4"/>
        <v>161.94085257142859</v>
      </c>
      <c r="K177" s="3">
        <f t="shared" si="3"/>
        <v>165.51322356923077</v>
      </c>
      <c r="L177" s="1"/>
      <c r="M177" s="1"/>
      <c r="N177" s="1"/>
    </row>
    <row r="178" spans="1:14" x14ac:dyDescent="0.35">
      <c r="A178" s="2">
        <v>43719</v>
      </c>
      <c r="B178" s="3">
        <v>169.86000100000001</v>
      </c>
      <c r="C178" s="3">
        <v>169.88999899999999</v>
      </c>
      <c r="D178" s="3">
        <v>165.36999499999999</v>
      </c>
      <c r="E178" s="3">
        <v>168.08000200000001</v>
      </c>
      <c r="F178" s="3">
        <v>166.63734400000001</v>
      </c>
      <c r="G178" s="7">
        <v>3579100</v>
      </c>
      <c r="H178" s="8">
        <v>43719</v>
      </c>
      <c r="I178" s="9">
        <v>166.63734400000001</v>
      </c>
      <c r="J178" s="3">
        <f t="shared" si="4"/>
        <v>162.84162685714287</v>
      </c>
      <c r="K178" s="3">
        <f t="shared" si="3"/>
        <v>165.53329544615386</v>
      </c>
      <c r="L178" s="1"/>
      <c r="M178" s="1"/>
      <c r="N178" s="1"/>
    </row>
    <row r="179" spans="1:14" x14ac:dyDescent="0.35">
      <c r="A179" s="2">
        <v>43720</v>
      </c>
      <c r="B179" s="3">
        <v>169.61999499999999</v>
      </c>
      <c r="C179" s="3">
        <v>171.85000600000001</v>
      </c>
      <c r="D179" s="3">
        <v>168.61000100000001</v>
      </c>
      <c r="E179" s="3">
        <v>170.58000200000001</v>
      </c>
      <c r="F179" s="3">
        <v>169.11587499999999</v>
      </c>
      <c r="G179" s="7">
        <v>2870400</v>
      </c>
      <c r="H179" s="8">
        <v>43720</v>
      </c>
      <c r="I179" s="9">
        <v>169.11587499999999</v>
      </c>
      <c r="J179" s="3">
        <f t="shared" si="4"/>
        <v>164.53269957142857</v>
      </c>
      <c r="K179" s="3">
        <f t="shared" si="3"/>
        <v>165.58212755384616</v>
      </c>
      <c r="L179" s="1"/>
      <c r="M179" s="1"/>
      <c r="N179" s="1"/>
    </row>
    <row r="180" spans="1:14" x14ac:dyDescent="0.35">
      <c r="A180" s="2">
        <v>43721</v>
      </c>
      <c r="B180" s="3">
        <v>170.58999600000001</v>
      </c>
      <c r="C180" s="3">
        <v>172.479996</v>
      </c>
      <c r="D180" s="3">
        <v>169.86000100000001</v>
      </c>
      <c r="E180" s="3">
        <v>171.44000199999999</v>
      </c>
      <c r="F180" s="3">
        <v>169.96850599999999</v>
      </c>
      <c r="G180" s="7">
        <v>2534200</v>
      </c>
      <c r="H180" s="8">
        <v>43721</v>
      </c>
      <c r="I180" s="9">
        <v>169.96850599999999</v>
      </c>
      <c r="J180" s="3">
        <f t="shared" si="4"/>
        <v>166.14304457142856</v>
      </c>
      <c r="K180" s="3">
        <f t="shared" si="3"/>
        <v>165.64256573846151</v>
      </c>
      <c r="L180" s="1"/>
      <c r="M180" s="1"/>
      <c r="N180" s="1"/>
    </row>
    <row r="181" spans="1:14" x14ac:dyDescent="0.35">
      <c r="A181" s="2">
        <v>43724</v>
      </c>
      <c r="B181" s="3">
        <v>171.21000699999999</v>
      </c>
      <c r="C181" s="3">
        <v>171.21000699999999</v>
      </c>
      <c r="D181" s="3">
        <v>167.91000399999999</v>
      </c>
      <c r="E181" s="3">
        <v>169.66999799999999</v>
      </c>
      <c r="F181" s="3">
        <v>168.213684</v>
      </c>
      <c r="G181" s="7">
        <v>2459300</v>
      </c>
      <c r="H181" s="8">
        <v>43724</v>
      </c>
      <c r="I181" s="9">
        <v>168.213684</v>
      </c>
      <c r="J181" s="3">
        <f t="shared" si="4"/>
        <v>166.91351742857142</v>
      </c>
      <c r="K181" s="3">
        <f t="shared" si="3"/>
        <v>165.67842483076925</v>
      </c>
      <c r="L181" s="1"/>
      <c r="M181" s="1"/>
      <c r="N181" s="1"/>
    </row>
    <row r="182" spans="1:14" x14ac:dyDescent="0.35">
      <c r="A182" s="2">
        <v>43725</v>
      </c>
      <c r="B182" s="3">
        <v>167.759995</v>
      </c>
      <c r="C182" s="3">
        <v>168.570007</v>
      </c>
      <c r="D182" s="3">
        <v>166.5</v>
      </c>
      <c r="E182" s="3">
        <v>168.070007</v>
      </c>
      <c r="F182" s="3">
        <v>166.62742600000001</v>
      </c>
      <c r="G182" s="7">
        <v>2716400</v>
      </c>
      <c r="H182" s="8">
        <v>43725</v>
      </c>
      <c r="I182" s="9">
        <v>166.62742600000001</v>
      </c>
      <c r="J182" s="3">
        <f t="shared" si="4"/>
        <v>167.49845442857142</v>
      </c>
      <c r="K182" s="3">
        <f t="shared" si="3"/>
        <v>165.72252672307692</v>
      </c>
      <c r="L182" s="1"/>
      <c r="M182" s="1"/>
      <c r="N182" s="1"/>
    </row>
    <row r="183" spans="1:14" x14ac:dyDescent="0.35">
      <c r="A183" s="2">
        <v>43726</v>
      </c>
      <c r="B183" s="3">
        <v>167.61000100000001</v>
      </c>
      <c r="C183" s="3">
        <v>168.050003</v>
      </c>
      <c r="D183" s="3">
        <v>165.25</v>
      </c>
      <c r="E183" s="3">
        <v>167.44000199999999</v>
      </c>
      <c r="F183" s="3">
        <v>166.002838</v>
      </c>
      <c r="G183" s="7">
        <v>2096700</v>
      </c>
      <c r="H183" s="8">
        <v>43726</v>
      </c>
      <c r="I183" s="9">
        <v>166.002838</v>
      </c>
      <c r="J183" s="3">
        <f t="shared" si="4"/>
        <v>167.71090257142856</v>
      </c>
      <c r="K183" s="3">
        <f t="shared" si="3"/>
        <v>165.7556594153846</v>
      </c>
      <c r="L183" s="1"/>
      <c r="M183" s="1"/>
      <c r="N183" s="1"/>
    </row>
    <row r="184" spans="1:14" x14ac:dyDescent="0.35">
      <c r="A184" s="2">
        <v>43727</v>
      </c>
      <c r="B184" s="3">
        <v>167.38999899999999</v>
      </c>
      <c r="C184" s="3">
        <v>168.80999800000001</v>
      </c>
      <c r="D184" s="3">
        <v>166.91000399999999</v>
      </c>
      <c r="E184" s="3">
        <v>167.070007</v>
      </c>
      <c r="F184" s="3">
        <v>165.63601700000001</v>
      </c>
      <c r="G184" s="7">
        <v>1623000</v>
      </c>
      <c r="H184" s="8">
        <v>43727</v>
      </c>
      <c r="I184" s="9">
        <v>165.63601700000001</v>
      </c>
      <c r="J184" s="3">
        <f t="shared" si="4"/>
        <v>167.45738428571426</v>
      </c>
      <c r="K184" s="3">
        <f t="shared" si="3"/>
        <v>165.70636812307694</v>
      </c>
      <c r="L184" s="1"/>
      <c r="M184" s="1"/>
      <c r="N184" s="1"/>
    </row>
    <row r="185" spans="1:14" x14ac:dyDescent="0.35">
      <c r="A185" s="2">
        <v>43728</v>
      </c>
      <c r="B185" s="3">
        <v>167.429993</v>
      </c>
      <c r="C185" s="3">
        <v>169.16999799999999</v>
      </c>
      <c r="D185" s="3">
        <v>166.479996</v>
      </c>
      <c r="E185" s="3">
        <v>166.759995</v>
      </c>
      <c r="F185" s="3">
        <v>165.32865899999999</v>
      </c>
      <c r="G185" s="7">
        <v>3698900</v>
      </c>
      <c r="H185" s="8">
        <v>43728</v>
      </c>
      <c r="I185" s="9">
        <v>165.32865899999999</v>
      </c>
      <c r="J185" s="3">
        <f t="shared" si="4"/>
        <v>167.27042928571427</v>
      </c>
      <c r="K185" s="3">
        <f t="shared" si="3"/>
        <v>165.66912516923082</v>
      </c>
      <c r="L185" s="1"/>
      <c r="M185" s="1"/>
      <c r="N185" s="1"/>
    </row>
    <row r="186" spans="1:14" x14ac:dyDescent="0.35">
      <c r="A186" s="2">
        <v>43731</v>
      </c>
      <c r="B186" s="3">
        <v>165.490005</v>
      </c>
      <c r="C186" s="3">
        <v>167.429993</v>
      </c>
      <c r="D186" s="3">
        <v>164.5</v>
      </c>
      <c r="E186" s="3">
        <v>166.759995</v>
      </c>
      <c r="F186" s="3">
        <v>165.32865899999999</v>
      </c>
      <c r="G186" s="7">
        <v>1938600</v>
      </c>
      <c r="H186" s="8">
        <v>43731</v>
      </c>
      <c r="I186" s="9">
        <v>165.32865899999999</v>
      </c>
      <c r="J186" s="3">
        <f t="shared" si="4"/>
        <v>166.72939842857141</v>
      </c>
      <c r="K186" s="3">
        <f t="shared" si="3"/>
        <v>165.58366749230771</v>
      </c>
      <c r="L186" s="1"/>
      <c r="M186" s="1"/>
      <c r="N186" s="1"/>
    </row>
    <row r="187" spans="1:14" x14ac:dyDescent="0.35">
      <c r="A187" s="2">
        <v>43732</v>
      </c>
      <c r="B187" s="3">
        <v>167.050003</v>
      </c>
      <c r="C187" s="3">
        <v>167.550003</v>
      </c>
      <c r="D187" s="3">
        <v>164.16000399999999</v>
      </c>
      <c r="E187" s="3">
        <v>164.740005</v>
      </c>
      <c r="F187" s="3">
        <v>163.32600400000001</v>
      </c>
      <c r="G187" s="7">
        <v>2986800</v>
      </c>
      <c r="H187" s="8">
        <v>43732</v>
      </c>
      <c r="I187" s="9">
        <v>163.32600400000001</v>
      </c>
      <c r="J187" s="3">
        <f t="shared" si="4"/>
        <v>165.78046957142857</v>
      </c>
      <c r="K187" s="3">
        <f t="shared" si="3"/>
        <v>165.47631744615393</v>
      </c>
      <c r="L187" s="1"/>
      <c r="M187" s="1"/>
      <c r="N187" s="1"/>
    </row>
    <row r="188" spans="1:14" x14ac:dyDescent="0.35">
      <c r="A188" s="2">
        <v>43733</v>
      </c>
      <c r="B188" s="3">
        <v>164.759995</v>
      </c>
      <c r="C188" s="3">
        <v>164.979996</v>
      </c>
      <c r="D188" s="3">
        <v>163.69000199999999</v>
      </c>
      <c r="E188" s="3">
        <v>164</v>
      </c>
      <c r="F188" s="3">
        <v>162.59236100000001</v>
      </c>
      <c r="G188" s="7">
        <v>2758200</v>
      </c>
      <c r="H188" s="8">
        <v>43733</v>
      </c>
      <c r="I188" s="9">
        <v>162.59236100000001</v>
      </c>
      <c r="J188" s="3">
        <f t="shared" si="4"/>
        <v>164.97742342857146</v>
      </c>
      <c r="K188" s="3">
        <f t="shared" si="3"/>
        <v>165.35722704615389</v>
      </c>
      <c r="L188" s="1"/>
      <c r="M188" s="1"/>
      <c r="N188" s="1"/>
    </row>
    <row r="189" spans="1:14" x14ac:dyDescent="0.35">
      <c r="A189" s="2">
        <v>43734</v>
      </c>
      <c r="B189" s="3">
        <v>164</v>
      </c>
      <c r="C189" s="3">
        <v>164.41000399999999</v>
      </c>
      <c r="D189" s="3">
        <v>162.800003</v>
      </c>
      <c r="E189" s="3">
        <v>163.83000200000001</v>
      </c>
      <c r="F189" s="3">
        <v>162.423813</v>
      </c>
      <c r="G189" s="7">
        <v>2763300</v>
      </c>
      <c r="H189" s="8">
        <v>43734</v>
      </c>
      <c r="I189" s="9">
        <v>162.423813</v>
      </c>
      <c r="J189" s="3">
        <f t="shared" si="4"/>
        <v>164.37690728571428</v>
      </c>
      <c r="K189" s="3">
        <f t="shared" si="3"/>
        <v>165.25594789230774</v>
      </c>
      <c r="L189" s="1"/>
      <c r="M189" s="1"/>
      <c r="N189" s="1"/>
    </row>
    <row r="190" spans="1:14" x14ac:dyDescent="0.35">
      <c r="A190" s="2">
        <v>43735</v>
      </c>
      <c r="B190" s="3">
        <v>164.479996</v>
      </c>
      <c r="C190" s="3">
        <v>165.63999899999999</v>
      </c>
      <c r="D190" s="3">
        <v>163.520004</v>
      </c>
      <c r="E190" s="3">
        <v>164.529999</v>
      </c>
      <c r="F190" s="3">
        <v>163.11781300000001</v>
      </c>
      <c r="G190" s="7">
        <v>2870300</v>
      </c>
      <c r="H190" s="8">
        <v>43735</v>
      </c>
      <c r="I190" s="9">
        <v>163.11781300000001</v>
      </c>
      <c r="J190" s="3">
        <f t="shared" si="4"/>
        <v>163.96476085714286</v>
      </c>
      <c r="K190" s="3">
        <f t="shared" si="3"/>
        <v>165.16761264615391</v>
      </c>
      <c r="L190" s="1"/>
      <c r="M190" s="1"/>
      <c r="N190" s="1"/>
    </row>
    <row r="191" spans="1:14" x14ac:dyDescent="0.35">
      <c r="A191" s="2">
        <v>43738</v>
      </c>
      <c r="B191" s="3">
        <v>165.21000699999999</v>
      </c>
      <c r="C191" s="3">
        <v>165.570007</v>
      </c>
      <c r="D191" s="3">
        <v>163.94000199999999</v>
      </c>
      <c r="E191" s="3">
        <v>164.39999399999999</v>
      </c>
      <c r="F191" s="3">
        <v>162.988922</v>
      </c>
      <c r="G191" s="7">
        <v>2508500</v>
      </c>
      <c r="H191" s="8">
        <v>43738</v>
      </c>
      <c r="I191" s="9">
        <v>162.988922</v>
      </c>
      <c r="J191" s="3">
        <f t="shared" si="4"/>
        <v>163.58660442857143</v>
      </c>
      <c r="K191" s="3">
        <f t="shared" si="3"/>
        <v>165.08303810769237</v>
      </c>
      <c r="L191" s="1"/>
      <c r="M191" s="1"/>
      <c r="N191" s="1"/>
    </row>
    <row r="192" spans="1:14" x14ac:dyDescent="0.35">
      <c r="A192" s="2">
        <v>43739</v>
      </c>
      <c r="B192" s="3">
        <v>165</v>
      </c>
      <c r="C192" s="3">
        <v>165.21000699999999</v>
      </c>
      <c r="D192" s="3">
        <v>158.16999799999999</v>
      </c>
      <c r="E192" s="3">
        <v>158.38000500000001</v>
      </c>
      <c r="F192" s="3">
        <v>157.020599</v>
      </c>
      <c r="G192" s="7">
        <v>3271500</v>
      </c>
      <c r="H192" s="8">
        <v>43739</v>
      </c>
      <c r="I192" s="9">
        <v>157.020599</v>
      </c>
      <c r="J192" s="3">
        <f t="shared" si="4"/>
        <v>162.39973871428569</v>
      </c>
      <c r="K192" s="3">
        <f t="shared" si="3"/>
        <v>164.87883301538469</v>
      </c>
      <c r="L192" s="1"/>
      <c r="M192" s="1"/>
      <c r="N192" s="1"/>
    </row>
    <row r="193" spans="1:14" x14ac:dyDescent="0.35">
      <c r="A193" s="2">
        <v>43740</v>
      </c>
      <c r="B193" s="3">
        <v>157.05999800000001</v>
      </c>
      <c r="C193" s="3">
        <v>157.220001</v>
      </c>
      <c r="D193" s="3">
        <v>154.63000500000001</v>
      </c>
      <c r="E193" s="3">
        <v>155.64999399999999</v>
      </c>
      <c r="F193" s="3">
        <v>154.31402600000001</v>
      </c>
      <c r="G193" s="7">
        <v>2972300</v>
      </c>
      <c r="H193" s="8">
        <v>43740</v>
      </c>
      <c r="I193" s="9">
        <v>154.31402600000001</v>
      </c>
      <c r="J193" s="3">
        <f t="shared" si="4"/>
        <v>160.82621971428571</v>
      </c>
      <c r="K193" s="3">
        <f t="shared" si="3"/>
        <v>164.6153045692308</v>
      </c>
      <c r="L193" s="1"/>
      <c r="M193" s="1"/>
      <c r="N193" s="1"/>
    </row>
    <row r="194" spans="1:14" x14ac:dyDescent="0.35">
      <c r="A194" s="2">
        <v>43741</v>
      </c>
      <c r="B194" s="3">
        <v>155.13999899999999</v>
      </c>
      <c r="C194" s="3">
        <v>155.46000699999999</v>
      </c>
      <c r="D194" s="3">
        <v>150.80999800000001</v>
      </c>
      <c r="E194" s="3">
        <v>155.229996</v>
      </c>
      <c r="F194" s="3">
        <v>153.89762899999999</v>
      </c>
      <c r="G194" s="7">
        <v>3025700</v>
      </c>
      <c r="H194" s="8">
        <v>43741</v>
      </c>
      <c r="I194" s="9">
        <v>153.89762899999999</v>
      </c>
      <c r="J194" s="3">
        <f t="shared" si="4"/>
        <v>159.479309</v>
      </c>
      <c r="K194" s="3">
        <f t="shared" si="3"/>
        <v>164.35277593846155</v>
      </c>
      <c r="L194" s="1"/>
      <c r="M194" s="1"/>
      <c r="N194" s="1"/>
    </row>
    <row r="195" spans="1:14" x14ac:dyDescent="0.35">
      <c r="A195" s="2">
        <v>43742</v>
      </c>
      <c r="B195" s="3">
        <v>155.229996</v>
      </c>
      <c r="C195" s="3">
        <v>156.050003</v>
      </c>
      <c r="D195" s="3">
        <v>154.39999399999999</v>
      </c>
      <c r="E195" s="3">
        <v>155.820007</v>
      </c>
      <c r="F195" s="3">
        <v>154.482574</v>
      </c>
      <c r="G195" s="7">
        <v>2646400</v>
      </c>
      <c r="H195" s="8">
        <v>43742</v>
      </c>
      <c r="I195" s="9">
        <v>154.482574</v>
      </c>
      <c r="J195" s="3">
        <f t="shared" si="4"/>
        <v>158.32076799999999</v>
      </c>
      <c r="K195" s="3">
        <f t="shared" si="3"/>
        <v>164.08473675384622</v>
      </c>
      <c r="L195" s="1"/>
      <c r="M195" s="1"/>
      <c r="N195" s="1"/>
    </row>
    <row r="196" spans="1:14" x14ac:dyDescent="0.35">
      <c r="A196" s="2">
        <v>43745</v>
      </c>
      <c r="B196" s="3">
        <v>155</v>
      </c>
      <c r="C196" s="3">
        <v>155.35000600000001</v>
      </c>
      <c r="D196" s="3">
        <v>153.520004</v>
      </c>
      <c r="E196" s="3">
        <v>153.520004</v>
      </c>
      <c r="F196" s="3">
        <v>152.202316</v>
      </c>
      <c r="G196" s="7">
        <v>2471200</v>
      </c>
      <c r="H196" s="8">
        <v>43745</v>
      </c>
      <c r="I196" s="9">
        <v>152.202316</v>
      </c>
      <c r="J196" s="3">
        <f t="shared" si="4"/>
        <v>156.86055414285715</v>
      </c>
      <c r="K196" s="3">
        <f t="shared" si="3"/>
        <v>163.82665733846162</v>
      </c>
      <c r="L196" s="1"/>
      <c r="M196" s="1"/>
      <c r="N196" s="1"/>
    </row>
    <row r="197" spans="1:14" x14ac:dyDescent="0.35">
      <c r="A197" s="2">
        <v>43746</v>
      </c>
      <c r="B197" s="3">
        <v>152.33000200000001</v>
      </c>
      <c r="C197" s="3">
        <v>152.800003</v>
      </c>
      <c r="D197" s="3">
        <v>150.58000200000001</v>
      </c>
      <c r="E197" s="3">
        <v>150.740005</v>
      </c>
      <c r="F197" s="3">
        <v>149.44618199999999</v>
      </c>
      <c r="G197" s="7">
        <v>2781800</v>
      </c>
      <c r="H197" s="8">
        <v>43746</v>
      </c>
      <c r="I197" s="9">
        <v>149.44618199999999</v>
      </c>
      <c r="J197" s="3">
        <f t="shared" si="4"/>
        <v>154.90746399999998</v>
      </c>
      <c r="K197" s="3">
        <f t="shared" ref="K197:K254" si="5">AVERAGE(I133:I197)</f>
        <v>163.5686469384616</v>
      </c>
      <c r="L197" s="1"/>
      <c r="M197" s="1"/>
      <c r="N197" s="1"/>
    </row>
    <row r="198" spans="1:14" x14ac:dyDescent="0.35">
      <c r="A198" s="2">
        <v>43747</v>
      </c>
      <c r="B198" s="3">
        <v>152.33999600000001</v>
      </c>
      <c r="C198" s="3">
        <v>152.44000199999999</v>
      </c>
      <c r="D198" s="3">
        <v>150.78999300000001</v>
      </c>
      <c r="E198" s="3">
        <v>150.990005</v>
      </c>
      <c r="F198" s="3">
        <v>149.694031</v>
      </c>
      <c r="G198" s="7">
        <v>3358600</v>
      </c>
      <c r="H198" s="8">
        <v>43747</v>
      </c>
      <c r="I198" s="9">
        <v>149.694031</v>
      </c>
      <c r="J198" s="3">
        <f t="shared" si="4"/>
        <v>153.00819385714289</v>
      </c>
      <c r="K198" s="3">
        <f t="shared" si="5"/>
        <v>163.36719829230776</v>
      </c>
      <c r="L198" s="1"/>
      <c r="M198" s="1"/>
      <c r="N198" s="1"/>
    </row>
    <row r="199" spans="1:14" x14ac:dyDescent="0.35">
      <c r="A199" s="2">
        <v>43748</v>
      </c>
      <c r="B199" s="3">
        <v>150.949997</v>
      </c>
      <c r="C199" s="3">
        <v>153.08999600000001</v>
      </c>
      <c r="D199" s="3">
        <v>150.86999499999999</v>
      </c>
      <c r="E199" s="3">
        <v>152.30999800000001</v>
      </c>
      <c r="F199" s="3">
        <v>151.00268600000001</v>
      </c>
      <c r="G199" s="7">
        <v>3192000</v>
      </c>
      <c r="H199" s="8">
        <v>43748</v>
      </c>
      <c r="I199" s="9">
        <v>151.00268600000001</v>
      </c>
      <c r="J199" s="3">
        <f t="shared" si="4"/>
        <v>152.148492</v>
      </c>
      <c r="K199" s="3">
        <f t="shared" si="5"/>
        <v>163.18588280000006</v>
      </c>
      <c r="L199" s="1"/>
      <c r="M199" s="1"/>
      <c r="N199" s="1"/>
    </row>
    <row r="200" spans="1:14" x14ac:dyDescent="0.35">
      <c r="A200" s="2">
        <v>43749</v>
      </c>
      <c r="B200" s="3">
        <v>154.13000500000001</v>
      </c>
      <c r="C200" s="3">
        <v>159.60000600000001</v>
      </c>
      <c r="D200" s="3">
        <v>154.11000100000001</v>
      </c>
      <c r="E200" s="3">
        <v>158.10000600000001</v>
      </c>
      <c r="F200" s="3">
        <v>156.743011</v>
      </c>
      <c r="G200" s="7">
        <v>4670200</v>
      </c>
      <c r="H200" s="8">
        <v>43749</v>
      </c>
      <c r="I200" s="9">
        <v>156.743011</v>
      </c>
      <c r="J200" s="3">
        <f t="shared" si="4"/>
        <v>152.49548985714287</v>
      </c>
      <c r="K200" s="3">
        <f t="shared" si="5"/>
        <v>163.04239852307697</v>
      </c>
      <c r="L200" s="1"/>
      <c r="M200" s="1"/>
      <c r="N200" s="1"/>
    </row>
    <row r="201" spans="1:14" x14ac:dyDescent="0.35">
      <c r="A201" s="2">
        <v>43752</v>
      </c>
      <c r="B201" s="3">
        <v>158.03999300000001</v>
      </c>
      <c r="C201" s="3">
        <v>162.38999899999999</v>
      </c>
      <c r="D201" s="3">
        <v>157.33999600000001</v>
      </c>
      <c r="E201" s="3">
        <v>160.509995</v>
      </c>
      <c r="F201" s="3">
        <v>159.13230899999999</v>
      </c>
      <c r="G201" s="7">
        <v>3269800</v>
      </c>
      <c r="H201" s="8">
        <v>43752</v>
      </c>
      <c r="I201" s="9">
        <v>159.13230899999999</v>
      </c>
      <c r="J201" s="3">
        <f t="shared" si="4"/>
        <v>153.2433012857143</v>
      </c>
      <c r="K201" s="3">
        <f t="shared" si="5"/>
        <v>162.87068127692314</v>
      </c>
      <c r="L201" s="1"/>
      <c r="M201" s="1"/>
      <c r="N201" s="1"/>
    </row>
    <row r="202" spans="1:14" x14ac:dyDescent="0.35">
      <c r="A202" s="2">
        <v>43753</v>
      </c>
      <c r="B202" s="3">
        <v>159.35000600000001</v>
      </c>
      <c r="C202" s="3">
        <v>164.020004</v>
      </c>
      <c r="D202" s="3">
        <v>159.35000600000001</v>
      </c>
      <c r="E202" s="3">
        <v>162.979996</v>
      </c>
      <c r="F202" s="3">
        <v>161.58109999999999</v>
      </c>
      <c r="G202" s="7">
        <v>3098600</v>
      </c>
      <c r="H202" s="8">
        <v>43753</v>
      </c>
      <c r="I202" s="9">
        <v>161.58109999999999</v>
      </c>
      <c r="J202" s="3">
        <f t="shared" si="4"/>
        <v>154.25737642857143</v>
      </c>
      <c r="K202" s="3">
        <f t="shared" si="5"/>
        <v>162.74419483076929</v>
      </c>
      <c r="L202" s="1"/>
      <c r="M202" s="1"/>
      <c r="N202" s="1"/>
    </row>
    <row r="203" spans="1:14" x14ac:dyDescent="0.35">
      <c r="A203" s="2">
        <v>43754</v>
      </c>
      <c r="B203" s="3">
        <v>163.10000600000001</v>
      </c>
      <c r="C203" s="3">
        <v>164.199997</v>
      </c>
      <c r="D203" s="3">
        <v>162.11999499999999</v>
      </c>
      <c r="E203" s="3">
        <v>162.179993</v>
      </c>
      <c r="F203" s="3">
        <v>160.78796399999999</v>
      </c>
      <c r="G203" s="7">
        <v>1935200</v>
      </c>
      <c r="H203" s="8">
        <v>43754</v>
      </c>
      <c r="I203" s="9">
        <v>160.78796399999999</v>
      </c>
      <c r="J203" s="3">
        <f t="shared" si="4"/>
        <v>155.48389757142857</v>
      </c>
      <c r="K203" s="3">
        <f t="shared" si="5"/>
        <v>162.55033920000002</v>
      </c>
      <c r="L203" s="1"/>
      <c r="M203" s="1"/>
      <c r="N203" s="1"/>
    </row>
    <row r="204" spans="1:14" x14ac:dyDescent="0.35">
      <c r="A204" s="2">
        <v>43755</v>
      </c>
      <c r="B204" s="3">
        <v>163.13999899999999</v>
      </c>
      <c r="C204" s="3">
        <v>165.490005</v>
      </c>
      <c r="D204" s="3">
        <v>163.08000200000001</v>
      </c>
      <c r="E204" s="3">
        <v>163.53999300000001</v>
      </c>
      <c r="F204" s="3">
        <v>162.136292</v>
      </c>
      <c r="G204" s="7">
        <v>1944600</v>
      </c>
      <c r="H204" s="8">
        <v>43755</v>
      </c>
      <c r="I204" s="9">
        <v>162.136292</v>
      </c>
      <c r="J204" s="3">
        <f t="shared" si="4"/>
        <v>157.29677042857142</v>
      </c>
      <c r="K204" s="3">
        <f t="shared" si="5"/>
        <v>162.40473490769233</v>
      </c>
      <c r="L204" s="1"/>
      <c r="M204" s="1"/>
      <c r="N204" s="1"/>
    </row>
    <row r="205" spans="1:14" x14ac:dyDescent="0.35">
      <c r="A205" s="2">
        <v>43756</v>
      </c>
      <c r="B205" s="3">
        <v>163.55999800000001</v>
      </c>
      <c r="C205" s="3">
        <v>164.270004</v>
      </c>
      <c r="D205" s="3">
        <v>162.979996</v>
      </c>
      <c r="E205" s="3">
        <v>163.10000600000001</v>
      </c>
      <c r="F205" s="3">
        <v>161.70008899999999</v>
      </c>
      <c r="G205" s="7">
        <v>2693700</v>
      </c>
      <c r="H205" s="8">
        <v>43756</v>
      </c>
      <c r="I205" s="9">
        <v>161.70008899999999</v>
      </c>
      <c r="J205" s="3">
        <f t="shared" ref="J205:J254" si="6">AVERAGE(I199:I205)</f>
        <v>159.01192157142856</v>
      </c>
      <c r="K205" s="3">
        <f t="shared" si="5"/>
        <v>162.27675404615383</v>
      </c>
      <c r="L205" s="1"/>
      <c r="M205" s="1"/>
      <c r="N205" s="1"/>
    </row>
    <row r="206" spans="1:14" x14ac:dyDescent="0.35">
      <c r="A206" s="2">
        <v>43759</v>
      </c>
      <c r="B206" s="3">
        <v>165.470001</v>
      </c>
      <c r="C206" s="3">
        <v>166.14999399999999</v>
      </c>
      <c r="D206" s="3">
        <v>164.759995</v>
      </c>
      <c r="E206" s="3">
        <v>165.94000199999999</v>
      </c>
      <c r="F206" s="3">
        <v>164.51570100000001</v>
      </c>
      <c r="G206" s="7">
        <v>1998600</v>
      </c>
      <c r="H206" s="8">
        <v>43759</v>
      </c>
      <c r="I206" s="9">
        <v>164.51570100000001</v>
      </c>
      <c r="J206" s="3">
        <f t="shared" si="6"/>
        <v>160.94235228571429</v>
      </c>
      <c r="K206" s="3">
        <f t="shared" si="5"/>
        <v>162.19889149230769</v>
      </c>
      <c r="L206" s="1"/>
      <c r="M206" s="1"/>
      <c r="N206" s="1"/>
    </row>
    <row r="207" spans="1:14" x14ac:dyDescent="0.35">
      <c r="A207" s="2">
        <v>43760</v>
      </c>
      <c r="B207" s="3">
        <v>166.270004</v>
      </c>
      <c r="C207" s="3">
        <v>168.91000399999999</v>
      </c>
      <c r="D207" s="3">
        <v>165.10000600000001</v>
      </c>
      <c r="E207" s="3">
        <v>167.53999300000001</v>
      </c>
      <c r="F207" s="3">
        <v>166.10195899999999</v>
      </c>
      <c r="G207" s="7">
        <v>2064000</v>
      </c>
      <c r="H207" s="8">
        <v>43760</v>
      </c>
      <c r="I207" s="9">
        <v>166.10195899999999</v>
      </c>
      <c r="J207" s="3">
        <f t="shared" si="6"/>
        <v>162.27934485714286</v>
      </c>
      <c r="K207" s="3">
        <f t="shared" si="5"/>
        <v>162.11475099999998</v>
      </c>
      <c r="L207" s="1"/>
      <c r="M207" s="1"/>
      <c r="N207" s="1"/>
    </row>
    <row r="208" spans="1:14" x14ac:dyDescent="0.35">
      <c r="A208" s="2">
        <v>43761</v>
      </c>
      <c r="B208" s="3">
        <v>167.41000399999999</v>
      </c>
      <c r="C208" s="3">
        <v>168.759995</v>
      </c>
      <c r="D208" s="3">
        <v>166.55999800000001</v>
      </c>
      <c r="E208" s="3">
        <v>168.759995</v>
      </c>
      <c r="F208" s="3">
        <v>167.31149300000001</v>
      </c>
      <c r="G208" s="7">
        <v>2712300</v>
      </c>
      <c r="H208" s="8">
        <v>43761</v>
      </c>
      <c r="I208" s="9">
        <v>167.31149300000001</v>
      </c>
      <c r="J208" s="3">
        <f t="shared" si="6"/>
        <v>163.44779971428574</v>
      </c>
      <c r="K208" s="3">
        <f t="shared" si="5"/>
        <v>162.00568963076924</v>
      </c>
      <c r="L208" s="1"/>
      <c r="M208" s="1"/>
      <c r="N208" s="1"/>
    </row>
    <row r="209" spans="1:14" x14ac:dyDescent="0.35">
      <c r="A209" s="2">
        <v>43762</v>
      </c>
      <c r="B209" s="3">
        <v>165.16000399999999</v>
      </c>
      <c r="C209" s="3">
        <v>165.25</v>
      </c>
      <c r="D209" s="3">
        <v>159.63000500000001</v>
      </c>
      <c r="E209" s="3">
        <v>161.88999899999999</v>
      </c>
      <c r="F209" s="3">
        <v>160.500473</v>
      </c>
      <c r="G209" s="7">
        <v>5953300</v>
      </c>
      <c r="H209" s="8">
        <v>43762</v>
      </c>
      <c r="I209" s="9">
        <v>160.500473</v>
      </c>
      <c r="J209" s="3">
        <f t="shared" si="6"/>
        <v>163.29342442857143</v>
      </c>
      <c r="K209" s="3">
        <f t="shared" si="5"/>
        <v>161.76312629230767</v>
      </c>
      <c r="L209" s="1"/>
      <c r="M209" s="1"/>
      <c r="N209" s="1"/>
    </row>
    <row r="210" spans="1:14" x14ac:dyDescent="0.35">
      <c r="A210" s="2">
        <v>43763</v>
      </c>
      <c r="B210" s="3">
        <v>162.509995</v>
      </c>
      <c r="C210" s="3">
        <v>167.63000500000001</v>
      </c>
      <c r="D210" s="3">
        <v>162.13000500000001</v>
      </c>
      <c r="E210" s="3">
        <v>166.08999600000001</v>
      </c>
      <c r="F210" s="3">
        <v>164.664413</v>
      </c>
      <c r="G210" s="7">
        <v>3104700</v>
      </c>
      <c r="H210" s="8">
        <v>43763</v>
      </c>
      <c r="I210" s="9">
        <v>164.664413</v>
      </c>
      <c r="J210" s="3">
        <f t="shared" si="6"/>
        <v>163.84720285714283</v>
      </c>
      <c r="K210" s="3">
        <f t="shared" si="5"/>
        <v>161.60412078461539</v>
      </c>
      <c r="L210" s="1"/>
      <c r="M210" s="1"/>
      <c r="N210" s="1"/>
    </row>
    <row r="211" spans="1:14" x14ac:dyDescent="0.35">
      <c r="A211" s="2">
        <v>43766</v>
      </c>
      <c r="B211" s="3">
        <v>166.479996</v>
      </c>
      <c r="C211" s="3">
        <v>169.71000699999999</v>
      </c>
      <c r="D211" s="3">
        <v>166.199997</v>
      </c>
      <c r="E211" s="3">
        <v>169.05999800000001</v>
      </c>
      <c r="F211" s="3">
        <v>167.60891699999999</v>
      </c>
      <c r="G211" s="7">
        <v>3138000</v>
      </c>
      <c r="H211" s="8">
        <v>43766</v>
      </c>
      <c r="I211" s="9">
        <v>167.60891699999999</v>
      </c>
      <c r="J211" s="3">
        <f t="shared" si="6"/>
        <v>164.62900642857144</v>
      </c>
      <c r="K211" s="3">
        <f t="shared" si="5"/>
        <v>161.55313975384615</v>
      </c>
      <c r="L211" s="1"/>
      <c r="M211" s="1"/>
      <c r="N211" s="1"/>
    </row>
    <row r="212" spans="1:14" x14ac:dyDescent="0.35">
      <c r="A212" s="2">
        <v>43767</v>
      </c>
      <c r="B212" s="3">
        <v>168.029999</v>
      </c>
      <c r="C212" s="3">
        <v>169.949997</v>
      </c>
      <c r="D212" s="3">
        <v>167.509995</v>
      </c>
      <c r="E212" s="3">
        <v>168.80999800000001</v>
      </c>
      <c r="F212" s="3">
        <v>167.36106899999999</v>
      </c>
      <c r="G212" s="7">
        <v>2669200</v>
      </c>
      <c r="H212" s="8">
        <v>43767</v>
      </c>
      <c r="I212" s="9">
        <v>167.36106899999999</v>
      </c>
      <c r="J212" s="3">
        <f t="shared" si="6"/>
        <v>165.43771785714287</v>
      </c>
      <c r="K212" s="3">
        <f t="shared" si="5"/>
        <v>161.45632790769227</v>
      </c>
      <c r="L212" s="1"/>
      <c r="M212" s="1"/>
      <c r="N212" s="1"/>
    </row>
    <row r="213" spans="1:14" x14ac:dyDescent="0.35">
      <c r="A213" s="2">
        <v>43768</v>
      </c>
      <c r="B213" s="3">
        <v>168.229996</v>
      </c>
      <c r="C213" s="3">
        <v>168.570007</v>
      </c>
      <c r="D213" s="3">
        <v>167.029999</v>
      </c>
      <c r="E213" s="3">
        <v>168.36999499999999</v>
      </c>
      <c r="F213" s="3">
        <v>166.92484999999999</v>
      </c>
      <c r="G213" s="7">
        <v>1780100</v>
      </c>
      <c r="H213" s="8">
        <v>43768</v>
      </c>
      <c r="I213" s="9">
        <v>166.92484999999999</v>
      </c>
      <c r="J213" s="3">
        <f t="shared" si="6"/>
        <v>165.78188200000002</v>
      </c>
      <c r="K213" s="3">
        <f t="shared" si="5"/>
        <v>161.33965544615378</v>
      </c>
      <c r="L213" s="1"/>
      <c r="M213" s="1"/>
      <c r="N213" s="1"/>
    </row>
    <row r="214" spans="1:14" x14ac:dyDescent="0.35">
      <c r="A214" s="2">
        <v>43769</v>
      </c>
      <c r="B214" s="3">
        <v>168.509995</v>
      </c>
      <c r="C214" s="3">
        <v>168.55999800000001</v>
      </c>
      <c r="D214" s="3">
        <v>163.550003</v>
      </c>
      <c r="E214" s="3">
        <v>164.990005</v>
      </c>
      <c r="F214" s="3">
        <v>163.573868</v>
      </c>
      <c r="G214" s="7">
        <v>2653100</v>
      </c>
      <c r="H214" s="8">
        <v>43769</v>
      </c>
      <c r="I214" s="9">
        <v>163.573868</v>
      </c>
      <c r="J214" s="3">
        <f t="shared" si="6"/>
        <v>165.42072614285715</v>
      </c>
      <c r="K214" s="3">
        <f t="shared" si="5"/>
        <v>161.21541204615374</v>
      </c>
      <c r="L214" s="1"/>
      <c r="M214" s="1"/>
      <c r="N214" s="1"/>
    </row>
    <row r="215" spans="1:14" x14ac:dyDescent="0.35">
      <c r="A215" s="2">
        <v>43770</v>
      </c>
      <c r="B215" s="3">
        <v>166.94000199999999</v>
      </c>
      <c r="C215" s="3">
        <v>170.14999399999999</v>
      </c>
      <c r="D215" s="3">
        <v>166.720001</v>
      </c>
      <c r="E215" s="3">
        <v>170.08999600000001</v>
      </c>
      <c r="F215" s="3">
        <v>168.63008099999999</v>
      </c>
      <c r="G215" s="7">
        <v>2467400</v>
      </c>
      <c r="H215" s="8">
        <v>43770</v>
      </c>
      <c r="I215" s="9">
        <v>168.63008099999999</v>
      </c>
      <c r="J215" s="3">
        <f t="shared" si="6"/>
        <v>165.60909585714288</v>
      </c>
      <c r="K215" s="3">
        <f t="shared" si="5"/>
        <v>161.18951201538454</v>
      </c>
      <c r="L215" s="1"/>
      <c r="M215" s="1"/>
      <c r="N215" s="1"/>
    </row>
    <row r="216" spans="1:14" x14ac:dyDescent="0.35">
      <c r="A216" s="2">
        <v>43773</v>
      </c>
      <c r="B216" s="3">
        <v>171.61999499999999</v>
      </c>
      <c r="C216" s="3">
        <v>175</v>
      </c>
      <c r="D216" s="3">
        <v>171.61999499999999</v>
      </c>
      <c r="E216" s="3">
        <v>174.89999399999999</v>
      </c>
      <c r="F216" s="3">
        <v>173.398788</v>
      </c>
      <c r="G216" s="7">
        <v>4142800</v>
      </c>
      <c r="H216" s="8">
        <v>43773</v>
      </c>
      <c r="I216" s="9">
        <v>173.398788</v>
      </c>
      <c r="J216" s="3">
        <f t="shared" si="6"/>
        <v>167.45171228571425</v>
      </c>
      <c r="K216" s="3">
        <f t="shared" si="5"/>
        <v>161.27944778461534</v>
      </c>
      <c r="L216" s="1"/>
      <c r="M216" s="1"/>
      <c r="N216" s="1"/>
    </row>
    <row r="217" spans="1:14" x14ac:dyDescent="0.35">
      <c r="A217" s="2">
        <v>43774</v>
      </c>
      <c r="B217" s="3">
        <v>175</v>
      </c>
      <c r="C217" s="3">
        <v>175.46000699999999</v>
      </c>
      <c r="D217" s="3">
        <v>173.770004</v>
      </c>
      <c r="E217" s="3">
        <v>175.270004</v>
      </c>
      <c r="F217" s="3">
        <v>173.765625</v>
      </c>
      <c r="G217" s="7">
        <v>2304300</v>
      </c>
      <c r="H217" s="8">
        <v>43774</v>
      </c>
      <c r="I217" s="9">
        <v>173.765625</v>
      </c>
      <c r="J217" s="3">
        <f t="shared" si="6"/>
        <v>168.7518854285714</v>
      </c>
      <c r="K217" s="3">
        <f t="shared" si="5"/>
        <v>161.46329459999995</v>
      </c>
      <c r="L217" s="1"/>
      <c r="M217" s="1"/>
      <c r="N217" s="1"/>
    </row>
    <row r="218" spans="1:14" x14ac:dyDescent="0.35">
      <c r="A218" s="2">
        <v>43775</v>
      </c>
      <c r="B218" s="3">
        <v>174.91000399999999</v>
      </c>
      <c r="C218" s="3">
        <v>175</v>
      </c>
      <c r="D218" s="3">
        <v>172.36000100000001</v>
      </c>
      <c r="E218" s="3">
        <v>174</v>
      </c>
      <c r="F218" s="3">
        <v>172.506531</v>
      </c>
      <c r="G218" s="7">
        <v>3012900</v>
      </c>
      <c r="H218" s="8">
        <v>43775</v>
      </c>
      <c r="I218" s="9">
        <v>172.506531</v>
      </c>
      <c r="J218" s="3">
        <f t="shared" si="6"/>
        <v>169.45154457142857</v>
      </c>
      <c r="K218" s="3">
        <f t="shared" si="5"/>
        <v>161.64288467692307</v>
      </c>
      <c r="L218" s="1"/>
      <c r="M218" s="1"/>
      <c r="N218" s="1"/>
    </row>
    <row r="219" spans="1:14" x14ac:dyDescent="0.35">
      <c r="A219" s="2">
        <v>43776</v>
      </c>
      <c r="B219" s="3">
        <v>175.729996</v>
      </c>
      <c r="C219" s="3">
        <v>176.71000699999999</v>
      </c>
      <c r="D219" s="3">
        <v>173.78999300000001</v>
      </c>
      <c r="E219" s="3">
        <v>174.520004</v>
      </c>
      <c r="F219" s="3">
        <v>173.022064</v>
      </c>
      <c r="G219" s="7">
        <v>3358800</v>
      </c>
      <c r="H219" s="8">
        <v>43776</v>
      </c>
      <c r="I219" s="9">
        <v>173.022064</v>
      </c>
      <c r="J219" s="3">
        <f t="shared" si="6"/>
        <v>170.26025814285711</v>
      </c>
      <c r="K219" s="3">
        <f t="shared" si="5"/>
        <v>161.83146429230766</v>
      </c>
      <c r="L219" s="1"/>
      <c r="M219" s="1"/>
      <c r="N219" s="1"/>
    </row>
    <row r="220" spans="1:14" x14ac:dyDescent="0.35">
      <c r="A220" s="2">
        <v>43777</v>
      </c>
      <c r="B220" s="3">
        <v>174.58000200000001</v>
      </c>
      <c r="C220" s="3">
        <v>174.86999499999999</v>
      </c>
      <c r="D220" s="3">
        <v>172.11000100000001</v>
      </c>
      <c r="E220" s="3">
        <v>173.14999399999999</v>
      </c>
      <c r="F220" s="3">
        <v>171.66381799999999</v>
      </c>
      <c r="G220" s="7">
        <v>1615600</v>
      </c>
      <c r="H220" s="8">
        <v>43777</v>
      </c>
      <c r="I220" s="9">
        <v>171.66381799999999</v>
      </c>
      <c r="J220" s="3">
        <f t="shared" si="6"/>
        <v>170.93725357142856</v>
      </c>
      <c r="K220" s="3">
        <f t="shared" si="5"/>
        <v>161.99038129230769</v>
      </c>
      <c r="L220" s="1"/>
      <c r="M220" s="1"/>
      <c r="N220" s="1"/>
    </row>
    <row r="221" spans="1:14" x14ac:dyDescent="0.35">
      <c r="A221" s="2">
        <v>43780</v>
      </c>
      <c r="B221" s="3">
        <v>172.5</v>
      </c>
      <c r="C221" s="3">
        <v>172.5</v>
      </c>
      <c r="D221" s="3">
        <v>169.64999399999999</v>
      </c>
      <c r="E221" s="3">
        <v>170.11000100000001</v>
      </c>
      <c r="F221" s="3">
        <v>168.64991800000001</v>
      </c>
      <c r="G221" s="7">
        <v>2664300</v>
      </c>
      <c r="H221" s="8">
        <v>43780</v>
      </c>
      <c r="I221" s="9">
        <v>168.64991800000001</v>
      </c>
      <c r="J221" s="3">
        <f t="shared" si="6"/>
        <v>171.66240357142857</v>
      </c>
      <c r="K221" s="3">
        <f t="shared" si="5"/>
        <v>162.11426646153845</v>
      </c>
      <c r="L221" s="1"/>
      <c r="M221" s="1"/>
      <c r="N221" s="1"/>
    </row>
    <row r="222" spans="1:14" x14ac:dyDescent="0.35">
      <c r="A222" s="2">
        <v>43781</v>
      </c>
      <c r="B222" s="3">
        <v>170.36000100000001</v>
      </c>
      <c r="C222" s="3">
        <v>172.070007</v>
      </c>
      <c r="D222" s="3">
        <v>170.029999</v>
      </c>
      <c r="E222" s="3">
        <v>170.83999600000001</v>
      </c>
      <c r="F222" s="3">
        <v>169.37364199999999</v>
      </c>
      <c r="G222" s="7">
        <v>1740400</v>
      </c>
      <c r="H222" s="8">
        <v>43781</v>
      </c>
      <c r="I222" s="9">
        <v>169.37364199999999</v>
      </c>
      <c r="J222" s="3">
        <f t="shared" si="6"/>
        <v>171.76862657142857</v>
      </c>
      <c r="K222" s="3">
        <f t="shared" si="5"/>
        <v>162.26999249230769</v>
      </c>
      <c r="L222" s="1"/>
      <c r="M222" s="1"/>
      <c r="N222" s="1"/>
    </row>
    <row r="223" spans="1:14" x14ac:dyDescent="0.35">
      <c r="A223" s="2">
        <v>43782</v>
      </c>
      <c r="B223" s="3">
        <v>170.11000100000001</v>
      </c>
      <c r="C223" s="3">
        <v>171.38999899999999</v>
      </c>
      <c r="D223" s="3">
        <v>169.58000200000001</v>
      </c>
      <c r="E223" s="3">
        <v>170.550003</v>
      </c>
      <c r="F223" s="3">
        <v>169.08613600000001</v>
      </c>
      <c r="G223" s="7">
        <v>1638800</v>
      </c>
      <c r="H223" s="8">
        <v>43782</v>
      </c>
      <c r="I223" s="9">
        <v>169.08613600000001</v>
      </c>
      <c r="J223" s="3">
        <f t="shared" si="6"/>
        <v>171.15253342857145</v>
      </c>
      <c r="K223" s="3">
        <f t="shared" si="5"/>
        <v>162.37927758461535</v>
      </c>
      <c r="L223" s="1"/>
      <c r="M223" s="1"/>
      <c r="N223" s="1"/>
    </row>
    <row r="224" spans="1:14" x14ac:dyDescent="0.35">
      <c r="A224" s="2">
        <v>43783</v>
      </c>
      <c r="B224" s="3">
        <v>169.979996</v>
      </c>
      <c r="C224" s="3">
        <v>172.320007</v>
      </c>
      <c r="D224" s="3">
        <v>169.929993</v>
      </c>
      <c r="E224" s="3">
        <v>170.929993</v>
      </c>
      <c r="F224" s="3">
        <v>169.462875</v>
      </c>
      <c r="G224" s="7">
        <v>1613900</v>
      </c>
      <c r="H224" s="8">
        <v>43783</v>
      </c>
      <c r="I224" s="9">
        <v>169.462875</v>
      </c>
      <c r="J224" s="3">
        <f t="shared" si="6"/>
        <v>170.53785485714289</v>
      </c>
      <c r="K224" s="3">
        <f t="shared" si="5"/>
        <v>162.58610247692303</v>
      </c>
      <c r="L224" s="1"/>
      <c r="M224" s="1"/>
      <c r="N224" s="1"/>
    </row>
    <row r="225" spans="1:14" x14ac:dyDescent="0.35">
      <c r="A225" s="2">
        <v>43784</v>
      </c>
      <c r="B225" s="3">
        <v>171.66000399999999</v>
      </c>
      <c r="C225" s="3">
        <v>172.69000199999999</v>
      </c>
      <c r="D225" s="3">
        <v>171.03999300000001</v>
      </c>
      <c r="E225" s="3">
        <v>171.88000500000001</v>
      </c>
      <c r="F225" s="3">
        <v>170.40472399999999</v>
      </c>
      <c r="G225" s="7">
        <v>2616900</v>
      </c>
      <c r="H225" s="8">
        <v>43784</v>
      </c>
      <c r="I225" s="9">
        <v>170.40472399999999</v>
      </c>
      <c r="J225" s="3">
        <f t="shared" si="6"/>
        <v>170.23759671428573</v>
      </c>
      <c r="K225" s="3">
        <f t="shared" si="5"/>
        <v>162.81550123076917</v>
      </c>
      <c r="L225" s="1"/>
      <c r="M225" s="1"/>
      <c r="N225" s="1"/>
    </row>
    <row r="226" spans="1:14" x14ac:dyDescent="0.35">
      <c r="A226" s="2">
        <v>43787</v>
      </c>
      <c r="B226" s="3">
        <v>170.78999300000001</v>
      </c>
      <c r="C226" s="3">
        <v>171.199997</v>
      </c>
      <c r="D226" s="3">
        <v>169.16999799999999</v>
      </c>
      <c r="E226" s="3">
        <v>170.53999300000001</v>
      </c>
      <c r="F226" s="3">
        <v>169.07621800000001</v>
      </c>
      <c r="G226" s="7">
        <v>2364600</v>
      </c>
      <c r="H226" s="8">
        <v>43787</v>
      </c>
      <c r="I226" s="9">
        <v>169.07621800000001</v>
      </c>
      <c r="J226" s="3">
        <f t="shared" si="6"/>
        <v>169.6739044285714</v>
      </c>
      <c r="K226" s="3">
        <f t="shared" si="5"/>
        <v>162.95338435384613</v>
      </c>
      <c r="L226" s="1"/>
      <c r="M226" s="1"/>
      <c r="N226" s="1"/>
    </row>
    <row r="227" spans="1:14" x14ac:dyDescent="0.35">
      <c r="A227" s="2">
        <v>43788</v>
      </c>
      <c r="B227" s="3">
        <v>171.720001</v>
      </c>
      <c r="C227" s="3">
        <v>171.720001</v>
      </c>
      <c r="D227" s="3">
        <v>169.529999</v>
      </c>
      <c r="E227" s="3">
        <v>170.679993</v>
      </c>
      <c r="F227" s="3">
        <v>169.215012</v>
      </c>
      <c r="G227" s="7">
        <v>1791800</v>
      </c>
      <c r="H227" s="8">
        <v>43788</v>
      </c>
      <c r="I227" s="9">
        <v>169.215012</v>
      </c>
      <c r="J227" s="3">
        <f t="shared" si="6"/>
        <v>169.32407499999999</v>
      </c>
      <c r="K227" s="3">
        <f t="shared" si="5"/>
        <v>163.07128667692305</v>
      </c>
      <c r="L227" s="1"/>
      <c r="M227" s="1"/>
      <c r="N227" s="1"/>
    </row>
    <row r="228" spans="1:14" x14ac:dyDescent="0.35">
      <c r="A228" s="2">
        <v>43789</v>
      </c>
      <c r="B228" s="3">
        <v>169.78999300000001</v>
      </c>
      <c r="C228" s="3">
        <v>170</v>
      </c>
      <c r="D228" s="3">
        <v>167.14999399999999</v>
      </c>
      <c r="E228" s="3">
        <v>167.770004</v>
      </c>
      <c r="F228" s="3">
        <v>166.33000200000001</v>
      </c>
      <c r="G228" s="7">
        <v>2689500</v>
      </c>
      <c r="H228" s="8">
        <v>43789</v>
      </c>
      <c r="I228" s="9">
        <v>166.33000200000001</v>
      </c>
      <c r="J228" s="3">
        <f t="shared" si="6"/>
        <v>168.99265842857145</v>
      </c>
      <c r="K228" s="3">
        <f t="shared" si="5"/>
        <v>163.17439407692305</v>
      </c>
      <c r="L228" s="1"/>
      <c r="M228" s="1"/>
      <c r="N228" s="1"/>
    </row>
    <row r="229" spans="1:14" x14ac:dyDescent="0.35">
      <c r="A229" s="2">
        <v>43790</v>
      </c>
      <c r="B229" s="3">
        <v>166.88000500000001</v>
      </c>
      <c r="C229" s="3">
        <v>167</v>
      </c>
      <c r="D229" s="3">
        <v>164.509995</v>
      </c>
      <c r="E229" s="3">
        <v>165.13999899999999</v>
      </c>
      <c r="F229" s="3">
        <v>165.13999899999999</v>
      </c>
      <c r="G229" s="7">
        <v>3605700</v>
      </c>
      <c r="H229" s="8">
        <v>43790</v>
      </c>
      <c r="I229" s="9">
        <v>165.13999899999999</v>
      </c>
      <c r="J229" s="3">
        <f t="shared" si="6"/>
        <v>168.38785228571427</v>
      </c>
      <c r="K229" s="3">
        <f t="shared" si="5"/>
        <v>163.25705844615391</v>
      </c>
      <c r="L229" s="1"/>
      <c r="M229" s="1"/>
      <c r="N229" s="1"/>
    </row>
    <row r="230" spans="1:14" x14ac:dyDescent="0.35">
      <c r="A230" s="2">
        <v>43791</v>
      </c>
      <c r="B230" s="3">
        <v>165.5</v>
      </c>
      <c r="C230" s="3">
        <v>167.75</v>
      </c>
      <c r="D230" s="3">
        <v>165</v>
      </c>
      <c r="E230" s="3">
        <v>167.60000600000001</v>
      </c>
      <c r="F230" s="3">
        <v>167.60000600000001</v>
      </c>
      <c r="G230" s="7">
        <v>3268300</v>
      </c>
      <c r="H230" s="8">
        <v>43791</v>
      </c>
      <c r="I230" s="9">
        <v>167.60000600000001</v>
      </c>
      <c r="J230" s="3">
        <f t="shared" si="6"/>
        <v>168.17554799999999</v>
      </c>
      <c r="K230" s="3">
        <f t="shared" si="5"/>
        <v>163.38168706153849</v>
      </c>
      <c r="L230" s="1"/>
      <c r="M230" s="1"/>
      <c r="N230" s="1"/>
    </row>
    <row r="231" spans="1:14" x14ac:dyDescent="0.35">
      <c r="A231" s="2">
        <v>43794</v>
      </c>
      <c r="B231" s="3">
        <v>168.470001</v>
      </c>
      <c r="C231" s="3">
        <v>170.36000100000001</v>
      </c>
      <c r="D231" s="3">
        <v>167.86999499999999</v>
      </c>
      <c r="E231" s="3">
        <v>170.240005</v>
      </c>
      <c r="F231" s="3">
        <v>170.240005</v>
      </c>
      <c r="G231" s="7">
        <v>2761900</v>
      </c>
      <c r="H231" s="8">
        <v>43794</v>
      </c>
      <c r="I231" s="9">
        <v>170.240005</v>
      </c>
      <c r="J231" s="3">
        <f t="shared" si="6"/>
        <v>168.28656657142861</v>
      </c>
      <c r="K231" s="3">
        <f t="shared" si="5"/>
        <v>163.62365153846159</v>
      </c>
      <c r="L231" s="1"/>
      <c r="M231" s="1"/>
      <c r="N231" s="1"/>
    </row>
    <row r="232" spans="1:14" x14ac:dyDescent="0.35">
      <c r="A232" s="2">
        <v>43795</v>
      </c>
      <c r="B232" s="3">
        <v>169.800003</v>
      </c>
      <c r="C232" s="3">
        <v>170.25</v>
      </c>
      <c r="D232" s="3">
        <v>168.71000699999999</v>
      </c>
      <c r="E232" s="3">
        <v>169.229996</v>
      </c>
      <c r="F232" s="3">
        <v>169.229996</v>
      </c>
      <c r="G232" s="7">
        <v>2610900</v>
      </c>
      <c r="H232" s="8">
        <v>43795</v>
      </c>
      <c r="I232" s="9">
        <v>169.229996</v>
      </c>
      <c r="J232" s="3">
        <f t="shared" si="6"/>
        <v>168.11874828571428</v>
      </c>
      <c r="K232" s="3">
        <f t="shared" si="5"/>
        <v>163.84595941538464</v>
      </c>
      <c r="L232" s="1"/>
      <c r="M232" s="1"/>
      <c r="N232" s="1"/>
    </row>
    <row r="233" spans="1:14" x14ac:dyDescent="0.35">
      <c r="A233" s="2">
        <v>43796</v>
      </c>
      <c r="B233" s="3">
        <v>170</v>
      </c>
      <c r="C233" s="3">
        <v>171.36999499999999</v>
      </c>
      <c r="D233" s="3">
        <v>169.509995</v>
      </c>
      <c r="E233" s="3">
        <v>170.61000100000001</v>
      </c>
      <c r="F233" s="3">
        <v>170.61000100000001</v>
      </c>
      <c r="G233" s="7">
        <v>1331500</v>
      </c>
      <c r="H233" s="8">
        <v>43796</v>
      </c>
      <c r="I233" s="9">
        <v>170.61000100000001</v>
      </c>
      <c r="J233" s="3">
        <f t="shared" si="6"/>
        <v>168.33786014285715</v>
      </c>
      <c r="K233" s="3">
        <f t="shared" si="5"/>
        <v>164.09514155384616</v>
      </c>
      <c r="L233" s="1"/>
      <c r="M233" s="1"/>
      <c r="N233" s="1"/>
    </row>
    <row r="234" spans="1:14" x14ac:dyDescent="0.35">
      <c r="A234" s="2">
        <v>43798</v>
      </c>
      <c r="B234" s="3">
        <v>170.429993</v>
      </c>
      <c r="C234" s="3">
        <v>170.58000200000001</v>
      </c>
      <c r="D234" s="3">
        <v>169.259995</v>
      </c>
      <c r="E234" s="3">
        <v>169.770004</v>
      </c>
      <c r="F234" s="3">
        <v>169.770004</v>
      </c>
      <c r="G234" s="7">
        <v>942500</v>
      </c>
      <c r="H234" s="8">
        <v>43798</v>
      </c>
      <c r="I234" s="9">
        <v>169.770004</v>
      </c>
      <c r="J234" s="3">
        <f t="shared" si="6"/>
        <v>168.41714471428574</v>
      </c>
      <c r="K234" s="3">
        <f t="shared" si="5"/>
        <v>164.30394587692305</v>
      </c>
      <c r="L234" s="1"/>
      <c r="M234" s="1"/>
      <c r="N234" s="1"/>
    </row>
    <row r="235" spans="1:14" x14ac:dyDescent="0.35">
      <c r="A235" s="2">
        <v>43801</v>
      </c>
      <c r="B235" s="3">
        <v>170.16000399999999</v>
      </c>
      <c r="C235" s="3">
        <v>171.699997</v>
      </c>
      <c r="D235" s="3">
        <v>168.240005</v>
      </c>
      <c r="E235" s="3">
        <v>168.270004</v>
      </c>
      <c r="F235" s="3">
        <v>168.270004</v>
      </c>
      <c r="G235" s="7">
        <v>2342200</v>
      </c>
      <c r="H235" s="8">
        <v>43801</v>
      </c>
      <c r="I235" s="9">
        <v>168.270004</v>
      </c>
      <c r="J235" s="3">
        <f t="shared" si="6"/>
        <v>168.69428785714285</v>
      </c>
      <c r="K235" s="3">
        <f t="shared" si="5"/>
        <v>164.44681367692309</v>
      </c>
      <c r="L235" s="1"/>
      <c r="M235" s="1"/>
      <c r="N235" s="1"/>
    </row>
    <row r="236" spans="1:14" x14ac:dyDescent="0.35">
      <c r="A236" s="2">
        <v>43802</v>
      </c>
      <c r="B236" s="3">
        <v>166.5</v>
      </c>
      <c r="C236" s="3">
        <v>166.60000600000001</v>
      </c>
      <c r="D236" s="3">
        <v>164.39999399999999</v>
      </c>
      <c r="E236" s="3">
        <v>165.16999799999999</v>
      </c>
      <c r="F236" s="3">
        <v>165.16999799999999</v>
      </c>
      <c r="G236" s="7">
        <v>2702000</v>
      </c>
      <c r="H236" s="8">
        <v>43802</v>
      </c>
      <c r="I236" s="9">
        <v>165.16999799999999</v>
      </c>
      <c r="J236" s="3">
        <f t="shared" si="6"/>
        <v>168.69857342857145</v>
      </c>
      <c r="K236" s="3">
        <f t="shared" si="5"/>
        <v>164.52124558461534</v>
      </c>
      <c r="L236" s="1"/>
      <c r="M236" s="1"/>
      <c r="N236" s="1"/>
    </row>
    <row r="237" spans="1:14" x14ac:dyDescent="0.35">
      <c r="A237" s="2">
        <v>43803</v>
      </c>
      <c r="B237" s="3">
        <v>166.41999799999999</v>
      </c>
      <c r="C237" s="3">
        <v>168.86999499999999</v>
      </c>
      <c r="D237" s="3">
        <v>166</v>
      </c>
      <c r="E237" s="3">
        <v>167.13999899999999</v>
      </c>
      <c r="F237" s="3">
        <v>167.13999899999999</v>
      </c>
      <c r="G237" s="7">
        <v>2139200</v>
      </c>
      <c r="H237" s="8">
        <v>43803</v>
      </c>
      <c r="I237" s="9">
        <v>167.13999899999999</v>
      </c>
      <c r="J237" s="3">
        <f t="shared" si="6"/>
        <v>168.63285814285715</v>
      </c>
      <c r="K237" s="3">
        <f t="shared" si="5"/>
        <v>164.67296301538462</v>
      </c>
      <c r="L237" s="1"/>
      <c r="M237" s="1"/>
      <c r="N237" s="1"/>
    </row>
    <row r="238" spans="1:14" x14ac:dyDescent="0.35">
      <c r="A238" s="2">
        <v>43804</v>
      </c>
      <c r="B238" s="3">
        <v>167.220001</v>
      </c>
      <c r="C238" s="3">
        <v>167.86999499999999</v>
      </c>
      <c r="D238" s="3">
        <v>162.720001</v>
      </c>
      <c r="E238" s="3">
        <v>164.36999499999999</v>
      </c>
      <c r="F238" s="3">
        <v>164.36999499999999</v>
      </c>
      <c r="G238" s="7">
        <v>3309300</v>
      </c>
      <c r="H238" s="8">
        <v>43804</v>
      </c>
      <c r="I238" s="9">
        <v>164.36999499999999</v>
      </c>
      <c r="J238" s="3">
        <f t="shared" si="6"/>
        <v>167.79428528571427</v>
      </c>
      <c r="K238" s="3">
        <f t="shared" si="5"/>
        <v>164.76025384615386</v>
      </c>
      <c r="L238" s="1"/>
      <c r="M238" s="1"/>
      <c r="N238" s="1"/>
    </row>
    <row r="239" spans="1:14" x14ac:dyDescent="0.35">
      <c r="A239" s="2">
        <v>43805</v>
      </c>
      <c r="B239" s="3">
        <v>167.25</v>
      </c>
      <c r="C239" s="3">
        <v>171.990005</v>
      </c>
      <c r="D239" s="3">
        <v>167.25</v>
      </c>
      <c r="E239" s="3">
        <v>171.470001</v>
      </c>
      <c r="F239" s="3">
        <v>171.470001</v>
      </c>
      <c r="G239" s="7">
        <v>3880000</v>
      </c>
      <c r="H239" s="8">
        <v>43805</v>
      </c>
      <c r="I239" s="9">
        <v>171.470001</v>
      </c>
      <c r="J239" s="3">
        <f t="shared" si="6"/>
        <v>168.11428599999999</v>
      </c>
      <c r="K239" s="3">
        <f t="shared" si="5"/>
        <v>164.8933250307692</v>
      </c>
      <c r="L239" s="1"/>
      <c r="M239" s="1"/>
      <c r="N239" s="1"/>
    </row>
    <row r="240" spans="1:14" x14ac:dyDescent="0.35">
      <c r="A240" s="2">
        <v>43808</v>
      </c>
      <c r="B240" s="3">
        <v>169.39999399999999</v>
      </c>
      <c r="C240" s="3">
        <v>171.259995</v>
      </c>
      <c r="D240" s="3">
        <v>168.78999300000001</v>
      </c>
      <c r="E240" s="3">
        <v>169.83000200000001</v>
      </c>
      <c r="F240" s="3">
        <v>169.83000200000001</v>
      </c>
      <c r="G240" s="7">
        <v>2058200</v>
      </c>
      <c r="H240" s="8">
        <v>43808</v>
      </c>
      <c r="I240" s="9">
        <v>169.83000200000001</v>
      </c>
      <c r="J240" s="3">
        <f t="shared" si="6"/>
        <v>168.00285757142859</v>
      </c>
      <c r="K240" s="3">
        <f t="shared" si="5"/>
        <v>165.00558864615385</v>
      </c>
      <c r="L240" s="1"/>
      <c r="M240" s="1"/>
      <c r="N240" s="1"/>
    </row>
    <row r="241" spans="1:14" x14ac:dyDescent="0.35">
      <c r="A241" s="2">
        <v>43809</v>
      </c>
      <c r="B241" s="3">
        <v>169.13000500000001</v>
      </c>
      <c r="C241" s="3">
        <v>169.38999899999999</v>
      </c>
      <c r="D241" s="3">
        <v>166.970001</v>
      </c>
      <c r="E241" s="3">
        <v>167.66000399999999</v>
      </c>
      <c r="F241" s="3">
        <v>167.66000399999999</v>
      </c>
      <c r="G241" s="7">
        <v>2670500</v>
      </c>
      <c r="H241" s="8">
        <v>43809</v>
      </c>
      <c r="I241" s="9">
        <v>167.66000399999999</v>
      </c>
      <c r="J241" s="3">
        <f t="shared" si="6"/>
        <v>167.70142899999999</v>
      </c>
      <c r="K241" s="3">
        <f t="shared" si="5"/>
        <v>165.05396253846155</v>
      </c>
      <c r="L241" s="1"/>
      <c r="M241" s="1"/>
      <c r="N241" s="1"/>
    </row>
    <row r="242" spans="1:14" x14ac:dyDescent="0.35">
      <c r="A242" s="2">
        <v>43810</v>
      </c>
      <c r="B242" s="3">
        <v>168.38000500000001</v>
      </c>
      <c r="C242" s="3">
        <v>168.83999600000001</v>
      </c>
      <c r="D242" s="3">
        <v>167.33000200000001</v>
      </c>
      <c r="E242" s="3">
        <v>168.740005</v>
      </c>
      <c r="F242" s="3">
        <v>168.740005</v>
      </c>
      <c r="G242" s="7">
        <v>1859000</v>
      </c>
      <c r="H242" s="8">
        <v>43810</v>
      </c>
      <c r="I242" s="9">
        <v>168.740005</v>
      </c>
      <c r="J242" s="3">
        <f t="shared" si="6"/>
        <v>167.76857200000001</v>
      </c>
      <c r="K242" s="3">
        <f t="shared" si="5"/>
        <v>165.07441423076924</v>
      </c>
      <c r="L242" s="1"/>
      <c r="M242" s="1"/>
      <c r="N242" s="1"/>
    </row>
    <row r="243" spans="1:14" x14ac:dyDescent="0.35">
      <c r="A243" s="2">
        <v>43811</v>
      </c>
      <c r="B243" s="3">
        <v>166.729996</v>
      </c>
      <c r="C243" s="3">
        <v>170.85000600000001</v>
      </c>
      <c r="D243" s="3">
        <v>166.33000200000001</v>
      </c>
      <c r="E243" s="3">
        <v>168.55999800000001</v>
      </c>
      <c r="F243" s="3">
        <v>168.55999800000001</v>
      </c>
      <c r="G243" s="7">
        <v>2872400</v>
      </c>
      <c r="H243" s="8">
        <v>43811</v>
      </c>
      <c r="I243" s="9">
        <v>168.55999800000001</v>
      </c>
      <c r="J243" s="3">
        <f t="shared" si="6"/>
        <v>168.25285771428571</v>
      </c>
      <c r="K243" s="3">
        <f t="shared" si="5"/>
        <v>165.10399352307689</v>
      </c>
      <c r="L243" s="1"/>
      <c r="M243" s="1"/>
      <c r="N243" s="1"/>
    </row>
    <row r="244" spans="1:14" x14ac:dyDescent="0.35">
      <c r="A244" s="2">
        <v>43812</v>
      </c>
      <c r="B244" s="3">
        <v>169.61999499999999</v>
      </c>
      <c r="C244" s="3">
        <v>171.11999499999999</v>
      </c>
      <c r="D244" s="3">
        <v>168.08000200000001</v>
      </c>
      <c r="E244" s="3">
        <v>168.78999300000001</v>
      </c>
      <c r="F244" s="3">
        <v>168.78999300000001</v>
      </c>
      <c r="G244" s="7">
        <v>2098000</v>
      </c>
      <c r="H244" s="8">
        <v>43812</v>
      </c>
      <c r="I244" s="9">
        <v>168.78999300000001</v>
      </c>
      <c r="J244" s="3">
        <f t="shared" si="6"/>
        <v>168.48857114285715</v>
      </c>
      <c r="K244" s="3">
        <f t="shared" si="5"/>
        <v>165.09897995384614</v>
      </c>
      <c r="L244" s="1"/>
      <c r="M244" s="1"/>
      <c r="N244" s="1"/>
    </row>
    <row r="245" spans="1:14" x14ac:dyDescent="0.35">
      <c r="A245" s="2">
        <v>43815</v>
      </c>
      <c r="B245" s="3">
        <v>168.94000199999999</v>
      </c>
      <c r="C245" s="3">
        <v>170.83000200000001</v>
      </c>
      <c r="D245" s="3">
        <v>168.19000199999999</v>
      </c>
      <c r="E245" s="3">
        <v>170.75</v>
      </c>
      <c r="F245" s="3">
        <v>170.75</v>
      </c>
      <c r="G245" s="7">
        <v>2917200</v>
      </c>
      <c r="H245" s="8">
        <v>43815</v>
      </c>
      <c r="I245" s="9">
        <v>170.75</v>
      </c>
      <c r="J245" s="3">
        <f t="shared" si="6"/>
        <v>169.40000042857142</v>
      </c>
      <c r="K245" s="3">
        <f t="shared" si="5"/>
        <v>165.1110029384615</v>
      </c>
      <c r="L245" s="1"/>
      <c r="M245" s="1"/>
      <c r="N245" s="1"/>
    </row>
    <row r="246" spans="1:14" x14ac:dyDescent="0.35">
      <c r="A246" s="2">
        <v>43816</v>
      </c>
      <c r="B246" s="3">
        <v>170.35000600000001</v>
      </c>
      <c r="C246" s="3">
        <v>171.78999300000001</v>
      </c>
      <c r="D246" s="3">
        <v>169.21000699999999</v>
      </c>
      <c r="E246" s="3">
        <v>169.929993</v>
      </c>
      <c r="F246" s="3">
        <v>169.929993</v>
      </c>
      <c r="G246" s="7">
        <v>2672600</v>
      </c>
      <c r="H246" s="8">
        <v>43816</v>
      </c>
      <c r="I246" s="9">
        <v>169.929993</v>
      </c>
      <c r="J246" s="3">
        <f t="shared" si="6"/>
        <v>169.1799992857143</v>
      </c>
      <c r="K246" s="3">
        <f t="shared" si="5"/>
        <v>165.13740769230768</v>
      </c>
      <c r="L246" s="1"/>
      <c r="M246" s="1"/>
      <c r="N246" s="1"/>
    </row>
    <row r="247" spans="1:14" x14ac:dyDescent="0.35">
      <c r="A247" s="2">
        <v>43817</v>
      </c>
      <c r="B247" s="3">
        <v>169.779999</v>
      </c>
      <c r="C247" s="3">
        <v>170</v>
      </c>
      <c r="D247" s="3">
        <v>168.19000199999999</v>
      </c>
      <c r="E247" s="3">
        <v>169.029999</v>
      </c>
      <c r="F247" s="3">
        <v>169.029999</v>
      </c>
      <c r="G247" s="7">
        <v>2270400</v>
      </c>
      <c r="H247" s="8">
        <v>43817</v>
      </c>
      <c r="I247" s="9">
        <v>169.029999</v>
      </c>
      <c r="J247" s="3">
        <f t="shared" si="6"/>
        <v>169.06571314285716</v>
      </c>
      <c r="K247" s="3">
        <f t="shared" si="5"/>
        <v>165.17437035384614</v>
      </c>
      <c r="L247" s="1"/>
      <c r="M247" s="1"/>
      <c r="N247" s="1"/>
    </row>
    <row r="248" spans="1:14" x14ac:dyDescent="0.35">
      <c r="A248" s="2">
        <v>43818</v>
      </c>
      <c r="B248" s="3">
        <v>169.61999499999999</v>
      </c>
      <c r="C248" s="3">
        <v>172.58000200000001</v>
      </c>
      <c r="D248" s="3">
        <v>169.14999399999999</v>
      </c>
      <c r="E248" s="3">
        <v>172.14999399999999</v>
      </c>
      <c r="F248" s="3">
        <v>172.14999399999999</v>
      </c>
      <c r="G248" s="7">
        <v>2757600</v>
      </c>
      <c r="H248" s="8">
        <v>43818</v>
      </c>
      <c r="I248" s="9">
        <v>172.14999399999999</v>
      </c>
      <c r="J248" s="3">
        <f t="shared" si="6"/>
        <v>169.7071402857143</v>
      </c>
      <c r="K248" s="3">
        <f t="shared" si="5"/>
        <v>165.26894198461537</v>
      </c>
      <c r="L248" s="1"/>
      <c r="M248" s="1"/>
      <c r="N248" s="1"/>
    </row>
    <row r="249" spans="1:14" x14ac:dyDescent="0.35">
      <c r="A249" s="2">
        <v>43819</v>
      </c>
      <c r="B249" s="3">
        <v>174.78999300000001</v>
      </c>
      <c r="C249" s="3">
        <v>175.470001</v>
      </c>
      <c r="D249" s="3">
        <v>172.199997</v>
      </c>
      <c r="E249" s="3">
        <v>175.36999499999999</v>
      </c>
      <c r="F249" s="3">
        <v>175.36999499999999</v>
      </c>
      <c r="G249" s="7">
        <v>7513000</v>
      </c>
      <c r="H249" s="8">
        <v>43819</v>
      </c>
      <c r="I249" s="9">
        <v>175.36999499999999</v>
      </c>
      <c r="J249" s="3">
        <f t="shared" si="6"/>
        <v>170.6542817142857</v>
      </c>
      <c r="K249" s="3">
        <f t="shared" si="5"/>
        <v>165.41869549230765</v>
      </c>
      <c r="L249" s="1"/>
      <c r="M249" s="1"/>
      <c r="N249" s="1"/>
    </row>
    <row r="250" spans="1:14" x14ac:dyDescent="0.35">
      <c r="A250" s="2">
        <v>43822</v>
      </c>
      <c r="B250" s="3">
        <v>176.71000699999999</v>
      </c>
      <c r="C250" s="3">
        <v>179.179993</v>
      </c>
      <c r="D250" s="3">
        <v>176.55999800000001</v>
      </c>
      <c r="E250" s="3">
        <v>178.470001</v>
      </c>
      <c r="F250" s="3">
        <v>178.470001</v>
      </c>
      <c r="G250" s="7">
        <v>4876300</v>
      </c>
      <c r="H250" s="8">
        <v>43822</v>
      </c>
      <c r="I250" s="9">
        <v>178.470001</v>
      </c>
      <c r="J250" s="3">
        <f t="shared" si="6"/>
        <v>172.06999642857139</v>
      </c>
      <c r="K250" s="3">
        <f t="shared" si="5"/>
        <v>165.6208699846153</v>
      </c>
      <c r="L250" s="1"/>
      <c r="M250" s="1"/>
      <c r="N250" s="1"/>
    </row>
    <row r="251" spans="1:14" x14ac:dyDescent="0.35">
      <c r="A251" s="2">
        <v>43823</v>
      </c>
      <c r="B251" s="3">
        <v>178.270004</v>
      </c>
      <c r="C251" s="3">
        <v>178.66999799999999</v>
      </c>
      <c r="D251" s="3">
        <v>176.03999300000001</v>
      </c>
      <c r="E251" s="3">
        <v>176.679993</v>
      </c>
      <c r="F251" s="3">
        <v>176.679993</v>
      </c>
      <c r="G251" s="7">
        <v>1259500</v>
      </c>
      <c r="H251" s="8">
        <v>43823</v>
      </c>
      <c r="I251" s="9">
        <v>176.679993</v>
      </c>
      <c r="J251" s="3">
        <f t="shared" si="6"/>
        <v>173.19713928571426</v>
      </c>
      <c r="K251" s="3">
        <f t="shared" si="5"/>
        <v>165.79550589230763</v>
      </c>
      <c r="L251" s="1"/>
      <c r="M251" s="1"/>
      <c r="N251" s="1"/>
    </row>
    <row r="252" spans="1:14" x14ac:dyDescent="0.35">
      <c r="A252" s="2">
        <v>43825</v>
      </c>
      <c r="B252" s="3">
        <v>176.449997</v>
      </c>
      <c r="C252" s="3">
        <v>176.66000399999999</v>
      </c>
      <c r="D252" s="3">
        <v>175.5</v>
      </c>
      <c r="E252" s="3">
        <v>176.58999600000001</v>
      </c>
      <c r="F252" s="3">
        <v>176.58999600000001</v>
      </c>
      <c r="G252" s="7">
        <v>1435200</v>
      </c>
      <c r="H252" s="8">
        <v>43825</v>
      </c>
      <c r="I252" s="9">
        <v>176.58999600000001</v>
      </c>
      <c r="J252" s="3">
        <f t="shared" si="6"/>
        <v>174.03142442857143</v>
      </c>
      <c r="K252" s="3">
        <f t="shared" si="5"/>
        <v>165.99956730769227</v>
      </c>
      <c r="L252" s="1"/>
      <c r="M252" s="1"/>
      <c r="N252" s="1"/>
    </row>
    <row r="253" spans="1:14" x14ac:dyDescent="0.35">
      <c r="A253" s="2">
        <v>43826</v>
      </c>
      <c r="B253" s="3">
        <v>176.64999399999999</v>
      </c>
      <c r="C253" s="3">
        <v>177.53999300000001</v>
      </c>
      <c r="D253" s="3">
        <v>175.61999499999999</v>
      </c>
      <c r="E253" s="3">
        <v>177.259995</v>
      </c>
      <c r="F253" s="3">
        <v>177.259995</v>
      </c>
      <c r="G253" s="7">
        <v>1472900</v>
      </c>
      <c r="H253" s="8">
        <v>43826</v>
      </c>
      <c r="I253" s="9">
        <v>177.259995</v>
      </c>
      <c r="J253" s="3">
        <f t="shared" si="6"/>
        <v>175.07856757142858</v>
      </c>
      <c r="K253" s="3">
        <f t="shared" si="5"/>
        <v>166.2252232153846</v>
      </c>
      <c r="L253" s="1"/>
      <c r="M253" s="1"/>
      <c r="N253" s="1"/>
    </row>
    <row r="254" spans="1:14" x14ac:dyDescent="0.35">
      <c r="A254" s="2">
        <v>43829</v>
      </c>
      <c r="B254" s="3">
        <v>177.259995</v>
      </c>
      <c r="C254" s="3">
        <v>178.96000699999999</v>
      </c>
      <c r="D254" s="3">
        <v>175.58999600000001</v>
      </c>
      <c r="E254" s="3">
        <v>175.83000200000001</v>
      </c>
      <c r="F254" s="3">
        <v>175.83000200000001</v>
      </c>
      <c r="G254" s="7">
        <v>1715100</v>
      </c>
      <c r="H254" s="8">
        <v>43829</v>
      </c>
      <c r="I254" s="9">
        <v>175.83000200000001</v>
      </c>
      <c r="J254" s="3">
        <f t="shared" si="6"/>
        <v>176.04999657142858</v>
      </c>
      <c r="K254" s="3">
        <f t="shared" si="5"/>
        <v>166.43147227692307</v>
      </c>
      <c r="L254" s="1"/>
      <c r="M254" s="1"/>
      <c r="N254" s="1"/>
    </row>
    <row r="255" spans="1:14" x14ac:dyDescent="0.35">
      <c r="A255" s="1"/>
      <c r="B255" s="3"/>
      <c r="C255" s="3"/>
      <c r="D255" s="3"/>
      <c r="E255" s="3"/>
      <c r="F255" s="3"/>
      <c r="G255" s="7"/>
      <c r="H255" s="3"/>
      <c r="I255" s="9"/>
      <c r="J255" s="1"/>
      <c r="K255" s="1"/>
      <c r="L255" s="1"/>
      <c r="M255" s="1"/>
      <c r="N255" s="1"/>
    </row>
    <row r="256" spans="1:14" x14ac:dyDescent="0.35">
      <c r="A256" s="1" t="s">
        <v>7</v>
      </c>
      <c r="B256" s="3">
        <f>AVERAGE(B3:B255)</f>
        <v>179.86529878087654</v>
      </c>
      <c r="C256" s="3">
        <f t="shared" ref="C256:G256" si="7">AVERAGE(C3:C255)</f>
        <v>181.2051795657371</v>
      </c>
      <c r="D256" s="3">
        <f t="shared" si="7"/>
        <v>178.24577662549808</v>
      </c>
      <c r="E256" s="3">
        <f t="shared" si="7"/>
        <v>179.78788878087641</v>
      </c>
      <c r="F256" s="3">
        <f t="shared" si="7"/>
        <v>176.54049726693231</v>
      </c>
      <c r="G256" s="7">
        <f t="shared" si="7"/>
        <v>2753794.8207171313</v>
      </c>
      <c r="H256" s="3"/>
      <c r="I256" s="3"/>
      <c r="J256" s="1"/>
      <c r="K256" s="1"/>
      <c r="L256" s="1"/>
      <c r="M256" s="1"/>
      <c r="N256" s="1"/>
    </row>
    <row r="257" spans="1:14" x14ac:dyDescent="0.35">
      <c r="A257" s="1" t="s">
        <v>8</v>
      </c>
      <c r="B257" s="3">
        <f>MIN(B3:B255)</f>
        <v>150.949997</v>
      </c>
      <c r="C257" s="3">
        <f t="shared" ref="C257:G257" si="8">MIN(C3:C255)</f>
        <v>152.44000199999999</v>
      </c>
      <c r="D257" s="3">
        <f t="shared" si="8"/>
        <v>150.58000200000001</v>
      </c>
      <c r="E257" s="3">
        <f t="shared" si="8"/>
        <v>150.740005</v>
      </c>
      <c r="F257" s="3">
        <f t="shared" si="8"/>
        <v>149.44618199999999</v>
      </c>
      <c r="G257" s="7">
        <f t="shared" si="8"/>
        <v>942500</v>
      </c>
      <c r="H257" s="3"/>
      <c r="I257" s="3"/>
      <c r="J257" s="1"/>
      <c r="K257" s="1"/>
      <c r="L257" s="1"/>
      <c r="M257" s="1"/>
      <c r="N257" s="1"/>
    </row>
    <row r="258" spans="1:14" x14ac:dyDescent="0.35">
      <c r="A258" s="1" t="s">
        <v>9</v>
      </c>
      <c r="B258" s="3">
        <f>MAX(B3:B255)</f>
        <v>219</v>
      </c>
      <c r="C258" s="3">
        <f t="shared" ref="C258:G258" si="9">MAX(C3:C255)</f>
        <v>219.75</v>
      </c>
      <c r="D258" s="3">
        <f t="shared" si="9"/>
        <v>218.10000600000001</v>
      </c>
      <c r="E258" s="3">
        <f t="shared" si="9"/>
        <v>219.5</v>
      </c>
      <c r="F258" s="3">
        <f t="shared" si="9"/>
        <v>213.813354</v>
      </c>
      <c r="G258" s="7">
        <f t="shared" si="9"/>
        <v>14646200</v>
      </c>
      <c r="H258" s="3"/>
      <c r="I258" s="3"/>
      <c r="J258" s="1"/>
      <c r="K258" s="1"/>
      <c r="L258" s="1"/>
      <c r="M258" s="1"/>
      <c r="N258" s="1"/>
    </row>
    <row r="259" spans="1:14" x14ac:dyDescent="0.35">
      <c r="A259" s="1" t="s">
        <v>10</v>
      </c>
      <c r="B259" s="3">
        <f>B258-B257</f>
        <v>68.050003000000004</v>
      </c>
      <c r="C259" s="3">
        <f t="shared" ref="C259:G259" si="10">C258-C257</f>
        <v>67.309998000000007</v>
      </c>
      <c r="D259" s="3">
        <f t="shared" si="10"/>
        <v>67.520004</v>
      </c>
      <c r="E259" s="3">
        <f t="shared" si="10"/>
        <v>68.759995000000004</v>
      </c>
      <c r="F259" s="3">
        <f t="shared" si="10"/>
        <v>64.367172000000011</v>
      </c>
      <c r="G259" s="7">
        <f t="shared" si="10"/>
        <v>13703700</v>
      </c>
      <c r="H259" s="3"/>
      <c r="I259" s="3"/>
      <c r="J259" s="1"/>
      <c r="K259" s="1"/>
      <c r="L259" s="1"/>
      <c r="M259" s="1"/>
      <c r="N259" s="1"/>
    </row>
    <row r="260" spans="1:14" x14ac:dyDescent="0.35">
      <c r="A260" s="1" t="s">
        <v>11</v>
      </c>
      <c r="B260" s="6">
        <f>B259/B257</f>
        <v>0.45081155582931215</v>
      </c>
      <c r="C260" s="6">
        <f t="shared" ref="C260:G260" si="11">C259/C257</f>
        <v>0.44155075516202114</v>
      </c>
      <c r="D260" s="6">
        <f t="shared" si="11"/>
        <v>0.44839954245717167</v>
      </c>
      <c r="E260" s="6">
        <f t="shared" si="11"/>
        <v>0.4561496133690589</v>
      </c>
      <c r="F260" s="6">
        <f t="shared" si="11"/>
        <v>0.43070469341264278</v>
      </c>
      <c r="G260" s="6">
        <f t="shared" si="11"/>
        <v>14.539734748010611</v>
      </c>
      <c r="H260" s="1"/>
      <c r="I260" s="1"/>
      <c r="J260" s="1"/>
      <c r="K260" s="1"/>
      <c r="L260" s="1"/>
      <c r="M260" s="1"/>
      <c r="N260" s="1"/>
    </row>
    <row r="261" spans="1:14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</sheetData>
  <mergeCells count="1">
    <mergeCell ref="A1:M1"/>
  </mergeCells>
  <pageMargins left="0.7" right="0.7" top="0.75" bottom="0.75" header="0.3" footer="0.3"/>
  <pageSetup orientation="landscape" r:id="rId1"/>
  <headerFooter>
    <oddHeader>&amp;LBrandon Merz&amp;CCIT 110 J-Term 2020&amp;RDate Printed: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0"/>
  <sheetViews>
    <sheetView zoomScale="120" zoomScaleNormal="120" workbookViewId="0">
      <pane ySplit="3" topLeftCell="A4" activePane="bottomLeft" state="frozen"/>
      <selection pane="bottomLeft" activeCell="A4" sqref="A4"/>
    </sheetView>
  </sheetViews>
  <sheetFormatPr defaultRowHeight="14.5" x14ac:dyDescent="0.35"/>
  <cols>
    <col min="1" max="1" width="9.54296875" bestFit="1" customWidth="1"/>
    <col min="2" max="6" width="8.81640625" bestFit="1" customWidth="1"/>
    <col min="7" max="7" width="10.36328125" bestFit="1" customWidth="1"/>
  </cols>
  <sheetData>
    <row r="1" spans="1:13" x14ac:dyDescent="0.3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0</v>
      </c>
      <c r="I3" s="4" t="s">
        <v>27</v>
      </c>
      <c r="J3" s="4" t="s">
        <v>28</v>
      </c>
      <c r="K3" s="4" t="s">
        <v>29</v>
      </c>
    </row>
    <row r="4" spans="1:13" x14ac:dyDescent="0.35">
      <c r="A4" s="2">
        <v>43467</v>
      </c>
      <c r="B4" s="3">
        <v>259.27999899999998</v>
      </c>
      <c r="C4" s="3">
        <v>269.75</v>
      </c>
      <c r="D4" s="3">
        <v>256.57998700000002</v>
      </c>
      <c r="E4" s="3">
        <v>267.66000400000001</v>
      </c>
      <c r="F4" s="3">
        <v>267.66000400000001</v>
      </c>
      <c r="G4" s="7">
        <v>11679500</v>
      </c>
      <c r="H4" s="8">
        <v>43467</v>
      </c>
      <c r="I4" s="9">
        <v>267.66000400000001</v>
      </c>
      <c r="J4" s="1"/>
      <c r="K4" s="1"/>
    </row>
    <row r="5" spans="1:13" x14ac:dyDescent="0.35">
      <c r="A5" s="2">
        <v>43468</v>
      </c>
      <c r="B5" s="3">
        <v>270.20001200000002</v>
      </c>
      <c r="C5" s="3">
        <v>275.790009</v>
      </c>
      <c r="D5" s="3">
        <v>264.42999300000002</v>
      </c>
      <c r="E5" s="3">
        <v>271.20001200000002</v>
      </c>
      <c r="F5" s="3">
        <v>271.20001200000002</v>
      </c>
      <c r="G5" s="7">
        <v>14969600</v>
      </c>
      <c r="H5" s="8">
        <v>43468</v>
      </c>
      <c r="I5" s="9">
        <v>271.20001200000002</v>
      </c>
      <c r="J5" s="1"/>
      <c r="K5" s="1"/>
    </row>
    <row r="6" spans="1:13" x14ac:dyDescent="0.35">
      <c r="A6" s="2">
        <v>43469</v>
      </c>
      <c r="B6" s="3">
        <v>281.88000499999998</v>
      </c>
      <c r="C6" s="3">
        <v>297.79998799999998</v>
      </c>
      <c r="D6" s="3">
        <v>278.540009</v>
      </c>
      <c r="E6" s="3">
        <v>297.57000699999998</v>
      </c>
      <c r="F6" s="3">
        <v>297.57000699999998</v>
      </c>
      <c r="G6" s="7">
        <v>19330100</v>
      </c>
      <c r="H6" s="8">
        <v>43469</v>
      </c>
      <c r="I6" s="9">
        <v>297.57000699999998</v>
      </c>
      <c r="J6" s="1"/>
      <c r="K6" s="1"/>
    </row>
    <row r="7" spans="1:13" x14ac:dyDescent="0.35">
      <c r="A7" s="2">
        <v>43472</v>
      </c>
      <c r="B7" s="3">
        <v>302.10000600000001</v>
      </c>
      <c r="C7" s="3">
        <v>316.79998799999998</v>
      </c>
      <c r="D7" s="3">
        <v>301.64999399999999</v>
      </c>
      <c r="E7" s="3">
        <v>315.33999599999999</v>
      </c>
      <c r="F7" s="3">
        <v>315.33999599999999</v>
      </c>
      <c r="G7" s="7">
        <v>18620100</v>
      </c>
      <c r="H7" s="8">
        <v>43472</v>
      </c>
      <c r="I7" s="9">
        <v>315.33999599999999</v>
      </c>
      <c r="J7" s="1"/>
      <c r="K7" s="1"/>
    </row>
    <row r="8" spans="1:13" x14ac:dyDescent="0.35">
      <c r="A8" s="2">
        <v>43473</v>
      </c>
      <c r="B8" s="3">
        <v>319.98001099999999</v>
      </c>
      <c r="C8" s="3">
        <v>320.58999599999999</v>
      </c>
      <c r="D8" s="3">
        <v>308.01001000000002</v>
      </c>
      <c r="E8" s="3">
        <v>320.26998900000001</v>
      </c>
      <c r="F8" s="3">
        <v>320.26998900000001</v>
      </c>
      <c r="G8" s="7">
        <v>15359200</v>
      </c>
      <c r="H8" s="8">
        <v>43473</v>
      </c>
      <c r="I8" s="9">
        <v>320.26998900000001</v>
      </c>
      <c r="J8" s="1"/>
      <c r="K8" s="1"/>
    </row>
    <row r="9" spans="1:13" x14ac:dyDescent="0.35">
      <c r="A9" s="2">
        <v>43474</v>
      </c>
      <c r="B9" s="3">
        <v>317.709991</v>
      </c>
      <c r="C9" s="3">
        <v>323.35000600000001</v>
      </c>
      <c r="D9" s="3">
        <v>313.5</v>
      </c>
      <c r="E9" s="3">
        <v>319.959991</v>
      </c>
      <c r="F9" s="3">
        <v>319.959991</v>
      </c>
      <c r="G9" s="7">
        <v>13343200</v>
      </c>
      <c r="H9" s="8">
        <v>43474</v>
      </c>
      <c r="I9" s="9">
        <v>319.959991</v>
      </c>
      <c r="J9" s="1"/>
      <c r="K9" s="1"/>
    </row>
    <row r="10" spans="1:13" x14ac:dyDescent="0.35">
      <c r="A10" s="2">
        <v>43475</v>
      </c>
      <c r="B10" s="3">
        <v>314.57000699999998</v>
      </c>
      <c r="C10" s="3">
        <v>325.36999500000002</v>
      </c>
      <c r="D10" s="3">
        <v>312.5</v>
      </c>
      <c r="E10" s="3">
        <v>324.66000400000001</v>
      </c>
      <c r="F10" s="3">
        <v>324.66000400000001</v>
      </c>
      <c r="G10" s="7">
        <v>13472500</v>
      </c>
      <c r="H10" s="8">
        <v>43475</v>
      </c>
      <c r="I10" s="9">
        <v>324.66000400000001</v>
      </c>
      <c r="J10" s="3">
        <f>AVERAGE(I4:I10)</f>
        <v>302.38000042857141</v>
      </c>
      <c r="K10" s="1"/>
    </row>
    <row r="11" spans="1:13" x14ac:dyDescent="0.35">
      <c r="A11" s="2">
        <v>43476</v>
      </c>
      <c r="B11" s="3">
        <v>330.959991</v>
      </c>
      <c r="C11" s="3">
        <v>341.08999599999999</v>
      </c>
      <c r="D11" s="3">
        <v>328.51998900000001</v>
      </c>
      <c r="E11" s="3">
        <v>337.58999599999999</v>
      </c>
      <c r="F11" s="3">
        <v>337.58999599999999</v>
      </c>
      <c r="G11" s="7">
        <v>19500400</v>
      </c>
      <c r="H11" s="8">
        <v>43476</v>
      </c>
      <c r="I11" s="9">
        <v>337.58999599999999</v>
      </c>
      <c r="J11" s="3">
        <f>AVERAGE(I5:I11)</f>
        <v>312.3699992857143</v>
      </c>
      <c r="K11" s="1"/>
    </row>
    <row r="12" spans="1:13" x14ac:dyDescent="0.35">
      <c r="A12" s="2">
        <v>43479</v>
      </c>
      <c r="B12" s="3">
        <v>334.23998999999998</v>
      </c>
      <c r="C12" s="3">
        <v>335.48001099999999</v>
      </c>
      <c r="D12" s="3">
        <v>329.13000499999998</v>
      </c>
      <c r="E12" s="3">
        <v>332.94000199999999</v>
      </c>
      <c r="F12" s="3">
        <v>332.94000199999999</v>
      </c>
      <c r="G12" s="7">
        <v>10499600</v>
      </c>
      <c r="H12" s="8">
        <v>43479</v>
      </c>
      <c r="I12" s="9">
        <v>332.94000199999999</v>
      </c>
      <c r="J12" s="3">
        <f>AVERAGE(I6:I12)</f>
        <v>321.18999785714283</v>
      </c>
      <c r="K12" s="1"/>
    </row>
    <row r="13" spans="1:13" x14ac:dyDescent="0.35">
      <c r="A13" s="2">
        <v>43480</v>
      </c>
      <c r="B13" s="3">
        <v>349.60000600000001</v>
      </c>
      <c r="C13" s="3">
        <v>357.22000100000002</v>
      </c>
      <c r="D13" s="3">
        <v>347</v>
      </c>
      <c r="E13" s="3">
        <v>354.64001500000001</v>
      </c>
      <c r="F13" s="3">
        <v>354.64001500000001</v>
      </c>
      <c r="G13" s="7">
        <v>21181200</v>
      </c>
      <c r="H13" s="8">
        <v>43480</v>
      </c>
      <c r="I13" s="9">
        <v>354.64001500000001</v>
      </c>
      <c r="J13" s="3">
        <f t="shared" ref="J13:J76" si="0">AVERAGE(I7:I13)</f>
        <v>329.34285614285716</v>
      </c>
      <c r="K13" s="1"/>
    </row>
    <row r="14" spans="1:13" x14ac:dyDescent="0.35">
      <c r="A14" s="2">
        <v>43481</v>
      </c>
      <c r="B14" s="3">
        <v>354</v>
      </c>
      <c r="C14" s="3">
        <v>358.85000600000001</v>
      </c>
      <c r="D14" s="3">
        <v>348.10998499999999</v>
      </c>
      <c r="E14" s="3">
        <v>351.39001500000001</v>
      </c>
      <c r="F14" s="3">
        <v>351.39001500000001</v>
      </c>
      <c r="G14" s="7">
        <v>15385500</v>
      </c>
      <c r="H14" s="8">
        <v>43481</v>
      </c>
      <c r="I14" s="9">
        <v>351.39001500000001</v>
      </c>
      <c r="J14" s="3">
        <f t="shared" si="0"/>
        <v>334.49285885714289</v>
      </c>
      <c r="K14" s="1"/>
    </row>
    <row r="15" spans="1:13" x14ac:dyDescent="0.35">
      <c r="A15" s="2">
        <v>43482</v>
      </c>
      <c r="B15" s="3">
        <v>349.5</v>
      </c>
      <c r="C15" s="3">
        <v>355.790009</v>
      </c>
      <c r="D15" s="3">
        <v>346.41000400000001</v>
      </c>
      <c r="E15" s="3">
        <v>353.19000199999999</v>
      </c>
      <c r="F15" s="3">
        <v>353.19000199999999</v>
      </c>
      <c r="G15" s="7">
        <v>18871200</v>
      </c>
      <c r="H15" s="8">
        <v>43482</v>
      </c>
      <c r="I15" s="9">
        <v>353.19000199999999</v>
      </c>
      <c r="J15" s="3">
        <f t="shared" si="0"/>
        <v>339.19571785714282</v>
      </c>
      <c r="K15" s="1"/>
    </row>
    <row r="16" spans="1:13" x14ac:dyDescent="0.35">
      <c r="A16" s="2">
        <v>43483</v>
      </c>
      <c r="B16" s="3">
        <v>351.97000100000002</v>
      </c>
      <c r="C16" s="3">
        <v>353</v>
      </c>
      <c r="D16" s="3">
        <v>336.73001099999999</v>
      </c>
      <c r="E16" s="3">
        <v>339.10000600000001</v>
      </c>
      <c r="F16" s="3">
        <v>339.10000600000001</v>
      </c>
      <c r="G16" s="7">
        <v>26621000</v>
      </c>
      <c r="H16" s="8">
        <v>43483</v>
      </c>
      <c r="I16" s="9">
        <v>339.10000600000001</v>
      </c>
      <c r="J16" s="3">
        <f t="shared" si="0"/>
        <v>341.93000571428576</v>
      </c>
      <c r="K16" s="1"/>
    </row>
    <row r="17" spans="1:11" x14ac:dyDescent="0.35">
      <c r="A17" s="2">
        <v>43487</v>
      </c>
      <c r="B17" s="3">
        <v>334.89001500000001</v>
      </c>
      <c r="C17" s="3">
        <v>336.88000499999998</v>
      </c>
      <c r="D17" s="3">
        <v>321.02999899999998</v>
      </c>
      <c r="E17" s="3">
        <v>325.16000400000001</v>
      </c>
      <c r="F17" s="3">
        <v>325.16000400000001</v>
      </c>
      <c r="G17" s="7">
        <v>17941400</v>
      </c>
      <c r="H17" s="8">
        <v>43487</v>
      </c>
      <c r="I17" s="9">
        <v>325.16000400000001</v>
      </c>
      <c r="J17" s="3">
        <f t="shared" si="0"/>
        <v>342.00143428571425</v>
      </c>
      <c r="K17" s="1"/>
    </row>
    <row r="18" spans="1:11" x14ac:dyDescent="0.35">
      <c r="A18" s="2">
        <v>43488</v>
      </c>
      <c r="B18" s="3">
        <v>328.25</v>
      </c>
      <c r="C18" s="3">
        <v>331.75</v>
      </c>
      <c r="D18" s="3">
        <v>318.60000600000001</v>
      </c>
      <c r="E18" s="3">
        <v>321.98998999999998</v>
      </c>
      <c r="F18" s="3">
        <v>321.98998999999998</v>
      </c>
      <c r="G18" s="7">
        <v>13480100</v>
      </c>
      <c r="H18" s="8">
        <v>43488</v>
      </c>
      <c r="I18" s="9">
        <v>321.98998999999998</v>
      </c>
      <c r="J18" s="3">
        <f t="shared" si="0"/>
        <v>339.77286199999998</v>
      </c>
      <c r="K18" s="1"/>
    </row>
    <row r="19" spans="1:11" x14ac:dyDescent="0.35">
      <c r="A19" s="2">
        <v>43489</v>
      </c>
      <c r="B19" s="3">
        <v>320.60000600000001</v>
      </c>
      <c r="C19" s="3">
        <v>331.79998799999998</v>
      </c>
      <c r="D19" s="3">
        <v>319</v>
      </c>
      <c r="E19" s="3">
        <v>326.67001299999998</v>
      </c>
      <c r="F19" s="3">
        <v>326.67001299999998</v>
      </c>
      <c r="G19" s="7">
        <v>11131600</v>
      </c>
      <c r="H19" s="8">
        <v>43489</v>
      </c>
      <c r="I19" s="9">
        <v>326.67001299999998</v>
      </c>
      <c r="J19" s="3">
        <f t="shared" si="0"/>
        <v>338.87714928571432</v>
      </c>
      <c r="K19" s="1"/>
    </row>
    <row r="20" spans="1:11" x14ac:dyDescent="0.35">
      <c r="A20" s="2">
        <v>43490</v>
      </c>
      <c r="B20" s="3">
        <v>328.72000100000002</v>
      </c>
      <c r="C20" s="3">
        <v>340</v>
      </c>
      <c r="D20" s="3">
        <v>328.51001000000002</v>
      </c>
      <c r="E20" s="3">
        <v>338.04998799999998</v>
      </c>
      <c r="F20" s="3">
        <v>338.04998799999998</v>
      </c>
      <c r="G20" s="7">
        <v>11152900</v>
      </c>
      <c r="H20" s="8">
        <v>43490</v>
      </c>
      <c r="I20" s="9">
        <v>338.04998799999998</v>
      </c>
      <c r="J20" s="3">
        <f t="shared" si="0"/>
        <v>336.50714542857139</v>
      </c>
      <c r="K20" s="1"/>
    </row>
    <row r="21" spans="1:11" x14ac:dyDescent="0.35">
      <c r="A21" s="2">
        <v>43493</v>
      </c>
      <c r="B21" s="3">
        <v>334.70001200000002</v>
      </c>
      <c r="C21" s="3">
        <v>336.29998799999998</v>
      </c>
      <c r="D21" s="3">
        <v>328.88000499999998</v>
      </c>
      <c r="E21" s="3">
        <v>335.66000400000001</v>
      </c>
      <c r="F21" s="3">
        <v>335.66000400000001</v>
      </c>
      <c r="G21" s="7">
        <v>8652100</v>
      </c>
      <c r="H21" s="8">
        <v>43493</v>
      </c>
      <c r="I21" s="9">
        <v>335.66000400000001</v>
      </c>
      <c r="J21" s="3">
        <f t="shared" si="0"/>
        <v>334.26000099999999</v>
      </c>
      <c r="K21" s="1"/>
    </row>
    <row r="22" spans="1:11" x14ac:dyDescent="0.35">
      <c r="A22" s="2">
        <v>43494</v>
      </c>
      <c r="B22" s="3">
        <v>335.86999500000002</v>
      </c>
      <c r="C22" s="3">
        <v>338.22000100000002</v>
      </c>
      <c r="D22" s="3">
        <v>328.14999399999999</v>
      </c>
      <c r="E22" s="3">
        <v>328.89999399999999</v>
      </c>
      <c r="F22" s="3">
        <v>328.89999399999999</v>
      </c>
      <c r="G22" s="7">
        <v>7655200</v>
      </c>
      <c r="H22" s="8">
        <v>43494</v>
      </c>
      <c r="I22" s="9">
        <v>328.89999399999999</v>
      </c>
      <c r="J22" s="3">
        <f t="shared" si="0"/>
        <v>330.78999985714285</v>
      </c>
      <c r="K22" s="1"/>
    </row>
    <row r="23" spans="1:11" x14ac:dyDescent="0.35">
      <c r="A23" s="2">
        <v>43495</v>
      </c>
      <c r="B23" s="3">
        <v>332.75</v>
      </c>
      <c r="C23" s="3">
        <v>341.77999899999998</v>
      </c>
      <c r="D23" s="3">
        <v>330.79998799999998</v>
      </c>
      <c r="E23" s="3">
        <v>340.66000400000001</v>
      </c>
      <c r="F23" s="3">
        <v>340.66000400000001</v>
      </c>
      <c r="G23" s="7">
        <v>9234500</v>
      </c>
      <c r="H23" s="8">
        <v>43495</v>
      </c>
      <c r="I23" s="9">
        <v>340.66000400000001</v>
      </c>
      <c r="J23" s="3">
        <f t="shared" si="0"/>
        <v>331.0128567142857</v>
      </c>
      <c r="K23" s="1"/>
    </row>
    <row r="24" spans="1:11" x14ac:dyDescent="0.35">
      <c r="A24" s="2">
        <v>43496</v>
      </c>
      <c r="B24" s="3">
        <v>339.67999300000002</v>
      </c>
      <c r="C24" s="3">
        <v>345.98998999999998</v>
      </c>
      <c r="D24" s="3">
        <v>338.08999599999999</v>
      </c>
      <c r="E24" s="3">
        <v>339.5</v>
      </c>
      <c r="F24" s="3">
        <v>339.5</v>
      </c>
      <c r="G24" s="7">
        <v>8535500</v>
      </c>
      <c r="H24" s="8">
        <v>43496</v>
      </c>
      <c r="I24" s="9">
        <v>339.5</v>
      </c>
      <c r="J24" s="3">
        <f t="shared" si="0"/>
        <v>333.06142757142851</v>
      </c>
      <c r="K24" s="1"/>
    </row>
    <row r="25" spans="1:11" x14ac:dyDescent="0.35">
      <c r="A25" s="2">
        <v>43497</v>
      </c>
      <c r="B25" s="3">
        <v>337.17999300000002</v>
      </c>
      <c r="C25" s="3">
        <v>346.83999599999999</v>
      </c>
      <c r="D25" s="3">
        <v>336.5</v>
      </c>
      <c r="E25" s="3">
        <v>339.85000600000001</v>
      </c>
      <c r="F25" s="3">
        <v>339.85000600000001</v>
      </c>
      <c r="G25" s="7">
        <v>9827800</v>
      </c>
      <c r="H25" s="8">
        <v>43497</v>
      </c>
      <c r="I25" s="9">
        <v>339.85000600000001</v>
      </c>
      <c r="J25" s="3">
        <f t="shared" si="0"/>
        <v>335.61285842857143</v>
      </c>
      <c r="K25" s="1"/>
    </row>
    <row r="26" spans="1:11" x14ac:dyDescent="0.35">
      <c r="A26" s="2">
        <v>43500</v>
      </c>
      <c r="B26" s="3">
        <v>342.60000600000001</v>
      </c>
      <c r="C26" s="3">
        <v>352</v>
      </c>
      <c r="D26" s="3">
        <v>341.29998799999998</v>
      </c>
      <c r="E26" s="3">
        <v>351.33999599999999</v>
      </c>
      <c r="F26" s="3">
        <v>351.33999599999999</v>
      </c>
      <c r="G26" s="7">
        <v>9051400</v>
      </c>
      <c r="H26" s="8">
        <v>43500</v>
      </c>
      <c r="I26" s="9">
        <v>351.33999599999999</v>
      </c>
      <c r="J26" s="3">
        <f t="shared" si="0"/>
        <v>339.13714171428575</v>
      </c>
      <c r="K26" s="1"/>
    </row>
    <row r="27" spans="1:11" x14ac:dyDescent="0.35">
      <c r="A27" s="2">
        <v>43501</v>
      </c>
      <c r="B27" s="3">
        <v>353.20001200000002</v>
      </c>
      <c r="C27" s="3">
        <v>360</v>
      </c>
      <c r="D27" s="3">
        <v>352.89999399999999</v>
      </c>
      <c r="E27" s="3">
        <v>355.80999800000001</v>
      </c>
      <c r="F27" s="3">
        <v>355.80999800000001</v>
      </c>
      <c r="G27" s="7">
        <v>9046600</v>
      </c>
      <c r="H27" s="8">
        <v>43501</v>
      </c>
      <c r="I27" s="9">
        <v>355.80999800000001</v>
      </c>
      <c r="J27" s="3">
        <f t="shared" si="0"/>
        <v>341.674286</v>
      </c>
      <c r="K27" s="1"/>
    </row>
    <row r="28" spans="1:11" x14ac:dyDescent="0.35">
      <c r="A28" s="2">
        <v>43502</v>
      </c>
      <c r="B28" s="3">
        <v>357</v>
      </c>
      <c r="C28" s="3">
        <v>357.040009</v>
      </c>
      <c r="D28" s="3">
        <v>347.19000199999999</v>
      </c>
      <c r="E28" s="3">
        <v>352.19000199999999</v>
      </c>
      <c r="F28" s="3">
        <v>352.19000199999999</v>
      </c>
      <c r="G28" s="7">
        <v>6717700</v>
      </c>
      <c r="H28" s="8">
        <v>43502</v>
      </c>
      <c r="I28" s="9">
        <v>352.19000199999999</v>
      </c>
      <c r="J28" s="3">
        <f t="shared" si="0"/>
        <v>344.03571428571422</v>
      </c>
      <c r="K28" s="1"/>
    </row>
    <row r="29" spans="1:11" x14ac:dyDescent="0.35">
      <c r="A29" s="2">
        <v>43503</v>
      </c>
      <c r="B29" s="3">
        <v>347.89999399999999</v>
      </c>
      <c r="C29" s="3">
        <v>348.75</v>
      </c>
      <c r="D29" s="3">
        <v>339.01998900000001</v>
      </c>
      <c r="E29" s="3">
        <v>344.709991</v>
      </c>
      <c r="F29" s="3">
        <v>344.709991</v>
      </c>
      <c r="G29" s="7">
        <v>7864500</v>
      </c>
      <c r="H29" s="8">
        <v>43503</v>
      </c>
      <c r="I29" s="9">
        <v>344.709991</v>
      </c>
      <c r="J29" s="3">
        <f t="shared" si="0"/>
        <v>346.29428528571435</v>
      </c>
      <c r="K29" s="1"/>
    </row>
    <row r="30" spans="1:11" x14ac:dyDescent="0.35">
      <c r="A30" s="2">
        <v>43504</v>
      </c>
      <c r="B30" s="3">
        <v>338</v>
      </c>
      <c r="C30" s="3">
        <v>348</v>
      </c>
      <c r="D30" s="3">
        <v>338</v>
      </c>
      <c r="E30" s="3">
        <v>347.57000699999998</v>
      </c>
      <c r="F30" s="3">
        <v>347.57000699999998</v>
      </c>
      <c r="G30" s="7">
        <v>7561400</v>
      </c>
      <c r="H30" s="8">
        <v>43504</v>
      </c>
      <c r="I30" s="9">
        <v>347.57000699999998</v>
      </c>
      <c r="J30" s="3">
        <f t="shared" si="0"/>
        <v>347.28142857142853</v>
      </c>
      <c r="K30" s="1"/>
    </row>
    <row r="31" spans="1:11" x14ac:dyDescent="0.35">
      <c r="A31" s="2">
        <v>43507</v>
      </c>
      <c r="B31" s="3">
        <v>350</v>
      </c>
      <c r="C31" s="3">
        <v>352.86999500000002</v>
      </c>
      <c r="D31" s="3">
        <v>344.80999800000001</v>
      </c>
      <c r="E31" s="3">
        <v>345.73001099999999</v>
      </c>
      <c r="F31" s="3">
        <v>345.73001099999999</v>
      </c>
      <c r="G31" s="7">
        <v>5454900</v>
      </c>
      <c r="H31" s="8">
        <v>43507</v>
      </c>
      <c r="I31" s="9">
        <v>345.73001099999999</v>
      </c>
      <c r="J31" s="3">
        <f t="shared" si="0"/>
        <v>348.1714301428571</v>
      </c>
      <c r="K31" s="1"/>
    </row>
    <row r="32" spans="1:11" x14ac:dyDescent="0.35">
      <c r="A32" s="2">
        <v>43508</v>
      </c>
      <c r="B32" s="3">
        <v>348.08999599999999</v>
      </c>
      <c r="C32" s="3">
        <v>360</v>
      </c>
      <c r="D32" s="3">
        <v>346.51998900000001</v>
      </c>
      <c r="E32" s="3">
        <v>359.97000100000002</v>
      </c>
      <c r="F32" s="3">
        <v>359.97000100000002</v>
      </c>
      <c r="G32" s="7">
        <v>10429400</v>
      </c>
      <c r="H32" s="8">
        <v>43508</v>
      </c>
      <c r="I32" s="9">
        <v>359.97000100000002</v>
      </c>
      <c r="J32" s="3">
        <f t="shared" si="0"/>
        <v>351.04571514285715</v>
      </c>
      <c r="K32" s="1"/>
    </row>
    <row r="33" spans="1:11" x14ac:dyDescent="0.35">
      <c r="A33" s="2">
        <v>43509</v>
      </c>
      <c r="B33" s="3">
        <v>357.29998799999998</v>
      </c>
      <c r="C33" s="3">
        <v>359.60000600000001</v>
      </c>
      <c r="D33" s="3">
        <v>350.27999899999998</v>
      </c>
      <c r="E33" s="3">
        <v>351.76998900000001</v>
      </c>
      <c r="F33" s="3">
        <v>351.76998900000001</v>
      </c>
      <c r="G33" s="7">
        <v>10559100</v>
      </c>
      <c r="H33" s="8">
        <v>43509</v>
      </c>
      <c r="I33" s="9">
        <v>351.76998900000001</v>
      </c>
      <c r="J33" s="3">
        <f t="shared" si="0"/>
        <v>351.10714271428571</v>
      </c>
      <c r="K33" s="1"/>
    </row>
    <row r="34" spans="1:11" x14ac:dyDescent="0.35">
      <c r="A34" s="2">
        <v>43510</v>
      </c>
      <c r="B34" s="3">
        <v>351.75</v>
      </c>
      <c r="C34" s="3">
        <v>360.45001200000002</v>
      </c>
      <c r="D34" s="3">
        <v>348.32998700000002</v>
      </c>
      <c r="E34" s="3">
        <v>359.07000699999998</v>
      </c>
      <c r="F34" s="3">
        <v>359.07000699999998</v>
      </c>
      <c r="G34" s="7">
        <v>9295300</v>
      </c>
      <c r="H34" s="8">
        <v>43510</v>
      </c>
      <c r="I34" s="9">
        <v>359.07000699999998</v>
      </c>
      <c r="J34" s="3">
        <f t="shared" si="0"/>
        <v>351.57285828571423</v>
      </c>
      <c r="K34" s="1"/>
    </row>
    <row r="35" spans="1:11" x14ac:dyDescent="0.35">
      <c r="A35" s="2">
        <v>43511</v>
      </c>
      <c r="B35" s="3">
        <v>358.47000100000002</v>
      </c>
      <c r="C35" s="3">
        <v>364.39999399999999</v>
      </c>
      <c r="D35" s="3">
        <v>355.5</v>
      </c>
      <c r="E35" s="3">
        <v>356.86999500000002</v>
      </c>
      <c r="F35" s="3">
        <v>356.86999500000002</v>
      </c>
      <c r="G35" s="7">
        <v>9230000</v>
      </c>
      <c r="H35" s="8">
        <v>43511</v>
      </c>
      <c r="I35" s="9">
        <v>356.86999500000002</v>
      </c>
      <c r="J35" s="3">
        <f t="shared" si="0"/>
        <v>352.24142871428569</v>
      </c>
      <c r="K35" s="1"/>
    </row>
    <row r="36" spans="1:11" x14ac:dyDescent="0.35">
      <c r="A36" s="2">
        <v>43515</v>
      </c>
      <c r="B36" s="3">
        <v>355.79998799999998</v>
      </c>
      <c r="C36" s="3">
        <v>365</v>
      </c>
      <c r="D36" s="3">
        <v>355.32000699999998</v>
      </c>
      <c r="E36" s="3">
        <v>361.92001299999998</v>
      </c>
      <c r="F36" s="3">
        <v>361.92001299999998</v>
      </c>
      <c r="G36" s="7">
        <v>7396600</v>
      </c>
      <c r="H36" s="8">
        <v>43515</v>
      </c>
      <c r="I36" s="9">
        <v>361.92001299999998</v>
      </c>
      <c r="J36" s="3">
        <f t="shared" si="0"/>
        <v>354.70000328571433</v>
      </c>
      <c r="K36" s="1"/>
    </row>
    <row r="37" spans="1:11" x14ac:dyDescent="0.35">
      <c r="A37" s="2">
        <v>43516</v>
      </c>
      <c r="B37" s="3">
        <v>364.85000600000001</v>
      </c>
      <c r="C37" s="3">
        <v>366.709991</v>
      </c>
      <c r="D37" s="3">
        <v>356.70001200000002</v>
      </c>
      <c r="E37" s="3">
        <v>359.91000400000001</v>
      </c>
      <c r="F37" s="3">
        <v>359.91000400000001</v>
      </c>
      <c r="G37" s="7">
        <v>8110700</v>
      </c>
      <c r="H37" s="8">
        <v>43516</v>
      </c>
      <c r="I37" s="9">
        <v>359.91000400000001</v>
      </c>
      <c r="J37" s="3">
        <f t="shared" si="0"/>
        <v>356.46286000000003</v>
      </c>
      <c r="K37" s="1"/>
    </row>
    <row r="38" spans="1:11" x14ac:dyDescent="0.35">
      <c r="A38" s="2">
        <v>43517</v>
      </c>
      <c r="B38" s="3">
        <v>360.02999899999998</v>
      </c>
      <c r="C38" s="3">
        <v>362.85000600000001</v>
      </c>
      <c r="D38" s="3">
        <v>353.88000499999998</v>
      </c>
      <c r="E38" s="3">
        <v>356.97000100000002</v>
      </c>
      <c r="F38" s="3">
        <v>356.97000100000002</v>
      </c>
      <c r="G38" s="7">
        <v>6227900</v>
      </c>
      <c r="H38" s="8">
        <v>43517</v>
      </c>
      <c r="I38" s="9">
        <v>356.97000100000002</v>
      </c>
      <c r="J38" s="3">
        <f t="shared" si="0"/>
        <v>358.0685728571429</v>
      </c>
      <c r="K38" s="1"/>
    </row>
    <row r="39" spans="1:11" x14ac:dyDescent="0.35">
      <c r="A39" s="2">
        <v>43518</v>
      </c>
      <c r="B39" s="3">
        <v>360.33999599999999</v>
      </c>
      <c r="C39" s="3">
        <v>366.13000499999998</v>
      </c>
      <c r="D39" s="3">
        <v>360.04998799999998</v>
      </c>
      <c r="E39" s="3">
        <v>363.01998900000001</v>
      </c>
      <c r="F39" s="3">
        <v>363.01998900000001</v>
      </c>
      <c r="G39" s="7">
        <v>7088200</v>
      </c>
      <c r="H39" s="8">
        <v>43518</v>
      </c>
      <c r="I39" s="9">
        <v>363.01998900000001</v>
      </c>
      <c r="J39" s="3">
        <f t="shared" si="0"/>
        <v>358.50428542857145</v>
      </c>
      <c r="K39" s="1"/>
    </row>
    <row r="40" spans="1:11" x14ac:dyDescent="0.35">
      <c r="A40" s="2">
        <v>43521</v>
      </c>
      <c r="B40" s="3">
        <v>367.01001000000002</v>
      </c>
      <c r="C40" s="3">
        <v>371.48998999999998</v>
      </c>
      <c r="D40" s="3">
        <v>363.790009</v>
      </c>
      <c r="E40" s="3">
        <v>363.91000400000001</v>
      </c>
      <c r="F40" s="3">
        <v>363.91000400000001</v>
      </c>
      <c r="G40" s="7">
        <v>7569300</v>
      </c>
      <c r="H40" s="8">
        <v>43521</v>
      </c>
      <c r="I40" s="9">
        <v>363.91000400000001</v>
      </c>
      <c r="J40" s="3">
        <f t="shared" si="0"/>
        <v>360.23857328571427</v>
      </c>
      <c r="K40" s="1"/>
    </row>
    <row r="41" spans="1:11" x14ac:dyDescent="0.35">
      <c r="A41" s="2">
        <v>43522</v>
      </c>
      <c r="B41" s="3">
        <v>362.98001099999999</v>
      </c>
      <c r="C41" s="3">
        <v>365.70001200000002</v>
      </c>
      <c r="D41" s="3">
        <v>359.32998700000002</v>
      </c>
      <c r="E41" s="3">
        <v>364.97000100000002</v>
      </c>
      <c r="F41" s="3">
        <v>364.97000100000002</v>
      </c>
      <c r="G41" s="7">
        <v>4944600</v>
      </c>
      <c r="H41" s="8">
        <v>43522</v>
      </c>
      <c r="I41" s="9">
        <v>364.97000100000002</v>
      </c>
      <c r="J41" s="3">
        <f t="shared" si="0"/>
        <v>361.08142957142854</v>
      </c>
      <c r="K41" s="1"/>
    </row>
    <row r="42" spans="1:11" x14ac:dyDescent="0.35">
      <c r="A42" s="2">
        <v>43523</v>
      </c>
      <c r="B42" s="3">
        <v>363.5</v>
      </c>
      <c r="C42" s="3">
        <v>368.02999899999998</v>
      </c>
      <c r="D42" s="3">
        <v>359.79998799999998</v>
      </c>
      <c r="E42" s="3">
        <v>362.86999500000002</v>
      </c>
      <c r="F42" s="3">
        <v>362.86999500000002</v>
      </c>
      <c r="G42" s="7">
        <v>5629900</v>
      </c>
      <c r="H42" s="8">
        <v>43523</v>
      </c>
      <c r="I42" s="9">
        <v>362.86999500000002</v>
      </c>
      <c r="J42" s="3">
        <f t="shared" si="0"/>
        <v>361.93857242857138</v>
      </c>
      <c r="K42" s="1"/>
    </row>
    <row r="43" spans="1:11" x14ac:dyDescent="0.35">
      <c r="A43" s="2">
        <v>43524</v>
      </c>
      <c r="B43" s="3">
        <v>362.47000100000002</v>
      </c>
      <c r="C43" s="3">
        <v>366.39001500000001</v>
      </c>
      <c r="D43" s="3">
        <v>357.709991</v>
      </c>
      <c r="E43" s="3">
        <v>358.10000600000001</v>
      </c>
      <c r="F43" s="3">
        <v>358.10000600000001</v>
      </c>
      <c r="G43" s="7">
        <v>6186800</v>
      </c>
      <c r="H43" s="8">
        <v>43524</v>
      </c>
      <c r="I43" s="9">
        <v>358.10000600000001</v>
      </c>
      <c r="J43" s="3">
        <f t="shared" si="0"/>
        <v>361.39285714285717</v>
      </c>
      <c r="K43" s="1"/>
    </row>
    <row r="44" spans="1:11" x14ac:dyDescent="0.35">
      <c r="A44" s="2">
        <v>43525</v>
      </c>
      <c r="B44" s="3">
        <v>362.26001000000002</v>
      </c>
      <c r="C44" s="3">
        <v>362.86999500000002</v>
      </c>
      <c r="D44" s="3">
        <v>354.69000199999999</v>
      </c>
      <c r="E44" s="3">
        <v>357.32000699999998</v>
      </c>
      <c r="F44" s="3">
        <v>357.32000699999998</v>
      </c>
      <c r="G44" s="7">
        <v>5526500</v>
      </c>
      <c r="H44" s="8">
        <v>43525</v>
      </c>
      <c r="I44" s="9">
        <v>357.32000699999998</v>
      </c>
      <c r="J44" s="3">
        <f t="shared" si="0"/>
        <v>361.02285757142857</v>
      </c>
      <c r="K44" s="1"/>
    </row>
    <row r="45" spans="1:11" x14ac:dyDescent="0.35">
      <c r="A45" s="2">
        <v>43528</v>
      </c>
      <c r="B45" s="3">
        <v>359.72000100000002</v>
      </c>
      <c r="C45" s="3">
        <v>362.25</v>
      </c>
      <c r="D45" s="3">
        <v>348.040009</v>
      </c>
      <c r="E45" s="3">
        <v>351.040009</v>
      </c>
      <c r="F45" s="3">
        <v>351.040009</v>
      </c>
      <c r="G45" s="7">
        <v>7487000</v>
      </c>
      <c r="H45" s="8">
        <v>43528</v>
      </c>
      <c r="I45" s="9">
        <v>351.040009</v>
      </c>
      <c r="J45" s="3">
        <f t="shared" si="0"/>
        <v>360.17571585714279</v>
      </c>
      <c r="K45" s="1"/>
    </row>
    <row r="46" spans="1:11" x14ac:dyDescent="0.35">
      <c r="A46" s="2">
        <v>43529</v>
      </c>
      <c r="B46" s="3">
        <v>351.459991</v>
      </c>
      <c r="C46" s="3">
        <v>356.17001299999998</v>
      </c>
      <c r="D46" s="3">
        <v>348.25</v>
      </c>
      <c r="E46" s="3">
        <v>354.29998799999998</v>
      </c>
      <c r="F46" s="3">
        <v>354.29998799999998</v>
      </c>
      <c r="G46" s="7">
        <v>5937800</v>
      </c>
      <c r="H46" s="8">
        <v>43529</v>
      </c>
      <c r="I46" s="9">
        <v>354.29998799999998</v>
      </c>
      <c r="J46" s="3">
        <f t="shared" si="0"/>
        <v>358.93000142857142</v>
      </c>
      <c r="K46" s="1"/>
    </row>
    <row r="47" spans="1:11" x14ac:dyDescent="0.35">
      <c r="A47" s="2">
        <v>43530</v>
      </c>
      <c r="B47" s="3">
        <v>353.60000600000001</v>
      </c>
      <c r="C47" s="3">
        <v>359.88000499999998</v>
      </c>
      <c r="D47" s="3">
        <v>351.70001200000002</v>
      </c>
      <c r="E47" s="3">
        <v>359.60998499999999</v>
      </c>
      <c r="F47" s="3">
        <v>359.60998499999999</v>
      </c>
      <c r="G47" s="7">
        <v>6211900</v>
      </c>
      <c r="H47" s="8">
        <v>43530</v>
      </c>
      <c r="I47" s="9">
        <v>359.60998499999999</v>
      </c>
      <c r="J47" s="3">
        <f t="shared" si="0"/>
        <v>358.31571300000002</v>
      </c>
      <c r="K47" s="1"/>
    </row>
    <row r="48" spans="1:11" x14ac:dyDescent="0.35">
      <c r="A48" s="2">
        <v>43531</v>
      </c>
      <c r="B48" s="3">
        <v>360.16000400000001</v>
      </c>
      <c r="C48" s="3">
        <v>362.85998499999999</v>
      </c>
      <c r="D48" s="3">
        <v>350.5</v>
      </c>
      <c r="E48" s="3">
        <v>352.60000600000001</v>
      </c>
      <c r="F48" s="3">
        <v>352.60000600000001</v>
      </c>
      <c r="G48" s="7">
        <v>6151300</v>
      </c>
      <c r="H48" s="8">
        <v>43531</v>
      </c>
      <c r="I48" s="9">
        <v>352.60000600000001</v>
      </c>
      <c r="J48" s="3">
        <f t="shared" si="0"/>
        <v>356.54857085714286</v>
      </c>
      <c r="K48" s="1"/>
    </row>
    <row r="49" spans="1:11" x14ac:dyDescent="0.35">
      <c r="A49" s="2">
        <v>43532</v>
      </c>
      <c r="B49" s="3">
        <v>345.75</v>
      </c>
      <c r="C49" s="3">
        <v>349.92001299999998</v>
      </c>
      <c r="D49" s="3">
        <v>342.47000100000002</v>
      </c>
      <c r="E49" s="3">
        <v>349.60000600000001</v>
      </c>
      <c r="F49" s="3">
        <v>349.60000600000001</v>
      </c>
      <c r="G49" s="7">
        <v>6898800</v>
      </c>
      <c r="H49" s="8">
        <v>43532</v>
      </c>
      <c r="I49" s="9">
        <v>349.60000600000001</v>
      </c>
      <c r="J49" s="3">
        <f t="shared" si="0"/>
        <v>354.65285814285716</v>
      </c>
      <c r="K49" s="1"/>
    </row>
    <row r="50" spans="1:11" x14ac:dyDescent="0.35">
      <c r="A50" s="2">
        <v>43535</v>
      </c>
      <c r="B50" s="3">
        <v>352</v>
      </c>
      <c r="C50" s="3">
        <v>358.98001099999999</v>
      </c>
      <c r="D50" s="3">
        <v>350.02999899999998</v>
      </c>
      <c r="E50" s="3">
        <v>358.85998499999999</v>
      </c>
      <c r="F50" s="3">
        <v>358.85998499999999</v>
      </c>
      <c r="G50" s="7">
        <v>5387300</v>
      </c>
      <c r="H50" s="8">
        <v>43535</v>
      </c>
      <c r="I50" s="9">
        <v>358.85998499999999</v>
      </c>
      <c r="J50" s="3">
        <f t="shared" si="0"/>
        <v>354.76142657142861</v>
      </c>
      <c r="K50" s="1"/>
    </row>
    <row r="51" spans="1:11" x14ac:dyDescent="0.35">
      <c r="A51" s="2">
        <v>43536</v>
      </c>
      <c r="B51" s="3">
        <v>359.36999500000002</v>
      </c>
      <c r="C51" s="3">
        <v>360.13000499999998</v>
      </c>
      <c r="D51" s="3">
        <v>353.79998799999998</v>
      </c>
      <c r="E51" s="3">
        <v>356.26998900000001</v>
      </c>
      <c r="F51" s="3">
        <v>356.26998900000001</v>
      </c>
      <c r="G51" s="7">
        <v>5164600</v>
      </c>
      <c r="H51" s="8">
        <v>43536</v>
      </c>
      <c r="I51" s="9">
        <v>356.26998900000001</v>
      </c>
      <c r="J51" s="3">
        <f t="shared" si="0"/>
        <v>354.61142400000006</v>
      </c>
      <c r="K51" s="1"/>
    </row>
    <row r="52" spans="1:11" x14ac:dyDescent="0.35">
      <c r="A52" s="2">
        <v>43537</v>
      </c>
      <c r="B52" s="3">
        <v>355.80999800000001</v>
      </c>
      <c r="C52" s="3">
        <v>362.48001099999999</v>
      </c>
      <c r="D52" s="3">
        <v>352.76998900000001</v>
      </c>
      <c r="E52" s="3">
        <v>361.209991</v>
      </c>
      <c r="F52" s="3">
        <v>361.209991</v>
      </c>
      <c r="G52" s="7">
        <v>6444100</v>
      </c>
      <c r="H52" s="8">
        <v>43537</v>
      </c>
      <c r="I52" s="9">
        <v>361.209991</v>
      </c>
      <c r="J52" s="3">
        <f t="shared" si="0"/>
        <v>356.06427857142859</v>
      </c>
      <c r="K52" s="1"/>
    </row>
    <row r="53" spans="1:11" x14ac:dyDescent="0.35">
      <c r="A53" s="2">
        <v>43538</v>
      </c>
      <c r="B53" s="3">
        <v>360.5</v>
      </c>
      <c r="C53" s="3">
        <v>363.83999599999999</v>
      </c>
      <c r="D53" s="3">
        <v>358.10000600000001</v>
      </c>
      <c r="E53" s="3">
        <v>358.82000699999998</v>
      </c>
      <c r="F53" s="3">
        <v>358.82000699999998</v>
      </c>
      <c r="G53" s="7">
        <v>5271400</v>
      </c>
      <c r="H53" s="8">
        <v>43538</v>
      </c>
      <c r="I53" s="9">
        <v>358.82000699999998</v>
      </c>
      <c r="J53" s="3">
        <f t="shared" si="0"/>
        <v>356.70999557142852</v>
      </c>
      <c r="K53" s="1"/>
    </row>
    <row r="54" spans="1:11" x14ac:dyDescent="0.35">
      <c r="A54" s="2">
        <v>43539</v>
      </c>
      <c r="B54" s="3">
        <v>361.01998900000001</v>
      </c>
      <c r="C54" s="3">
        <v>364</v>
      </c>
      <c r="D54" s="3">
        <v>358.89001500000001</v>
      </c>
      <c r="E54" s="3">
        <v>361.459991</v>
      </c>
      <c r="F54" s="3">
        <v>361.459991</v>
      </c>
      <c r="G54" s="7">
        <v>8444500</v>
      </c>
      <c r="H54" s="8">
        <v>43539</v>
      </c>
      <c r="I54" s="9">
        <v>361.459991</v>
      </c>
      <c r="J54" s="3">
        <f t="shared" si="0"/>
        <v>356.97428214285719</v>
      </c>
      <c r="K54" s="1"/>
    </row>
    <row r="55" spans="1:11" x14ac:dyDescent="0.35">
      <c r="A55" s="2">
        <v>43542</v>
      </c>
      <c r="B55" s="3">
        <v>362.47000100000002</v>
      </c>
      <c r="C55" s="3">
        <v>370.97000100000002</v>
      </c>
      <c r="D55" s="3">
        <v>361.85998499999999</v>
      </c>
      <c r="E55" s="3">
        <v>363.44000199999999</v>
      </c>
      <c r="F55" s="3">
        <v>363.44000199999999</v>
      </c>
      <c r="G55" s="7">
        <v>7194700</v>
      </c>
      <c r="H55" s="8">
        <v>43542</v>
      </c>
      <c r="I55" s="9">
        <v>363.44000199999999</v>
      </c>
      <c r="J55" s="3">
        <f t="shared" si="0"/>
        <v>358.522853</v>
      </c>
      <c r="K55" s="1"/>
    </row>
    <row r="56" spans="1:11" x14ac:dyDescent="0.35">
      <c r="A56" s="2">
        <v>43543</v>
      </c>
      <c r="B56" s="3">
        <v>366.39999399999999</v>
      </c>
      <c r="C56" s="3">
        <v>366.959991</v>
      </c>
      <c r="D56" s="3">
        <v>356.79998799999998</v>
      </c>
      <c r="E56" s="3">
        <v>358.77999899999998</v>
      </c>
      <c r="F56" s="3">
        <v>358.77999899999998</v>
      </c>
      <c r="G56" s="7">
        <v>7541400</v>
      </c>
      <c r="H56" s="8">
        <v>43543</v>
      </c>
      <c r="I56" s="9">
        <v>358.77999899999998</v>
      </c>
      <c r="J56" s="3">
        <f t="shared" si="0"/>
        <v>359.83428057142856</v>
      </c>
      <c r="K56" s="1"/>
    </row>
    <row r="57" spans="1:11" x14ac:dyDescent="0.35">
      <c r="A57" s="2">
        <v>43544</v>
      </c>
      <c r="B57" s="3">
        <v>358.91000400000001</v>
      </c>
      <c r="C57" s="3">
        <v>375.89999399999999</v>
      </c>
      <c r="D57" s="3">
        <v>357.01001000000002</v>
      </c>
      <c r="E57" s="3">
        <v>375.22000100000002</v>
      </c>
      <c r="F57" s="3">
        <v>375.22000100000002</v>
      </c>
      <c r="G57" s="7">
        <v>10917200</v>
      </c>
      <c r="H57" s="8">
        <v>43544</v>
      </c>
      <c r="I57" s="9">
        <v>375.22000100000002</v>
      </c>
      <c r="J57" s="3">
        <f t="shared" si="0"/>
        <v>362.17142571428576</v>
      </c>
      <c r="K57" s="1"/>
    </row>
    <row r="58" spans="1:11" x14ac:dyDescent="0.35">
      <c r="A58" s="2">
        <v>43545</v>
      </c>
      <c r="B58" s="3">
        <v>374</v>
      </c>
      <c r="C58" s="3">
        <v>379</v>
      </c>
      <c r="D58" s="3">
        <v>370.60998499999999</v>
      </c>
      <c r="E58" s="3">
        <v>377.86999500000002</v>
      </c>
      <c r="F58" s="3">
        <v>377.86999500000002</v>
      </c>
      <c r="G58" s="7">
        <v>8544000</v>
      </c>
      <c r="H58" s="8">
        <v>43545</v>
      </c>
      <c r="I58" s="9">
        <v>377.86999500000002</v>
      </c>
      <c r="J58" s="3">
        <f t="shared" si="0"/>
        <v>365.25714085714287</v>
      </c>
      <c r="K58" s="1"/>
    </row>
    <row r="59" spans="1:11" x14ac:dyDescent="0.35">
      <c r="A59" s="2">
        <v>43546</v>
      </c>
      <c r="B59" s="3">
        <v>375.95001200000002</v>
      </c>
      <c r="C59" s="3">
        <v>376.42999300000002</v>
      </c>
      <c r="D59" s="3">
        <v>360.040009</v>
      </c>
      <c r="E59" s="3">
        <v>361.01001000000002</v>
      </c>
      <c r="F59" s="3">
        <v>361.01001000000002</v>
      </c>
      <c r="G59" s="7">
        <v>8661300</v>
      </c>
      <c r="H59" s="8">
        <v>43546</v>
      </c>
      <c r="I59" s="9">
        <v>361.01001000000002</v>
      </c>
      <c r="J59" s="3">
        <f t="shared" si="0"/>
        <v>365.22857214285716</v>
      </c>
      <c r="K59" s="1"/>
    </row>
    <row r="60" spans="1:11" x14ac:dyDescent="0.35">
      <c r="A60" s="2">
        <v>43549</v>
      </c>
      <c r="B60" s="3">
        <v>359</v>
      </c>
      <c r="C60" s="3">
        <v>367.040009</v>
      </c>
      <c r="D60" s="3">
        <v>357.44000199999999</v>
      </c>
      <c r="E60" s="3">
        <v>366.23001099999999</v>
      </c>
      <c r="F60" s="3">
        <v>366.23001099999999</v>
      </c>
      <c r="G60" s="7">
        <v>8473800</v>
      </c>
      <c r="H60" s="8">
        <v>43549</v>
      </c>
      <c r="I60" s="9">
        <v>366.23001099999999</v>
      </c>
      <c r="J60" s="3">
        <f t="shared" si="0"/>
        <v>366.28714414285713</v>
      </c>
      <c r="K60" s="1"/>
    </row>
    <row r="61" spans="1:11" x14ac:dyDescent="0.35">
      <c r="A61" s="2">
        <v>43550</v>
      </c>
      <c r="B61" s="3">
        <v>367.86999500000002</v>
      </c>
      <c r="C61" s="3">
        <v>368.38000499999998</v>
      </c>
      <c r="D61" s="3">
        <v>358.01998900000001</v>
      </c>
      <c r="E61" s="3">
        <v>359.97000100000002</v>
      </c>
      <c r="F61" s="3">
        <v>359.97000100000002</v>
      </c>
      <c r="G61" s="7">
        <v>7666500</v>
      </c>
      <c r="H61" s="8">
        <v>43550</v>
      </c>
      <c r="I61" s="9">
        <v>359.97000100000002</v>
      </c>
      <c r="J61" s="3">
        <f t="shared" si="0"/>
        <v>366.07428842857144</v>
      </c>
      <c r="K61" s="1"/>
    </row>
    <row r="62" spans="1:11" x14ac:dyDescent="0.35">
      <c r="A62" s="2">
        <v>43551</v>
      </c>
      <c r="B62" s="3">
        <v>361</v>
      </c>
      <c r="C62" s="3">
        <v>362.47000100000002</v>
      </c>
      <c r="D62" s="3">
        <v>350.36999500000002</v>
      </c>
      <c r="E62" s="3">
        <v>353.36999500000002</v>
      </c>
      <c r="F62" s="3">
        <v>353.36999500000002</v>
      </c>
      <c r="G62" s="7">
        <v>7852400</v>
      </c>
      <c r="H62" s="8">
        <v>43551</v>
      </c>
      <c r="I62" s="9">
        <v>353.36999500000002</v>
      </c>
      <c r="J62" s="3">
        <f t="shared" si="0"/>
        <v>364.63571600000006</v>
      </c>
      <c r="K62" s="1"/>
    </row>
    <row r="63" spans="1:11" x14ac:dyDescent="0.35">
      <c r="A63" s="2">
        <v>43552</v>
      </c>
      <c r="B63" s="3">
        <v>354.48998999999998</v>
      </c>
      <c r="C63" s="3">
        <v>355.94000199999999</v>
      </c>
      <c r="D63" s="3">
        <v>349.20001200000002</v>
      </c>
      <c r="E63" s="3">
        <v>354.60998499999999</v>
      </c>
      <c r="F63" s="3">
        <v>354.60998499999999</v>
      </c>
      <c r="G63" s="7">
        <v>4361000</v>
      </c>
      <c r="H63" s="8">
        <v>43552</v>
      </c>
      <c r="I63" s="9">
        <v>354.60998499999999</v>
      </c>
      <c r="J63" s="3">
        <f t="shared" si="0"/>
        <v>364.03999971428578</v>
      </c>
      <c r="K63" s="1"/>
    </row>
    <row r="64" spans="1:11" x14ac:dyDescent="0.35">
      <c r="A64" s="2">
        <v>43553</v>
      </c>
      <c r="B64" s="3">
        <v>357.16000400000001</v>
      </c>
      <c r="C64" s="3">
        <v>358.25</v>
      </c>
      <c r="D64" s="3">
        <v>353.709991</v>
      </c>
      <c r="E64" s="3">
        <v>356.55999800000001</v>
      </c>
      <c r="F64" s="3">
        <v>356.55999800000001</v>
      </c>
      <c r="G64" s="7">
        <v>4705600</v>
      </c>
      <c r="H64" s="8">
        <v>43553</v>
      </c>
      <c r="I64" s="9">
        <v>356.55999800000001</v>
      </c>
      <c r="J64" s="3">
        <f t="shared" si="0"/>
        <v>361.37428500000004</v>
      </c>
      <c r="K64" s="1"/>
    </row>
    <row r="65" spans="1:11" x14ac:dyDescent="0.35">
      <c r="A65" s="2">
        <v>43556</v>
      </c>
      <c r="B65" s="3">
        <v>359</v>
      </c>
      <c r="C65" s="3">
        <v>368.32998700000002</v>
      </c>
      <c r="D65" s="3">
        <v>358.51001000000002</v>
      </c>
      <c r="E65" s="3">
        <v>366.959991</v>
      </c>
      <c r="F65" s="3">
        <v>366.959991</v>
      </c>
      <c r="G65" s="7">
        <v>7036100</v>
      </c>
      <c r="H65" s="8">
        <v>43556</v>
      </c>
      <c r="I65" s="9">
        <v>366.959991</v>
      </c>
      <c r="J65" s="3">
        <f t="shared" si="0"/>
        <v>359.81571300000007</v>
      </c>
      <c r="K65" s="1"/>
    </row>
    <row r="66" spans="1:11" x14ac:dyDescent="0.35">
      <c r="A66" s="2">
        <v>43557</v>
      </c>
      <c r="B66" s="3">
        <v>366.25</v>
      </c>
      <c r="C66" s="3">
        <v>368.42001299999998</v>
      </c>
      <c r="D66" s="3">
        <v>362.22000100000002</v>
      </c>
      <c r="E66" s="3">
        <v>367.72000100000002</v>
      </c>
      <c r="F66" s="3">
        <v>367.72000100000002</v>
      </c>
      <c r="G66" s="7">
        <v>5158700</v>
      </c>
      <c r="H66" s="8">
        <v>43557</v>
      </c>
      <c r="I66" s="9">
        <v>367.72000100000002</v>
      </c>
      <c r="J66" s="3">
        <f t="shared" si="0"/>
        <v>360.7742831428572</v>
      </c>
      <c r="K66" s="1"/>
    </row>
    <row r="67" spans="1:11" x14ac:dyDescent="0.35">
      <c r="A67" s="2">
        <v>43558</v>
      </c>
      <c r="B67" s="3">
        <v>369.26001000000002</v>
      </c>
      <c r="C67" s="3">
        <v>373.41000400000001</v>
      </c>
      <c r="D67" s="3">
        <v>366.19000199999999</v>
      </c>
      <c r="E67" s="3">
        <v>369.75</v>
      </c>
      <c r="F67" s="3">
        <v>369.75</v>
      </c>
      <c r="G67" s="7">
        <v>5368900</v>
      </c>
      <c r="H67" s="8">
        <v>43558</v>
      </c>
      <c r="I67" s="9">
        <v>369.75</v>
      </c>
      <c r="J67" s="3">
        <f t="shared" si="0"/>
        <v>361.27713871428568</v>
      </c>
      <c r="K67" s="1"/>
    </row>
    <row r="68" spans="1:11" x14ac:dyDescent="0.35">
      <c r="A68" s="2">
        <v>43559</v>
      </c>
      <c r="B68" s="3">
        <v>370.07000699999998</v>
      </c>
      <c r="C68" s="3">
        <v>372.04998799999998</v>
      </c>
      <c r="D68" s="3">
        <v>362.39999399999999</v>
      </c>
      <c r="E68" s="3">
        <v>367.88000499999998</v>
      </c>
      <c r="F68" s="3">
        <v>367.88000499999998</v>
      </c>
      <c r="G68" s="7">
        <v>4627300</v>
      </c>
      <c r="H68" s="8">
        <v>43559</v>
      </c>
      <c r="I68" s="9">
        <v>367.88000499999998</v>
      </c>
      <c r="J68" s="3">
        <f t="shared" si="0"/>
        <v>362.40713928571432</v>
      </c>
      <c r="K68" s="3">
        <f>AVERAGE(I4:I68)</f>
        <v>347.98630784615386</v>
      </c>
    </row>
    <row r="69" spans="1:11" x14ac:dyDescent="0.35">
      <c r="A69" s="2">
        <v>43560</v>
      </c>
      <c r="B69" s="3">
        <v>369</v>
      </c>
      <c r="C69" s="3">
        <v>369.79998799999998</v>
      </c>
      <c r="D69" s="3">
        <v>364.66000400000001</v>
      </c>
      <c r="E69" s="3">
        <v>365.48998999999998</v>
      </c>
      <c r="F69" s="3">
        <v>365.48998999999998</v>
      </c>
      <c r="G69" s="7">
        <v>3905500</v>
      </c>
      <c r="H69" s="8">
        <v>43560</v>
      </c>
      <c r="I69" s="9">
        <v>365.48998999999998</v>
      </c>
      <c r="J69" s="3">
        <f t="shared" si="0"/>
        <v>364.13856714285714</v>
      </c>
      <c r="K69" s="3">
        <f t="shared" ref="K69:K132" si="1">AVERAGE(I5:I69)</f>
        <v>349.49138455384616</v>
      </c>
    </row>
    <row r="70" spans="1:11" x14ac:dyDescent="0.35">
      <c r="A70" s="2">
        <v>43563</v>
      </c>
      <c r="B70" s="3">
        <v>365.10998499999999</v>
      </c>
      <c r="C70" s="3">
        <v>365.94000199999999</v>
      </c>
      <c r="D70" s="3">
        <v>359.92999300000002</v>
      </c>
      <c r="E70" s="3">
        <v>361.41000400000001</v>
      </c>
      <c r="F70" s="3">
        <v>361.41000400000001</v>
      </c>
      <c r="G70" s="7">
        <v>4653800</v>
      </c>
      <c r="H70" s="8">
        <v>43563</v>
      </c>
      <c r="I70" s="9">
        <v>361.41000400000001</v>
      </c>
      <c r="J70" s="3">
        <f t="shared" si="0"/>
        <v>365.10999842857143</v>
      </c>
      <c r="K70" s="3">
        <f t="shared" si="1"/>
        <v>350.87923058461541</v>
      </c>
    </row>
    <row r="71" spans="1:11" x14ac:dyDescent="0.35">
      <c r="A71" s="2">
        <v>43564</v>
      </c>
      <c r="B71" s="3">
        <v>360.540009</v>
      </c>
      <c r="C71" s="3">
        <v>366.73998999999998</v>
      </c>
      <c r="D71" s="3">
        <v>359</v>
      </c>
      <c r="E71" s="3">
        <v>364.709991</v>
      </c>
      <c r="F71" s="3">
        <v>364.709991</v>
      </c>
      <c r="G71" s="7">
        <v>5439200</v>
      </c>
      <c r="H71" s="8">
        <v>43564</v>
      </c>
      <c r="I71" s="9">
        <v>364.709991</v>
      </c>
      <c r="J71" s="3">
        <f t="shared" si="0"/>
        <v>366.2742831428572</v>
      </c>
      <c r="K71" s="3">
        <f t="shared" si="1"/>
        <v>351.91215341538469</v>
      </c>
    </row>
    <row r="72" spans="1:11" x14ac:dyDescent="0.35">
      <c r="A72" s="2">
        <v>43565</v>
      </c>
      <c r="B72" s="3">
        <v>365.790009</v>
      </c>
      <c r="C72" s="3">
        <v>368.85000600000001</v>
      </c>
      <c r="D72" s="3">
        <v>362.25</v>
      </c>
      <c r="E72" s="3">
        <v>363.92001299999998</v>
      </c>
      <c r="F72" s="3">
        <v>363.92001299999998</v>
      </c>
      <c r="G72" s="7">
        <v>4545600</v>
      </c>
      <c r="H72" s="8">
        <v>43565</v>
      </c>
      <c r="I72" s="9">
        <v>363.92001299999998</v>
      </c>
      <c r="J72" s="3">
        <f t="shared" si="0"/>
        <v>365.84000057142856</v>
      </c>
      <c r="K72" s="3">
        <f t="shared" si="1"/>
        <v>352.65953829230779</v>
      </c>
    </row>
    <row r="73" spans="1:11" x14ac:dyDescent="0.35">
      <c r="A73" s="2">
        <v>43566</v>
      </c>
      <c r="B73" s="3">
        <v>365</v>
      </c>
      <c r="C73" s="3">
        <v>370.11999500000002</v>
      </c>
      <c r="D73" s="3">
        <v>360.80999800000001</v>
      </c>
      <c r="E73" s="3">
        <v>367.64999399999999</v>
      </c>
      <c r="F73" s="3">
        <v>367.64999399999999</v>
      </c>
      <c r="G73" s="7">
        <v>6526900</v>
      </c>
      <c r="H73" s="8">
        <v>43566</v>
      </c>
      <c r="I73" s="9">
        <v>367.64999399999999</v>
      </c>
      <c r="J73" s="3">
        <f t="shared" si="0"/>
        <v>365.82999957142857</v>
      </c>
      <c r="K73" s="3">
        <f t="shared" si="1"/>
        <v>353.38846144615388</v>
      </c>
    </row>
    <row r="74" spans="1:11" x14ac:dyDescent="0.35">
      <c r="A74" s="2">
        <v>43567</v>
      </c>
      <c r="B74" s="3">
        <v>360.69000199999999</v>
      </c>
      <c r="C74" s="3">
        <v>361.75</v>
      </c>
      <c r="D74" s="3">
        <v>349.35998499999999</v>
      </c>
      <c r="E74" s="3">
        <v>351.14001500000001</v>
      </c>
      <c r="F74" s="3">
        <v>351.14001500000001</v>
      </c>
      <c r="G74" s="7">
        <v>15646200</v>
      </c>
      <c r="H74" s="8">
        <v>43567</v>
      </c>
      <c r="I74" s="9">
        <v>351.14001500000001</v>
      </c>
      <c r="J74" s="3">
        <f t="shared" si="0"/>
        <v>363.17143028571428</v>
      </c>
      <c r="K74" s="3">
        <f t="shared" si="1"/>
        <v>353.86815412307698</v>
      </c>
    </row>
    <row r="75" spans="1:11" x14ac:dyDescent="0.35">
      <c r="A75" s="2">
        <v>43570</v>
      </c>
      <c r="B75" s="3">
        <v>350.709991</v>
      </c>
      <c r="C75" s="3">
        <v>352.209991</v>
      </c>
      <c r="D75" s="3">
        <v>342.26998900000001</v>
      </c>
      <c r="E75" s="3">
        <v>348.86999500000002</v>
      </c>
      <c r="F75" s="3">
        <v>348.86999500000002</v>
      </c>
      <c r="G75" s="7">
        <v>8842300</v>
      </c>
      <c r="H75" s="8">
        <v>43570</v>
      </c>
      <c r="I75" s="9">
        <v>348.86999500000002</v>
      </c>
      <c r="J75" s="3">
        <f t="shared" si="0"/>
        <v>360.45571457142853</v>
      </c>
      <c r="K75" s="3">
        <f t="shared" si="1"/>
        <v>354.24061552307694</v>
      </c>
    </row>
    <row r="76" spans="1:11" x14ac:dyDescent="0.35">
      <c r="A76" s="2">
        <v>43571</v>
      </c>
      <c r="B76" s="3">
        <v>355</v>
      </c>
      <c r="C76" s="3">
        <v>364.48001099999999</v>
      </c>
      <c r="D76" s="3">
        <v>352.72000100000002</v>
      </c>
      <c r="E76" s="3">
        <v>359.459991</v>
      </c>
      <c r="F76" s="3">
        <v>359.459991</v>
      </c>
      <c r="G76" s="7">
        <v>18740200</v>
      </c>
      <c r="H76" s="8">
        <v>43571</v>
      </c>
      <c r="I76" s="9">
        <v>359.459991</v>
      </c>
      <c r="J76" s="3">
        <f t="shared" si="0"/>
        <v>359.59428614285713</v>
      </c>
      <c r="K76" s="3">
        <f t="shared" si="1"/>
        <v>354.57707698461536</v>
      </c>
    </row>
    <row r="77" spans="1:11" x14ac:dyDescent="0.35">
      <c r="A77" s="2">
        <v>43572</v>
      </c>
      <c r="B77" s="3">
        <v>365.04998799999998</v>
      </c>
      <c r="C77" s="3">
        <v>368.76001000000002</v>
      </c>
      <c r="D77" s="3">
        <v>350.60000600000001</v>
      </c>
      <c r="E77" s="3">
        <v>354.73998999999998</v>
      </c>
      <c r="F77" s="3">
        <v>354.73998999999998</v>
      </c>
      <c r="G77" s="7">
        <v>18054100</v>
      </c>
      <c r="H77" s="8">
        <v>43572</v>
      </c>
      <c r="I77" s="9">
        <v>354.73998999999998</v>
      </c>
      <c r="J77" s="3">
        <f t="shared" ref="J77:J140" si="2">AVERAGE(I71:I77)</f>
        <v>358.64142700000002</v>
      </c>
      <c r="K77" s="3">
        <f t="shared" si="1"/>
        <v>354.9124614153846</v>
      </c>
    </row>
    <row r="78" spans="1:11" x14ac:dyDescent="0.35">
      <c r="A78" s="2">
        <v>43573</v>
      </c>
      <c r="B78" s="3">
        <v>355</v>
      </c>
      <c r="C78" s="3">
        <v>360.41000400000001</v>
      </c>
      <c r="D78" s="3">
        <v>351.64001500000001</v>
      </c>
      <c r="E78" s="3">
        <v>360.35000600000001</v>
      </c>
      <c r="F78" s="3">
        <v>360.35000600000001</v>
      </c>
      <c r="G78" s="7">
        <v>8353200</v>
      </c>
      <c r="H78" s="8">
        <v>43573</v>
      </c>
      <c r="I78" s="9">
        <v>360.35000600000001</v>
      </c>
      <c r="J78" s="3">
        <f t="shared" si="2"/>
        <v>358.01857200000001</v>
      </c>
      <c r="K78" s="3">
        <f t="shared" si="1"/>
        <v>355.00030743076923</v>
      </c>
    </row>
    <row r="79" spans="1:11" x14ac:dyDescent="0.35">
      <c r="A79" s="2">
        <v>43577</v>
      </c>
      <c r="B79" s="3">
        <v>359.70001200000002</v>
      </c>
      <c r="C79" s="3">
        <v>377.69000199999999</v>
      </c>
      <c r="D79" s="3">
        <v>359</v>
      </c>
      <c r="E79" s="3">
        <v>377.33999599999999</v>
      </c>
      <c r="F79" s="3">
        <v>377.33999599999999</v>
      </c>
      <c r="G79" s="7">
        <v>11980500</v>
      </c>
      <c r="H79" s="8">
        <v>43577</v>
      </c>
      <c r="I79" s="9">
        <v>377.33999599999999</v>
      </c>
      <c r="J79" s="3">
        <f t="shared" si="2"/>
        <v>359.93571242857149</v>
      </c>
      <c r="K79" s="3">
        <f t="shared" si="1"/>
        <v>355.39953790769226</v>
      </c>
    </row>
    <row r="80" spans="1:11" x14ac:dyDescent="0.35">
      <c r="A80" s="2">
        <v>43578</v>
      </c>
      <c r="B80" s="3">
        <v>375.45001200000002</v>
      </c>
      <c r="C80" s="3">
        <v>384.79998799999998</v>
      </c>
      <c r="D80" s="3">
        <v>374.709991</v>
      </c>
      <c r="E80" s="3">
        <v>381.89001500000001</v>
      </c>
      <c r="F80" s="3">
        <v>381.89001500000001</v>
      </c>
      <c r="G80" s="7">
        <v>10089800</v>
      </c>
      <c r="H80" s="8">
        <v>43578</v>
      </c>
      <c r="I80" s="9">
        <v>381.89001500000001</v>
      </c>
      <c r="J80" s="3">
        <f t="shared" si="2"/>
        <v>361.97000114285714</v>
      </c>
      <c r="K80" s="3">
        <f t="shared" si="1"/>
        <v>355.84107656923072</v>
      </c>
    </row>
    <row r="81" spans="1:11" x14ac:dyDescent="0.35">
      <c r="A81" s="2">
        <v>43579</v>
      </c>
      <c r="B81" s="3">
        <v>381.07000699999998</v>
      </c>
      <c r="C81" s="3">
        <v>381.89999399999999</v>
      </c>
      <c r="D81" s="3">
        <v>373.26998900000001</v>
      </c>
      <c r="E81" s="3">
        <v>374.23001099999999</v>
      </c>
      <c r="F81" s="3">
        <v>374.23001099999999</v>
      </c>
      <c r="G81" s="7">
        <v>6541900</v>
      </c>
      <c r="H81" s="8">
        <v>43579</v>
      </c>
      <c r="I81" s="9">
        <v>374.23001099999999</v>
      </c>
      <c r="J81" s="3">
        <f t="shared" si="2"/>
        <v>365.26857200000001</v>
      </c>
      <c r="K81" s="3">
        <f t="shared" si="1"/>
        <v>356.38153818461535</v>
      </c>
    </row>
    <row r="82" spans="1:11" x14ac:dyDescent="0.35">
      <c r="A82" s="2">
        <v>43580</v>
      </c>
      <c r="B82" s="3">
        <v>374.48998999999998</v>
      </c>
      <c r="C82" s="3">
        <v>374.76001000000002</v>
      </c>
      <c r="D82" s="3">
        <v>365.70001200000002</v>
      </c>
      <c r="E82" s="3">
        <v>368.32998700000002</v>
      </c>
      <c r="F82" s="3">
        <v>368.32998700000002</v>
      </c>
      <c r="G82" s="7">
        <v>6255500</v>
      </c>
      <c r="H82" s="8">
        <v>43580</v>
      </c>
      <c r="I82" s="9">
        <v>368.32998700000002</v>
      </c>
      <c r="J82" s="3">
        <f t="shared" si="2"/>
        <v>368.04857085714281</v>
      </c>
      <c r="K82" s="3">
        <f t="shared" si="1"/>
        <v>357.04569176923076</v>
      </c>
    </row>
    <row r="83" spans="1:11" x14ac:dyDescent="0.35">
      <c r="A83" s="2">
        <v>43581</v>
      </c>
      <c r="B83" s="3">
        <v>368.35000600000001</v>
      </c>
      <c r="C83" s="3">
        <v>375.14001500000001</v>
      </c>
      <c r="D83" s="3">
        <v>366.23998999999998</v>
      </c>
      <c r="E83" s="3">
        <v>374.85000600000001</v>
      </c>
      <c r="F83" s="3">
        <v>374.85000600000001</v>
      </c>
      <c r="G83" s="7">
        <v>5621900</v>
      </c>
      <c r="H83" s="8">
        <v>43581</v>
      </c>
      <c r="I83" s="9">
        <v>374.85000600000001</v>
      </c>
      <c r="J83" s="3">
        <f t="shared" si="2"/>
        <v>370.24714442857146</v>
      </c>
      <c r="K83" s="3">
        <f t="shared" si="1"/>
        <v>357.85892278461534</v>
      </c>
    </row>
    <row r="84" spans="1:11" x14ac:dyDescent="0.35">
      <c r="A84" s="2">
        <v>43584</v>
      </c>
      <c r="B84" s="3">
        <v>373.67999300000002</v>
      </c>
      <c r="C84" s="3">
        <v>374.57998700000002</v>
      </c>
      <c r="D84" s="3">
        <v>369.11999500000002</v>
      </c>
      <c r="E84" s="3">
        <v>371.82998700000002</v>
      </c>
      <c r="F84" s="3">
        <v>371.82998700000002</v>
      </c>
      <c r="G84" s="7">
        <v>3821700</v>
      </c>
      <c r="H84" s="8">
        <v>43584</v>
      </c>
      <c r="I84" s="9">
        <v>371.82998700000002</v>
      </c>
      <c r="J84" s="3">
        <f t="shared" si="2"/>
        <v>372.68857257142861</v>
      </c>
      <c r="K84" s="3">
        <f t="shared" si="1"/>
        <v>358.55369161538465</v>
      </c>
    </row>
    <row r="85" spans="1:11" x14ac:dyDescent="0.35">
      <c r="A85" s="2">
        <v>43585</v>
      </c>
      <c r="B85" s="3">
        <v>369.55999800000001</v>
      </c>
      <c r="C85" s="3">
        <v>374.5</v>
      </c>
      <c r="D85" s="3">
        <v>368.35000600000001</v>
      </c>
      <c r="E85" s="3">
        <v>370.540009</v>
      </c>
      <c r="F85" s="3">
        <v>370.540009</v>
      </c>
      <c r="G85" s="7">
        <v>3870100</v>
      </c>
      <c r="H85" s="8">
        <v>43585</v>
      </c>
      <c r="I85" s="9">
        <v>370.540009</v>
      </c>
      <c r="J85" s="3">
        <f t="shared" si="2"/>
        <v>374.14428728571426</v>
      </c>
      <c r="K85" s="3">
        <f t="shared" si="1"/>
        <v>359.05353809230769</v>
      </c>
    </row>
    <row r="86" spans="1:11" x14ac:dyDescent="0.35">
      <c r="A86" s="2">
        <v>43586</v>
      </c>
      <c r="B86" s="3">
        <v>374</v>
      </c>
      <c r="C86" s="3">
        <v>385.98998999999998</v>
      </c>
      <c r="D86" s="3">
        <v>373.17001299999998</v>
      </c>
      <c r="E86" s="3">
        <v>378.80999800000001</v>
      </c>
      <c r="F86" s="3">
        <v>378.80999800000001</v>
      </c>
      <c r="G86" s="7">
        <v>9257300</v>
      </c>
      <c r="H86" s="8">
        <v>43586</v>
      </c>
      <c r="I86" s="9">
        <v>378.80999800000001</v>
      </c>
      <c r="J86" s="3">
        <f t="shared" si="2"/>
        <v>374.35428757142864</v>
      </c>
      <c r="K86" s="3">
        <f t="shared" si="1"/>
        <v>359.71738415384613</v>
      </c>
    </row>
    <row r="87" spans="1:11" x14ac:dyDescent="0.35">
      <c r="A87" s="2">
        <v>43587</v>
      </c>
      <c r="B87" s="3">
        <v>378</v>
      </c>
      <c r="C87" s="3">
        <v>383.5</v>
      </c>
      <c r="D87" s="3">
        <v>374.51001000000002</v>
      </c>
      <c r="E87" s="3">
        <v>379.05999800000001</v>
      </c>
      <c r="F87" s="3">
        <v>379.05999800000001</v>
      </c>
      <c r="G87" s="7">
        <v>5398200</v>
      </c>
      <c r="H87" s="8">
        <v>43587</v>
      </c>
      <c r="I87" s="9">
        <v>379.05999800000001</v>
      </c>
      <c r="J87" s="3">
        <f t="shared" si="2"/>
        <v>373.94999942857146</v>
      </c>
      <c r="K87" s="3">
        <f t="shared" si="1"/>
        <v>360.48907652307696</v>
      </c>
    </row>
    <row r="88" spans="1:11" x14ac:dyDescent="0.35">
      <c r="A88" s="2">
        <v>43588</v>
      </c>
      <c r="B88" s="3">
        <v>381.52999899999998</v>
      </c>
      <c r="C88" s="3">
        <v>385.02999899999998</v>
      </c>
      <c r="D88" s="3">
        <v>378.26998900000001</v>
      </c>
      <c r="E88" s="3">
        <v>385.02999899999998</v>
      </c>
      <c r="F88" s="3">
        <v>385.02999899999998</v>
      </c>
      <c r="G88" s="7">
        <v>5130300</v>
      </c>
      <c r="H88" s="8">
        <v>43588</v>
      </c>
      <c r="I88" s="9">
        <v>385.02999899999998</v>
      </c>
      <c r="J88" s="3">
        <f t="shared" si="2"/>
        <v>375.49285485714285</v>
      </c>
      <c r="K88" s="3">
        <f t="shared" si="1"/>
        <v>361.17169183076925</v>
      </c>
    </row>
    <row r="89" spans="1:11" x14ac:dyDescent="0.35">
      <c r="A89" s="2">
        <v>43591</v>
      </c>
      <c r="B89" s="3">
        <v>377.69000199999999</v>
      </c>
      <c r="C89" s="3">
        <v>381.35000600000001</v>
      </c>
      <c r="D89" s="3">
        <v>376</v>
      </c>
      <c r="E89" s="3">
        <v>378.67001299999998</v>
      </c>
      <c r="F89" s="3">
        <v>378.67001299999998</v>
      </c>
      <c r="G89" s="7">
        <v>5793100</v>
      </c>
      <c r="H89" s="8">
        <v>43591</v>
      </c>
      <c r="I89" s="9">
        <v>378.67001299999998</v>
      </c>
      <c r="J89" s="3">
        <f t="shared" si="2"/>
        <v>376.97000142857138</v>
      </c>
      <c r="K89" s="3">
        <f t="shared" si="1"/>
        <v>361.77430741538461</v>
      </c>
    </row>
    <row r="90" spans="1:11" x14ac:dyDescent="0.35">
      <c r="A90" s="2">
        <v>43592</v>
      </c>
      <c r="B90" s="3">
        <v>377</v>
      </c>
      <c r="C90" s="3">
        <v>379.91000400000001</v>
      </c>
      <c r="D90" s="3">
        <v>365.80999800000001</v>
      </c>
      <c r="E90" s="3">
        <v>370.459991</v>
      </c>
      <c r="F90" s="3">
        <v>370.459991</v>
      </c>
      <c r="G90" s="7">
        <v>6974900</v>
      </c>
      <c r="H90" s="8">
        <v>43592</v>
      </c>
      <c r="I90" s="9">
        <v>370.459991</v>
      </c>
      <c r="J90" s="3">
        <f t="shared" si="2"/>
        <v>376.34285642857145</v>
      </c>
      <c r="K90" s="3">
        <f t="shared" si="1"/>
        <v>362.24523026153844</v>
      </c>
    </row>
    <row r="91" spans="1:11" x14ac:dyDescent="0.35">
      <c r="A91" s="2">
        <v>43593</v>
      </c>
      <c r="B91" s="3">
        <v>367.92001299999998</v>
      </c>
      <c r="C91" s="3">
        <v>369</v>
      </c>
      <c r="D91" s="3">
        <v>361.35998499999999</v>
      </c>
      <c r="E91" s="3">
        <v>364.36999500000002</v>
      </c>
      <c r="F91" s="3">
        <v>364.36999500000002</v>
      </c>
      <c r="G91" s="7">
        <v>6572000</v>
      </c>
      <c r="H91" s="8">
        <v>43593</v>
      </c>
      <c r="I91" s="9">
        <v>364.36999500000002</v>
      </c>
      <c r="J91" s="3">
        <f t="shared" si="2"/>
        <v>375.27714328571432</v>
      </c>
      <c r="K91" s="3">
        <f t="shared" si="1"/>
        <v>362.44569178461535</v>
      </c>
    </row>
    <row r="92" spans="1:11" x14ac:dyDescent="0.35">
      <c r="A92" s="2">
        <v>43594</v>
      </c>
      <c r="B92" s="3">
        <v>360.89999399999999</v>
      </c>
      <c r="C92" s="3">
        <v>364.20001200000002</v>
      </c>
      <c r="D92" s="3">
        <v>352.75</v>
      </c>
      <c r="E92" s="3">
        <v>362.75</v>
      </c>
      <c r="F92" s="3">
        <v>362.75</v>
      </c>
      <c r="G92" s="7">
        <v>5882600</v>
      </c>
      <c r="H92" s="8">
        <v>43594</v>
      </c>
      <c r="I92" s="9">
        <v>362.75</v>
      </c>
      <c r="J92" s="3">
        <f t="shared" si="2"/>
        <v>374.16428485714283</v>
      </c>
      <c r="K92" s="3">
        <f t="shared" si="1"/>
        <v>362.55246104615384</v>
      </c>
    </row>
    <row r="93" spans="1:11" x14ac:dyDescent="0.35">
      <c r="A93" s="2">
        <v>43595</v>
      </c>
      <c r="B93" s="3">
        <v>361.61999500000002</v>
      </c>
      <c r="C93" s="3">
        <v>365.26001000000002</v>
      </c>
      <c r="D93" s="3">
        <v>353.05999800000001</v>
      </c>
      <c r="E93" s="3">
        <v>361.040009</v>
      </c>
      <c r="F93" s="3">
        <v>361.040009</v>
      </c>
      <c r="G93" s="7">
        <v>5657100</v>
      </c>
      <c r="H93" s="8">
        <v>43595</v>
      </c>
      <c r="I93" s="9">
        <v>361.040009</v>
      </c>
      <c r="J93" s="3">
        <f t="shared" si="2"/>
        <v>371.62571499999996</v>
      </c>
      <c r="K93" s="3">
        <f t="shared" si="1"/>
        <v>362.68861499999997</v>
      </c>
    </row>
    <row r="94" spans="1:11" x14ac:dyDescent="0.35">
      <c r="A94" s="2">
        <v>43598</v>
      </c>
      <c r="B94" s="3">
        <v>352.290009</v>
      </c>
      <c r="C94" s="3">
        <v>354.26001000000002</v>
      </c>
      <c r="D94" s="3">
        <v>343.10000600000001</v>
      </c>
      <c r="E94" s="3">
        <v>345.26001000000002</v>
      </c>
      <c r="F94" s="3">
        <v>345.26001000000002</v>
      </c>
      <c r="G94" s="7">
        <v>8026700</v>
      </c>
      <c r="H94" s="8">
        <v>43598</v>
      </c>
      <c r="I94" s="9">
        <v>345.26001000000002</v>
      </c>
      <c r="J94" s="3">
        <f t="shared" si="2"/>
        <v>366.79714528571424</v>
      </c>
      <c r="K94" s="3">
        <f t="shared" si="1"/>
        <v>362.69707683076922</v>
      </c>
    </row>
    <row r="95" spans="1:11" x14ac:dyDescent="0.35">
      <c r="A95" s="2">
        <v>43599</v>
      </c>
      <c r="B95" s="3">
        <v>348.709991</v>
      </c>
      <c r="C95" s="3">
        <v>349.95001200000002</v>
      </c>
      <c r="D95" s="3">
        <v>342.5</v>
      </c>
      <c r="E95" s="3">
        <v>345.60998499999999</v>
      </c>
      <c r="F95" s="3">
        <v>345.60998499999999</v>
      </c>
      <c r="G95" s="7">
        <v>5353000</v>
      </c>
      <c r="H95" s="8">
        <v>43599</v>
      </c>
      <c r="I95" s="9">
        <v>345.60998499999999</v>
      </c>
      <c r="J95" s="3">
        <f t="shared" si="2"/>
        <v>361.1657147142858</v>
      </c>
      <c r="K95" s="3">
        <f t="shared" si="1"/>
        <v>362.66692264615386</v>
      </c>
    </row>
    <row r="96" spans="1:11" x14ac:dyDescent="0.35">
      <c r="A96" s="2">
        <v>43600</v>
      </c>
      <c r="B96" s="3">
        <v>343.33999599999999</v>
      </c>
      <c r="C96" s="3">
        <v>356.5</v>
      </c>
      <c r="D96" s="3">
        <v>341.39001500000001</v>
      </c>
      <c r="E96" s="3">
        <v>354.98998999999998</v>
      </c>
      <c r="F96" s="3">
        <v>354.98998999999998</v>
      </c>
      <c r="G96" s="7">
        <v>6340100</v>
      </c>
      <c r="H96" s="8">
        <v>43600</v>
      </c>
      <c r="I96" s="9">
        <v>354.98998999999998</v>
      </c>
      <c r="J96" s="3">
        <f t="shared" si="2"/>
        <v>357.78285428571428</v>
      </c>
      <c r="K96" s="3">
        <f t="shared" si="1"/>
        <v>362.80938386153844</v>
      </c>
    </row>
    <row r="97" spans="1:11" x14ac:dyDescent="0.35">
      <c r="A97" s="2">
        <v>43601</v>
      </c>
      <c r="B97" s="3">
        <v>356.36999500000002</v>
      </c>
      <c r="C97" s="3">
        <v>364</v>
      </c>
      <c r="D97" s="3">
        <v>353.94000199999999</v>
      </c>
      <c r="E97" s="3">
        <v>359.30999800000001</v>
      </c>
      <c r="F97" s="3">
        <v>359.30999800000001</v>
      </c>
      <c r="G97" s="7">
        <v>6441500</v>
      </c>
      <c r="H97" s="8">
        <v>43601</v>
      </c>
      <c r="I97" s="9">
        <v>359.30999800000001</v>
      </c>
      <c r="J97" s="3">
        <f t="shared" si="2"/>
        <v>356.18999814285718</v>
      </c>
      <c r="K97" s="3">
        <f t="shared" si="1"/>
        <v>362.79922996923074</v>
      </c>
    </row>
    <row r="98" spans="1:11" x14ac:dyDescent="0.35">
      <c r="A98" s="2">
        <v>43602</v>
      </c>
      <c r="B98" s="3">
        <v>356.39001500000001</v>
      </c>
      <c r="C98" s="3">
        <v>359.61999500000002</v>
      </c>
      <c r="D98" s="3">
        <v>353.790009</v>
      </c>
      <c r="E98" s="3">
        <v>354.45001200000002</v>
      </c>
      <c r="F98" s="3">
        <v>354.45001200000002</v>
      </c>
      <c r="G98" s="7">
        <v>4725400</v>
      </c>
      <c r="H98" s="8">
        <v>43602</v>
      </c>
      <c r="I98" s="9">
        <v>354.45001200000002</v>
      </c>
      <c r="J98" s="3">
        <f t="shared" si="2"/>
        <v>354.77285771428575</v>
      </c>
      <c r="K98" s="3">
        <f t="shared" si="1"/>
        <v>362.84046109230775</v>
      </c>
    </row>
    <row r="99" spans="1:11" x14ac:dyDescent="0.35">
      <c r="A99" s="2">
        <v>43605</v>
      </c>
      <c r="B99" s="3">
        <v>351.23001099999999</v>
      </c>
      <c r="C99" s="3">
        <v>352.42001299999998</v>
      </c>
      <c r="D99" s="3">
        <v>345.39999399999999</v>
      </c>
      <c r="E99" s="3">
        <v>348.10998499999999</v>
      </c>
      <c r="F99" s="3">
        <v>348.10998499999999</v>
      </c>
      <c r="G99" s="7">
        <v>4621500</v>
      </c>
      <c r="H99" s="8">
        <v>43605</v>
      </c>
      <c r="I99" s="9">
        <v>348.10998499999999</v>
      </c>
      <c r="J99" s="3">
        <f t="shared" si="2"/>
        <v>352.68142700000004</v>
      </c>
      <c r="K99" s="3">
        <f t="shared" si="1"/>
        <v>362.67184536923082</v>
      </c>
    </row>
    <row r="100" spans="1:11" x14ac:dyDescent="0.35">
      <c r="A100" s="2">
        <v>43606</v>
      </c>
      <c r="B100" s="3">
        <v>350.95001200000002</v>
      </c>
      <c r="C100" s="3">
        <v>356.42999300000002</v>
      </c>
      <c r="D100" s="3">
        <v>349.92999300000002</v>
      </c>
      <c r="E100" s="3">
        <v>354.26998900000001</v>
      </c>
      <c r="F100" s="3">
        <v>354.26998900000001</v>
      </c>
      <c r="G100" s="7">
        <v>4026400</v>
      </c>
      <c r="H100" s="8">
        <v>43606</v>
      </c>
      <c r="I100" s="9">
        <v>354.26998900000001</v>
      </c>
      <c r="J100" s="3">
        <f t="shared" si="2"/>
        <v>351.71428128571426</v>
      </c>
      <c r="K100" s="3">
        <f t="shared" si="1"/>
        <v>362.63184527692312</v>
      </c>
    </row>
    <row r="101" spans="1:11" x14ac:dyDescent="0.35">
      <c r="A101" s="2">
        <v>43607</v>
      </c>
      <c r="B101" s="3">
        <v>358.01001000000002</v>
      </c>
      <c r="C101" s="3">
        <v>370.459991</v>
      </c>
      <c r="D101" s="3">
        <v>357.29998799999998</v>
      </c>
      <c r="E101" s="3">
        <v>359.73001099999999</v>
      </c>
      <c r="F101" s="3">
        <v>359.73001099999999</v>
      </c>
      <c r="G101" s="7">
        <v>6229400</v>
      </c>
      <c r="H101" s="8">
        <v>43607</v>
      </c>
      <c r="I101" s="9">
        <v>359.73001099999999</v>
      </c>
      <c r="J101" s="3">
        <f t="shared" si="2"/>
        <v>353.78142428571431</v>
      </c>
      <c r="K101" s="3">
        <f t="shared" si="1"/>
        <v>362.59815293846157</v>
      </c>
    </row>
    <row r="102" spans="1:11" x14ac:dyDescent="0.35">
      <c r="A102" s="2">
        <v>43608</v>
      </c>
      <c r="B102" s="3">
        <v>355.5</v>
      </c>
      <c r="C102" s="3">
        <v>357.42001299999998</v>
      </c>
      <c r="D102" s="3">
        <v>347.70001200000002</v>
      </c>
      <c r="E102" s="3">
        <v>352.209991</v>
      </c>
      <c r="F102" s="3">
        <v>352.209991</v>
      </c>
      <c r="G102" s="7">
        <v>5630400</v>
      </c>
      <c r="H102" s="8">
        <v>43608</v>
      </c>
      <c r="I102" s="9">
        <v>352.209991</v>
      </c>
      <c r="J102" s="3">
        <f t="shared" si="2"/>
        <v>354.72428228571431</v>
      </c>
      <c r="K102" s="3">
        <f t="shared" si="1"/>
        <v>362.47969120000005</v>
      </c>
    </row>
    <row r="103" spans="1:11" x14ac:dyDescent="0.35">
      <c r="A103" s="2">
        <v>43609</v>
      </c>
      <c r="B103" s="3">
        <v>355.41000400000001</v>
      </c>
      <c r="C103" s="3">
        <v>359.44000199999999</v>
      </c>
      <c r="D103" s="3">
        <v>353.790009</v>
      </c>
      <c r="E103" s="3">
        <v>354.39001500000001</v>
      </c>
      <c r="F103" s="3">
        <v>354.39001500000001</v>
      </c>
      <c r="G103" s="7">
        <v>3831000</v>
      </c>
      <c r="H103" s="8">
        <v>43609</v>
      </c>
      <c r="I103" s="9">
        <v>354.39001500000001</v>
      </c>
      <c r="J103" s="3">
        <f t="shared" si="2"/>
        <v>354.6385715714286</v>
      </c>
      <c r="K103" s="3">
        <f t="shared" si="1"/>
        <v>362.4399991076923</v>
      </c>
    </row>
    <row r="104" spans="1:11" x14ac:dyDescent="0.35">
      <c r="A104" s="2">
        <v>43613</v>
      </c>
      <c r="B104" s="3">
        <v>354.39001500000001</v>
      </c>
      <c r="C104" s="3">
        <v>361.20001200000002</v>
      </c>
      <c r="D104" s="3">
        <v>353.64999399999999</v>
      </c>
      <c r="E104" s="3">
        <v>355.05999800000001</v>
      </c>
      <c r="F104" s="3">
        <v>355.05999800000001</v>
      </c>
      <c r="G104" s="7">
        <v>4717100</v>
      </c>
      <c r="H104" s="8">
        <v>43613</v>
      </c>
      <c r="I104" s="9">
        <v>355.05999800000001</v>
      </c>
      <c r="J104" s="3">
        <f t="shared" si="2"/>
        <v>354.03142871428582</v>
      </c>
      <c r="K104" s="3">
        <f t="shared" si="1"/>
        <v>362.31753770769234</v>
      </c>
    </row>
    <row r="105" spans="1:11" x14ac:dyDescent="0.35">
      <c r="A105" s="2">
        <v>43614</v>
      </c>
      <c r="B105" s="3">
        <v>353.60000600000001</v>
      </c>
      <c r="C105" s="3">
        <v>353.85000600000001</v>
      </c>
      <c r="D105" s="3">
        <v>345.89999399999999</v>
      </c>
      <c r="E105" s="3">
        <v>349.19000199999999</v>
      </c>
      <c r="F105" s="3">
        <v>349.19000199999999</v>
      </c>
      <c r="G105" s="7">
        <v>5658900</v>
      </c>
      <c r="H105" s="8">
        <v>43614</v>
      </c>
      <c r="I105" s="9">
        <v>349.19000199999999</v>
      </c>
      <c r="J105" s="3">
        <f t="shared" si="2"/>
        <v>353.27999871428568</v>
      </c>
      <c r="K105" s="3">
        <f t="shared" si="1"/>
        <v>362.09107613846152</v>
      </c>
    </row>
    <row r="106" spans="1:11" x14ac:dyDescent="0.35">
      <c r="A106" s="2">
        <v>43615</v>
      </c>
      <c r="B106" s="3">
        <v>350.54998799999998</v>
      </c>
      <c r="C106" s="3">
        <v>354.209991</v>
      </c>
      <c r="D106" s="3">
        <v>348.29998799999998</v>
      </c>
      <c r="E106" s="3">
        <v>351.85000600000001</v>
      </c>
      <c r="F106" s="3">
        <v>351.85000600000001</v>
      </c>
      <c r="G106" s="7">
        <v>4008000</v>
      </c>
      <c r="H106" s="8">
        <v>43615</v>
      </c>
      <c r="I106" s="9">
        <v>351.85000600000001</v>
      </c>
      <c r="J106" s="3">
        <f t="shared" si="2"/>
        <v>353.81428742857139</v>
      </c>
      <c r="K106" s="3">
        <f t="shared" si="1"/>
        <v>361.88923006153851</v>
      </c>
    </row>
    <row r="107" spans="1:11" x14ac:dyDescent="0.35">
      <c r="A107" s="2">
        <v>43616</v>
      </c>
      <c r="B107" s="3">
        <v>347.22000100000002</v>
      </c>
      <c r="C107" s="3">
        <v>349.33999599999999</v>
      </c>
      <c r="D107" s="3">
        <v>342.92001299999998</v>
      </c>
      <c r="E107" s="3">
        <v>343.27999899999998</v>
      </c>
      <c r="F107" s="3">
        <v>343.27999899999998</v>
      </c>
      <c r="G107" s="7">
        <v>5023400</v>
      </c>
      <c r="H107" s="8">
        <v>43616</v>
      </c>
      <c r="I107" s="9">
        <v>343.27999899999998</v>
      </c>
      <c r="J107" s="3">
        <f t="shared" si="2"/>
        <v>352.24428885714281</v>
      </c>
      <c r="K107" s="3">
        <f t="shared" si="1"/>
        <v>361.58784550769229</v>
      </c>
    </row>
    <row r="108" spans="1:11" x14ac:dyDescent="0.35">
      <c r="A108" s="2">
        <v>43619</v>
      </c>
      <c r="B108" s="3">
        <v>343.55999800000001</v>
      </c>
      <c r="C108" s="3">
        <v>347.66000400000001</v>
      </c>
      <c r="D108" s="3">
        <v>332.64999399999999</v>
      </c>
      <c r="E108" s="3">
        <v>336.63000499999998</v>
      </c>
      <c r="F108" s="3">
        <v>336.63000499999998</v>
      </c>
      <c r="G108" s="7">
        <v>7849600</v>
      </c>
      <c r="H108" s="8">
        <v>43619</v>
      </c>
      <c r="I108" s="9">
        <v>336.63000499999998</v>
      </c>
      <c r="J108" s="3">
        <f t="shared" si="2"/>
        <v>348.94428800000003</v>
      </c>
      <c r="K108" s="3">
        <f t="shared" si="1"/>
        <v>361.25753780000002</v>
      </c>
    </row>
    <row r="109" spans="1:11" x14ac:dyDescent="0.35">
      <c r="A109" s="2">
        <v>43620</v>
      </c>
      <c r="B109" s="3">
        <v>345</v>
      </c>
      <c r="C109" s="3">
        <v>353.60998499999999</v>
      </c>
      <c r="D109" s="3">
        <v>343.25</v>
      </c>
      <c r="E109" s="3">
        <v>353.39999399999999</v>
      </c>
      <c r="F109" s="3">
        <v>353.39999399999999</v>
      </c>
      <c r="G109" s="7">
        <v>7891600</v>
      </c>
      <c r="H109" s="8">
        <v>43620</v>
      </c>
      <c r="I109" s="9">
        <v>353.39999399999999</v>
      </c>
      <c r="J109" s="3">
        <f t="shared" si="2"/>
        <v>349.1142884285714</v>
      </c>
      <c r="K109" s="3">
        <f t="shared" si="1"/>
        <v>361.1972299076923</v>
      </c>
    </row>
    <row r="110" spans="1:11" x14ac:dyDescent="0.35">
      <c r="A110" s="2">
        <v>43621</v>
      </c>
      <c r="B110" s="3">
        <v>354.38000499999998</v>
      </c>
      <c r="C110" s="3">
        <v>357.88000499999998</v>
      </c>
      <c r="D110" s="3">
        <v>348.709991</v>
      </c>
      <c r="E110" s="3">
        <v>355.73001099999999</v>
      </c>
      <c r="F110" s="3">
        <v>355.73001099999999</v>
      </c>
      <c r="G110" s="7">
        <v>5020100</v>
      </c>
      <c r="H110" s="8">
        <v>43621</v>
      </c>
      <c r="I110" s="9">
        <v>355.73001099999999</v>
      </c>
      <c r="J110" s="3">
        <f t="shared" si="2"/>
        <v>349.30571642857143</v>
      </c>
      <c r="K110" s="3">
        <f t="shared" si="1"/>
        <v>361.26938378461534</v>
      </c>
    </row>
    <row r="111" spans="1:11" x14ac:dyDescent="0.35">
      <c r="A111" s="2">
        <v>43622</v>
      </c>
      <c r="B111" s="3">
        <v>354.83999599999999</v>
      </c>
      <c r="C111" s="3">
        <v>358.209991</v>
      </c>
      <c r="D111" s="3">
        <v>352.08999599999999</v>
      </c>
      <c r="E111" s="3">
        <v>357.13000499999998</v>
      </c>
      <c r="F111" s="3">
        <v>357.13000499999998</v>
      </c>
      <c r="G111" s="7">
        <v>3710000</v>
      </c>
      <c r="H111" s="8">
        <v>43622</v>
      </c>
      <c r="I111" s="9">
        <v>357.13000499999998</v>
      </c>
      <c r="J111" s="3">
        <f t="shared" si="2"/>
        <v>349.6014317142857</v>
      </c>
      <c r="K111" s="3">
        <f t="shared" si="1"/>
        <v>361.31292250769229</v>
      </c>
    </row>
    <row r="112" spans="1:11" x14ac:dyDescent="0.35">
      <c r="A112" s="2">
        <v>43623</v>
      </c>
      <c r="B112" s="3">
        <v>357.39001500000001</v>
      </c>
      <c r="C112" s="3">
        <v>365.14999399999999</v>
      </c>
      <c r="D112" s="3">
        <v>355.69000199999999</v>
      </c>
      <c r="E112" s="3">
        <v>360.86999500000002</v>
      </c>
      <c r="F112" s="3">
        <v>360.86999500000002</v>
      </c>
      <c r="G112" s="7">
        <v>4777300</v>
      </c>
      <c r="H112" s="8">
        <v>43623</v>
      </c>
      <c r="I112" s="9">
        <v>360.86999500000002</v>
      </c>
      <c r="J112" s="3">
        <f t="shared" si="2"/>
        <v>351.27000214285715</v>
      </c>
      <c r="K112" s="3">
        <f t="shared" si="1"/>
        <v>361.33230727692307</v>
      </c>
    </row>
    <row r="113" spans="1:11" x14ac:dyDescent="0.35">
      <c r="A113" s="2">
        <v>43626</v>
      </c>
      <c r="B113" s="3">
        <v>363.64999399999999</v>
      </c>
      <c r="C113" s="3">
        <v>367.10000600000001</v>
      </c>
      <c r="D113" s="3">
        <v>349.290009</v>
      </c>
      <c r="E113" s="3">
        <v>352.01001000000002</v>
      </c>
      <c r="F113" s="3">
        <v>352.01001000000002</v>
      </c>
      <c r="G113" s="7">
        <v>7810300</v>
      </c>
      <c r="H113" s="8">
        <v>43626</v>
      </c>
      <c r="I113" s="9">
        <v>352.01001000000002</v>
      </c>
      <c r="J113" s="3">
        <f t="shared" si="2"/>
        <v>351.29285985714284</v>
      </c>
      <c r="K113" s="3">
        <f t="shared" si="1"/>
        <v>361.32323041538467</v>
      </c>
    </row>
    <row r="114" spans="1:11" x14ac:dyDescent="0.35">
      <c r="A114" s="2">
        <v>43627</v>
      </c>
      <c r="B114" s="3">
        <v>355</v>
      </c>
      <c r="C114" s="3">
        <v>357.57998700000002</v>
      </c>
      <c r="D114" s="3">
        <v>348.5</v>
      </c>
      <c r="E114" s="3">
        <v>351.26998900000001</v>
      </c>
      <c r="F114" s="3">
        <v>351.26998900000001</v>
      </c>
      <c r="G114" s="7">
        <v>5396700</v>
      </c>
      <c r="H114" s="8">
        <v>43627</v>
      </c>
      <c r="I114" s="9">
        <v>351.26998900000001</v>
      </c>
      <c r="J114" s="3">
        <f t="shared" si="2"/>
        <v>352.43428699999998</v>
      </c>
      <c r="K114" s="3">
        <f t="shared" si="1"/>
        <v>361.34892246153856</v>
      </c>
    </row>
    <row r="115" spans="1:11" x14ac:dyDescent="0.35">
      <c r="A115" s="2">
        <v>43628</v>
      </c>
      <c r="B115" s="3">
        <v>351.82000699999998</v>
      </c>
      <c r="C115" s="3">
        <v>353.60998499999999</v>
      </c>
      <c r="D115" s="3">
        <v>343.23001099999999</v>
      </c>
      <c r="E115" s="3">
        <v>345.55999800000001</v>
      </c>
      <c r="F115" s="3">
        <v>345.55999800000001</v>
      </c>
      <c r="G115" s="7">
        <v>4584700</v>
      </c>
      <c r="H115" s="8">
        <v>43628</v>
      </c>
      <c r="I115" s="9">
        <v>345.55999800000001</v>
      </c>
      <c r="J115" s="3">
        <f t="shared" si="2"/>
        <v>353.71000028571427</v>
      </c>
      <c r="K115" s="3">
        <f t="shared" si="1"/>
        <v>361.1443072769232</v>
      </c>
    </row>
    <row r="116" spans="1:11" x14ac:dyDescent="0.35">
      <c r="A116" s="2">
        <v>43629</v>
      </c>
      <c r="B116" s="3">
        <v>347.23001099999999</v>
      </c>
      <c r="C116" s="3">
        <v>348.5</v>
      </c>
      <c r="D116" s="3">
        <v>339.25</v>
      </c>
      <c r="E116" s="3">
        <v>343.42999300000002</v>
      </c>
      <c r="F116" s="3">
        <v>343.42999300000002</v>
      </c>
      <c r="G116" s="7">
        <v>6209300</v>
      </c>
      <c r="H116" s="8">
        <v>43629</v>
      </c>
      <c r="I116" s="9">
        <v>343.42999300000002</v>
      </c>
      <c r="J116" s="3">
        <f t="shared" si="2"/>
        <v>352.28571442857145</v>
      </c>
      <c r="K116" s="3">
        <f t="shared" si="1"/>
        <v>360.94676887692322</v>
      </c>
    </row>
    <row r="117" spans="1:11" x14ac:dyDescent="0.35">
      <c r="A117" s="2">
        <v>43630</v>
      </c>
      <c r="B117" s="3">
        <v>341.63000499999998</v>
      </c>
      <c r="C117" s="3">
        <v>343.39999399999999</v>
      </c>
      <c r="D117" s="3">
        <v>336.16000400000001</v>
      </c>
      <c r="E117" s="3">
        <v>339.73001099999999</v>
      </c>
      <c r="F117" s="3">
        <v>339.73001099999999</v>
      </c>
      <c r="G117" s="7">
        <v>5019000</v>
      </c>
      <c r="H117" s="8">
        <v>43630</v>
      </c>
      <c r="I117" s="9">
        <v>339.73001099999999</v>
      </c>
      <c r="J117" s="3">
        <f t="shared" si="2"/>
        <v>350.00000014285712</v>
      </c>
      <c r="K117" s="3">
        <f t="shared" si="1"/>
        <v>360.61630764615393</v>
      </c>
    </row>
    <row r="118" spans="1:11" x14ac:dyDescent="0.35">
      <c r="A118" s="2">
        <v>43633</v>
      </c>
      <c r="B118" s="3">
        <v>342.69000199999999</v>
      </c>
      <c r="C118" s="3">
        <v>351.76998900000001</v>
      </c>
      <c r="D118" s="3">
        <v>342.05999800000001</v>
      </c>
      <c r="E118" s="3">
        <v>350.61999500000002</v>
      </c>
      <c r="F118" s="3">
        <v>350.61999500000002</v>
      </c>
      <c r="G118" s="7">
        <v>5358200</v>
      </c>
      <c r="H118" s="8">
        <v>43633</v>
      </c>
      <c r="I118" s="9">
        <v>350.61999500000002</v>
      </c>
      <c r="J118" s="3">
        <f t="shared" si="2"/>
        <v>349.0699987142857</v>
      </c>
      <c r="K118" s="3">
        <f t="shared" si="1"/>
        <v>360.49015361538471</v>
      </c>
    </row>
    <row r="119" spans="1:11" x14ac:dyDescent="0.35">
      <c r="A119" s="2">
        <v>43634</v>
      </c>
      <c r="B119" s="3">
        <v>355.57000699999998</v>
      </c>
      <c r="C119" s="3">
        <v>361.5</v>
      </c>
      <c r="D119" s="3">
        <v>353.75</v>
      </c>
      <c r="E119" s="3">
        <v>357.11999500000002</v>
      </c>
      <c r="F119" s="3">
        <v>357.11999500000002</v>
      </c>
      <c r="G119" s="7">
        <v>5428500</v>
      </c>
      <c r="H119" s="8">
        <v>43634</v>
      </c>
      <c r="I119" s="9">
        <v>357.11999500000002</v>
      </c>
      <c r="J119" s="3">
        <f t="shared" si="2"/>
        <v>348.53428442857142</v>
      </c>
      <c r="K119" s="3">
        <f t="shared" si="1"/>
        <v>360.42338444615399</v>
      </c>
    </row>
    <row r="120" spans="1:11" x14ac:dyDescent="0.35">
      <c r="A120" s="2">
        <v>43635</v>
      </c>
      <c r="B120" s="3">
        <v>361.72000100000002</v>
      </c>
      <c r="C120" s="3">
        <v>364.73998999999998</v>
      </c>
      <c r="D120" s="3">
        <v>356.11999500000002</v>
      </c>
      <c r="E120" s="3">
        <v>363.51998900000001</v>
      </c>
      <c r="F120" s="3">
        <v>363.51998900000001</v>
      </c>
      <c r="G120" s="7">
        <v>5667200</v>
      </c>
      <c r="H120" s="8">
        <v>43635</v>
      </c>
      <c r="I120" s="9">
        <v>363.51998900000001</v>
      </c>
      <c r="J120" s="3">
        <f t="shared" si="2"/>
        <v>350.1785671428571</v>
      </c>
      <c r="K120" s="3">
        <f t="shared" si="1"/>
        <v>360.42461501538469</v>
      </c>
    </row>
    <row r="121" spans="1:11" x14ac:dyDescent="0.35">
      <c r="A121" s="2">
        <v>43636</v>
      </c>
      <c r="B121" s="3">
        <v>365.91000400000001</v>
      </c>
      <c r="C121" s="3">
        <v>370.11999500000002</v>
      </c>
      <c r="D121" s="3">
        <v>361.22000100000002</v>
      </c>
      <c r="E121" s="3">
        <v>365.209991</v>
      </c>
      <c r="F121" s="3">
        <v>365.209991</v>
      </c>
      <c r="G121" s="7">
        <v>5899500</v>
      </c>
      <c r="H121" s="8">
        <v>43636</v>
      </c>
      <c r="I121" s="9">
        <v>365.209991</v>
      </c>
      <c r="J121" s="3">
        <f t="shared" si="2"/>
        <v>352.16999600000003</v>
      </c>
      <c r="K121" s="3">
        <f t="shared" si="1"/>
        <v>360.52353796923086</v>
      </c>
    </row>
    <row r="122" spans="1:11" x14ac:dyDescent="0.35">
      <c r="A122" s="2">
        <v>43637</v>
      </c>
      <c r="B122" s="3">
        <v>365</v>
      </c>
      <c r="C122" s="3">
        <v>371.45001200000002</v>
      </c>
      <c r="D122" s="3">
        <v>365</v>
      </c>
      <c r="E122" s="3">
        <v>369.209991</v>
      </c>
      <c r="F122" s="3">
        <v>369.209991</v>
      </c>
      <c r="G122" s="7">
        <v>7448400</v>
      </c>
      <c r="H122" s="8">
        <v>43637</v>
      </c>
      <c r="I122" s="9">
        <v>369.209991</v>
      </c>
      <c r="J122" s="3">
        <f t="shared" si="2"/>
        <v>355.54856642857152</v>
      </c>
      <c r="K122" s="3">
        <f t="shared" si="1"/>
        <v>360.43107627692308</v>
      </c>
    </row>
    <row r="123" spans="1:11" x14ac:dyDescent="0.35">
      <c r="A123" s="2">
        <v>43640</v>
      </c>
      <c r="B123" s="3">
        <v>370.26998900000001</v>
      </c>
      <c r="C123" s="3">
        <v>375</v>
      </c>
      <c r="D123" s="3">
        <v>370.20001200000002</v>
      </c>
      <c r="E123" s="3">
        <v>371.040009</v>
      </c>
      <c r="F123" s="3">
        <v>371.040009</v>
      </c>
      <c r="G123" s="7">
        <v>4830200</v>
      </c>
      <c r="H123" s="8">
        <v>43640</v>
      </c>
      <c r="I123" s="9">
        <v>371.040009</v>
      </c>
      <c r="J123" s="3">
        <f t="shared" si="2"/>
        <v>359.49285442857138</v>
      </c>
      <c r="K123" s="3">
        <f t="shared" si="1"/>
        <v>360.32599956923076</v>
      </c>
    </row>
    <row r="124" spans="1:11" x14ac:dyDescent="0.35">
      <c r="A124" s="2">
        <v>43641</v>
      </c>
      <c r="B124" s="3">
        <v>370.75</v>
      </c>
      <c r="C124" s="3">
        <v>371</v>
      </c>
      <c r="D124" s="3">
        <v>358.290009</v>
      </c>
      <c r="E124" s="3">
        <v>360.29998799999998</v>
      </c>
      <c r="F124" s="3">
        <v>360.29998799999998</v>
      </c>
      <c r="G124" s="7">
        <v>5750400</v>
      </c>
      <c r="H124" s="8">
        <v>43641</v>
      </c>
      <c r="I124" s="9">
        <v>360.29998799999998</v>
      </c>
      <c r="J124" s="3">
        <f t="shared" si="2"/>
        <v>362.43142257142853</v>
      </c>
      <c r="K124" s="3">
        <f t="shared" si="1"/>
        <v>360.31507615384623</v>
      </c>
    </row>
    <row r="125" spans="1:11" x14ac:dyDescent="0.35">
      <c r="A125" s="2">
        <v>43642</v>
      </c>
      <c r="B125" s="3">
        <v>361.60000600000001</v>
      </c>
      <c r="C125" s="3">
        <v>366.790009</v>
      </c>
      <c r="D125" s="3">
        <v>361.60000600000001</v>
      </c>
      <c r="E125" s="3">
        <v>362.20001200000002</v>
      </c>
      <c r="F125" s="3">
        <v>362.20001200000002</v>
      </c>
      <c r="G125" s="7">
        <v>3669700</v>
      </c>
      <c r="H125" s="8">
        <v>43642</v>
      </c>
      <c r="I125" s="9">
        <v>362.20001200000002</v>
      </c>
      <c r="J125" s="3">
        <f t="shared" si="2"/>
        <v>364.08571071428571</v>
      </c>
      <c r="K125" s="3">
        <f t="shared" si="1"/>
        <v>360.25307616923078</v>
      </c>
    </row>
    <row r="126" spans="1:11" x14ac:dyDescent="0.35">
      <c r="A126" s="2">
        <v>43643</v>
      </c>
      <c r="B126" s="3">
        <v>363.20001200000002</v>
      </c>
      <c r="C126" s="3">
        <v>370.85000600000001</v>
      </c>
      <c r="D126" s="3">
        <v>363.20001200000002</v>
      </c>
      <c r="E126" s="3">
        <v>370.01998900000001</v>
      </c>
      <c r="F126" s="3">
        <v>370.01998900000001</v>
      </c>
      <c r="G126" s="7">
        <v>4138600</v>
      </c>
      <c r="H126" s="8">
        <v>43643</v>
      </c>
      <c r="I126" s="9">
        <v>370.01998900000001</v>
      </c>
      <c r="J126" s="3">
        <f t="shared" si="2"/>
        <v>365.92856699999999</v>
      </c>
      <c r="K126" s="3">
        <f t="shared" si="1"/>
        <v>360.40769136923086</v>
      </c>
    </row>
    <row r="127" spans="1:11" x14ac:dyDescent="0.35">
      <c r="A127" s="2">
        <v>43644</v>
      </c>
      <c r="B127" s="3">
        <v>370.26001000000002</v>
      </c>
      <c r="C127" s="3">
        <v>371.540009</v>
      </c>
      <c r="D127" s="3">
        <v>364.86999500000002</v>
      </c>
      <c r="E127" s="3">
        <v>367.32000699999998</v>
      </c>
      <c r="F127" s="3">
        <v>367.32000699999998</v>
      </c>
      <c r="G127" s="7">
        <v>4592700</v>
      </c>
      <c r="H127" s="8">
        <v>43644</v>
      </c>
      <c r="I127" s="9">
        <v>367.32000699999998</v>
      </c>
      <c r="J127" s="3">
        <f t="shared" si="2"/>
        <v>366.47142671428571</v>
      </c>
      <c r="K127" s="3">
        <f t="shared" si="1"/>
        <v>360.62230693846158</v>
      </c>
    </row>
    <row r="128" spans="1:11" x14ac:dyDescent="0.35">
      <c r="A128" s="2">
        <v>43647</v>
      </c>
      <c r="B128" s="3">
        <v>373.5</v>
      </c>
      <c r="C128" s="3">
        <v>376.66000400000001</v>
      </c>
      <c r="D128" s="3">
        <v>372</v>
      </c>
      <c r="E128" s="3">
        <v>374.60000600000001</v>
      </c>
      <c r="F128" s="3">
        <v>374.60000600000001</v>
      </c>
      <c r="G128" s="7">
        <v>4992600</v>
      </c>
      <c r="H128" s="8">
        <v>43647</v>
      </c>
      <c r="I128" s="9">
        <v>374.60000600000001</v>
      </c>
      <c r="J128" s="3">
        <f t="shared" si="2"/>
        <v>367.81285742857142</v>
      </c>
      <c r="K128" s="3">
        <f t="shared" si="1"/>
        <v>360.92984572307699</v>
      </c>
    </row>
    <row r="129" spans="1:11" x14ac:dyDescent="0.35">
      <c r="A129" s="2">
        <v>43648</v>
      </c>
      <c r="B129" s="3">
        <v>374.89001500000001</v>
      </c>
      <c r="C129" s="3">
        <v>376</v>
      </c>
      <c r="D129" s="3">
        <v>370.30999800000001</v>
      </c>
      <c r="E129" s="3">
        <v>375.42999300000002</v>
      </c>
      <c r="F129" s="3">
        <v>375.42999300000002</v>
      </c>
      <c r="G129" s="7">
        <v>3625000</v>
      </c>
      <c r="H129" s="8">
        <v>43648</v>
      </c>
      <c r="I129" s="9">
        <v>375.42999300000002</v>
      </c>
      <c r="J129" s="3">
        <f t="shared" si="2"/>
        <v>368.70142914285719</v>
      </c>
      <c r="K129" s="3">
        <f t="shared" si="1"/>
        <v>361.22015333846161</v>
      </c>
    </row>
    <row r="130" spans="1:11" x14ac:dyDescent="0.35">
      <c r="A130" s="2">
        <v>43649</v>
      </c>
      <c r="B130" s="3">
        <v>376.69000199999999</v>
      </c>
      <c r="C130" s="3">
        <v>381.98998999999998</v>
      </c>
      <c r="D130" s="3">
        <v>375.83999599999999</v>
      </c>
      <c r="E130" s="3">
        <v>381.72000100000002</v>
      </c>
      <c r="F130" s="3">
        <v>381.72000100000002</v>
      </c>
      <c r="G130" s="7">
        <v>3799000</v>
      </c>
      <c r="H130" s="8">
        <v>43649</v>
      </c>
      <c r="I130" s="9">
        <v>381.72000100000002</v>
      </c>
      <c r="J130" s="3">
        <f t="shared" si="2"/>
        <v>370.22714228571431</v>
      </c>
      <c r="K130" s="3">
        <f t="shared" si="1"/>
        <v>361.44723041538469</v>
      </c>
    </row>
    <row r="131" spans="1:11" x14ac:dyDescent="0.35">
      <c r="A131" s="2">
        <v>43651</v>
      </c>
      <c r="B131" s="3">
        <v>378.290009</v>
      </c>
      <c r="C131" s="3">
        <v>381.39999399999999</v>
      </c>
      <c r="D131" s="3">
        <v>375.55999800000001</v>
      </c>
      <c r="E131" s="3">
        <v>380.54998799999998</v>
      </c>
      <c r="F131" s="3">
        <v>380.54998799999998</v>
      </c>
      <c r="G131" s="7">
        <v>3732200</v>
      </c>
      <c r="H131" s="8">
        <v>43651</v>
      </c>
      <c r="I131" s="9">
        <v>380.54998799999998</v>
      </c>
      <c r="J131" s="3">
        <f t="shared" si="2"/>
        <v>373.11999942857136</v>
      </c>
      <c r="K131" s="3">
        <f t="shared" si="1"/>
        <v>361.64461483076929</v>
      </c>
    </row>
    <row r="132" spans="1:11" x14ac:dyDescent="0.35">
      <c r="A132" s="2">
        <v>43654</v>
      </c>
      <c r="B132" s="3">
        <v>378.19000199999999</v>
      </c>
      <c r="C132" s="3">
        <v>378.25</v>
      </c>
      <c r="D132" s="3">
        <v>375.35998499999999</v>
      </c>
      <c r="E132" s="3">
        <v>376.16000400000001</v>
      </c>
      <c r="F132" s="3">
        <v>376.16000400000001</v>
      </c>
      <c r="G132" s="7">
        <v>3113400</v>
      </c>
      <c r="H132" s="8">
        <v>43654</v>
      </c>
      <c r="I132" s="9">
        <v>376.16000400000001</v>
      </c>
      <c r="J132" s="3">
        <f t="shared" si="2"/>
        <v>375.11428399999988</v>
      </c>
      <c r="K132" s="3">
        <f t="shared" si="1"/>
        <v>361.74323027692316</v>
      </c>
    </row>
    <row r="133" spans="1:11" x14ac:dyDescent="0.35">
      <c r="A133" s="2">
        <v>43655</v>
      </c>
      <c r="B133" s="3">
        <v>379.05999800000001</v>
      </c>
      <c r="C133" s="3">
        <v>384.76001000000002</v>
      </c>
      <c r="D133" s="3">
        <v>377.5</v>
      </c>
      <c r="E133" s="3">
        <v>379.92999300000002</v>
      </c>
      <c r="F133" s="3">
        <v>379.92999300000002</v>
      </c>
      <c r="G133" s="7">
        <v>6932800</v>
      </c>
      <c r="H133" s="8">
        <v>43655</v>
      </c>
      <c r="I133" s="9">
        <v>379.92999300000002</v>
      </c>
      <c r="J133" s="3">
        <f t="shared" si="2"/>
        <v>376.52999885714286</v>
      </c>
      <c r="K133" s="3">
        <f t="shared" ref="K133:K196" si="3">AVERAGE(I69:I133)</f>
        <v>361.92861470769236</v>
      </c>
    </row>
    <row r="134" spans="1:11" x14ac:dyDescent="0.35">
      <c r="A134" s="2">
        <v>43656</v>
      </c>
      <c r="B134" s="3">
        <v>382.76998900000001</v>
      </c>
      <c r="C134" s="3">
        <v>384.33999599999999</v>
      </c>
      <c r="D134" s="3">
        <v>362.67999300000002</v>
      </c>
      <c r="E134" s="3">
        <v>381</v>
      </c>
      <c r="F134" s="3">
        <v>381</v>
      </c>
      <c r="G134" s="7">
        <v>5878800</v>
      </c>
      <c r="H134" s="8">
        <v>43656</v>
      </c>
      <c r="I134" s="9">
        <v>381</v>
      </c>
      <c r="J134" s="3">
        <f t="shared" si="2"/>
        <v>378.48428357142859</v>
      </c>
      <c r="K134" s="3">
        <f t="shared" si="3"/>
        <v>362.16723024615391</v>
      </c>
    </row>
    <row r="135" spans="1:11" x14ac:dyDescent="0.35">
      <c r="A135" s="2">
        <v>43657</v>
      </c>
      <c r="B135" s="3">
        <v>381.10000600000001</v>
      </c>
      <c r="C135" s="3">
        <v>384.540009</v>
      </c>
      <c r="D135" s="3">
        <v>378.79998799999998</v>
      </c>
      <c r="E135" s="3">
        <v>379.5</v>
      </c>
      <c r="F135" s="3">
        <v>379.5</v>
      </c>
      <c r="G135" s="7">
        <v>4336300</v>
      </c>
      <c r="H135" s="8">
        <v>43657</v>
      </c>
      <c r="I135" s="9">
        <v>379.5</v>
      </c>
      <c r="J135" s="3">
        <f t="shared" si="2"/>
        <v>379.18428271428576</v>
      </c>
      <c r="K135" s="3">
        <f t="shared" si="3"/>
        <v>362.44553787692314</v>
      </c>
    </row>
    <row r="136" spans="1:11" x14ac:dyDescent="0.35">
      <c r="A136" s="2">
        <v>43658</v>
      </c>
      <c r="B136" s="3">
        <v>378.67999300000002</v>
      </c>
      <c r="C136" s="3">
        <v>379.73998999999998</v>
      </c>
      <c r="D136" s="3">
        <v>372.790009</v>
      </c>
      <c r="E136" s="3">
        <v>373.25</v>
      </c>
      <c r="F136" s="3">
        <v>373.25</v>
      </c>
      <c r="G136" s="7">
        <v>6636900</v>
      </c>
      <c r="H136" s="8">
        <v>43658</v>
      </c>
      <c r="I136" s="9">
        <v>373.25</v>
      </c>
      <c r="J136" s="3">
        <f t="shared" si="2"/>
        <v>378.87285514285713</v>
      </c>
      <c r="K136" s="3">
        <f t="shared" si="3"/>
        <v>362.57692263076933</v>
      </c>
    </row>
    <row r="137" spans="1:11" x14ac:dyDescent="0.35">
      <c r="A137" s="2">
        <v>43661</v>
      </c>
      <c r="B137" s="3">
        <v>372.94000199999999</v>
      </c>
      <c r="C137" s="3">
        <v>373.67999300000002</v>
      </c>
      <c r="D137" s="3">
        <v>362.29998799999998</v>
      </c>
      <c r="E137" s="3">
        <v>366.60000600000001</v>
      </c>
      <c r="F137" s="3">
        <v>366.60000600000001</v>
      </c>
      <c r="G137" s="7">
        <v>7944700</v>
      </c>
      <c r="H137" s="8">
        <v>43661</v>
      </c>
      <c r="I137" s="9">
        <v>366.60000600000001</v>
      </c>
      <c r="J137" s="3">
        <f t="shared" si="2"/>
        <v>376.71285585714287</v>
      </c>
      <c r="K137" s="3">
        <f t="shared" si="3"/>
        <v>362.6181532923078</v>
      </c>
    </row>
    <row r="138" spans="1:11" x14ac:dyDescent="0.35">
      <c r="A138" s="2">
        <v>43662</v>
      </c>
      <c r="B138" s="3">
        <v>370.08999599999999</v>
      </c>
      <c r="C138" s="3">
        <v>371.33999599999999</v>
      </c>
      <c r="D138" s="3">
        <v>364.92001299999998</v>
      </c>
      <c r="E138" s="3">
        <v>365.98998999999998</v>
      </c>
      <c r="F138" s="3">
        <v>365.98998999999998</v>
      </c>
      <c r="G138" s="7">
        <v>5863200</v>
      </c>
      <c r="H138" s="8">
        <v>43662</v>
      </c>
      <c r="I138" s="9">
        <v>365.98998999999998</v>
      </c>
      <c r="J138" s="3">
        <f t="shared" si="2"/>
        <v>374.63285614285718</v>
      </c>
      <c r="K138" s="3">
        <f t="shared" si="3"/>
        <v>362.59261476923086</v>
      </c>
    </row>
    <row r="139" spans="1:11" x14ac:dyDescent="0.35">
      <c r="A139" s="2">
        <v>43663</v>
      </c>
      <c r="B139" s="3">
        <v>366.25</v>
      </c>
      <c r="C139" s="3">
        <v>366.5</v>
      </c>
      <c r="D139" s="3">
        <v>361.75</v>
      </c>
      <c r="E139" s="3">
        <v>362.44000199999999</v>
      </c>
      <c r="F139" s="3">
        <v>362.44000199999999</v>
      </c>
      <c r="G139" s="7">
        <v>13639500</v>
      </c>
      <c r="H139" s="8">
        <v>43663</v>
      </c>
      <c r="I139" s="9">
        <v>362.44000199999999</v>
      </c>
      <c r="J139" s="3">
        <f t="shared" si="2"/>
        <v>372.67285585714279</v>
      </c>
      <c r="K139" s="3">
        <f t="shared" si="3"/>
        <v>362.76646072307699</v>
      </c>
    </row>
    <row r="140" spans="1:11" x14ac:dyDescent="0.35">
      <c r="A140" s="2">
        <v>43664</v>
      </c>
      <c r="B140" s="3">
        <v>323.76001000000002</v>
      </c>
      <c r="C140" s="3">
        <v>329.85000600000001</v>
      </c>
      <c r="D140" s="3">
        <v>320.29998799999998</v>
      </c>
      <c r="E140" s="3">
        <v>325.209991</v>
      </c>
      <c r="F140" s="3">
        <v>325.209991</v>
      </c>
      <c r="G140" s="7">
        <v>31287100</v>
      </c>
      <c r="H140" s="8">
        <v>43664</v>
      </c>
      <c r="I140" s="9">
        <v>325.209991</v>
      </c>
      <c r="J140" s="3">
        <f t="shared" si="2"/>
        <v>364.85571271428574</v>
      </c>
      <c r="K140" s="3">
        <f t="shared" si="3"/>
        <v>362.4024606615385</v>
      </c>
    </row>
    <row r="141" spans="1:11" x14ac:dyDescent="0.35">
      <c r="A141" s="2">
        <v>43665</v>
      </c>
      <c r="B141" s="3">
        <v>323.39999399999999</v>
      </c>
      <c r="C141" s="3">
        <v>325.85000600000001</v>
      </c>
      <c r="D141" s="3">
        <v>314.23001099999999</v>
      </c>
      <c r="E141" s="3">
        <v>315.10000600000001</v>
      </c>
      <c r="F141" s="3">
        <v>315.10000600000001</v>
      </c>
      <c r="G141" s="7">
        <v>16302500</v>
      </c>
      <c r="H141" s="8">
        <v>43665</v>
      </c>
      <c r="I141" s="9">
        <v>315.10000600000001</v>
      </c>
      <c r="J141" s="3">
        <f t="shared" ref="J141:J204" si="4">AVERAGE(I135:I141)</f>
        <v>355.44142785714291</v>
      </c>
      <c r="K141" s="3">
        <f t="shared" si="3"/>
        <v>361.71999935384628</v>
      </c>
    </row>
    <row r="142" spans="1:11" x14ac:dyDescent="0.35">
      <c r="A142" s="2">
        <v>43668</v>
      </c>
      <c r="B142" s="3">
        <v>312</v>
      </c>
      <c r="C142" s="3">
        <v>314.540009</v>
      </c>
      <c r="D142" s="3">
        <v>305.80999800000001</v>
      </c>
      <c r="E142" s="3">
        <v>310.61999500000002</v>
      </c>
      <c r="F142" s="3">
        <v>310.61999500000002</v>
      </c>
      <c r="G142" s="7">
        <v>17718000</v>
      </c>
      <c r="H142" s="8">
        <v>43668</v>
      </c>
      <c r="I142" s="9">
        <v>310.61999500000002</v>
      </c>
      <c r="J142" s="3">
        <f t="shared" si="4"/>
        <v>345.60142714285712</v>
      </c>
      <c r="K142" s="3">
        <f t="shared" si="3"/>
        <v>361.04123020000009</v>
      </c>
    </row>
    <row r="143" spans="1:11" x14ac:dyDescent="0.35">
      <c r="A143" s="2">
        <v>43669</v>
      </c>
      <c r="B143" s="3">
        <v>311.44000199999999</v>
      </c>
      <c r="C143" s="3">
        <v>313.5</v>
      </c>
      <c r="D143" s="3">
        <v>306</v>
      </c>
      <c r="E143" s="3">
        <v>307.29998799999998</v>
      </c>
      <c r="F143" s="3">
        <v>307.29998799999998</v>
      </c>
      <c r="G143" s="7">
        <v>9171100</v>
      </c>
      <c r="H143" s="8">
        <v>43669</v>
      </c>
      <c r="I143" s="9">
        <v>307.29998799999998</v>
      </c>
      <c r="J143" s="3">
        <f t="shared" si="4"/>
        <v>336.17999685714284</v>
      </c>
      <c r="K143" s="3">
        <f t="shared" si="3"/>
        <v>360.22507607692313</v>
      </c>
    </row>
    <row r="144" spans="1:11" x14ac:dyDescent="0.35">
      <c r="A144" s="2">
        <v>43670</v>
      </c>
      <c r="B144" s="3">
        <v>310.51001000000002</v>
      </c>
      <c r="C144" s="3">
        <v>319.98998999999998</v>
      </c>
      <c r="D144" s="3">
        <v>307.25</v>
      </c>
      <c r="E144" s="3">
        <v>317.94000199999999</v>
      </c>
      <c r="F144" s="3">
        <v>317.94000199999999</v>
      </c>
      <c r="G144" s="7">
        <v>11961800</v>
      </c>
      <c r="H144" s="8">
        <v>43670</v>
      </c>
      <c r="I144" s="9">
        <v>317.94000199999999</v>
      </c>
      <c r="J144" s="3">
        <f t="shared" si="4"/>
        <v>329.22856771428576</v>
      </c>
      <c r="K144" s="3">
        <f t="shared" si="3"/>
        <v>359.31123001538469</v>
      </c>
    </row>
    <row r="145" spans="1:11" x14ac:dyDescent="0.35">
      <c r="A145" s="2">
        <v>43671</v>
      </c>
      <c r="B145" s="3">
        <v>318.85998499999999</v>
      </c>
      <c r="C145" s="3">
        <v>327.69000199999999</v>
      </c>
      <c r="D145" s="3">
        <v>316.29998799999998</v>
      </c>
      <c r="E145" s="3">
        <v>326.459991</v>
      </c>
      <c r="F145" s="3">
        <v>326.459991</v>
      </c>
      <c r="G145" s="7">
        <v>10798500</v>
      </c>
      <c r="H145" s="8">
        <v>43671</v>
      </c>
      <c r="I145" s="9">
        <v>326.459991</v>
      </c>
      <c r="J145" s="3">
        <f t="shared" si="4"/>
        <v>323.58142500000002</v>
      </c>
      <c r="K145" s="3">
        <f t="shared" si="3"/>
        <v>358.45846041538465</v>
      </c>
    </row>
    <row r="146" spans="1:11" x14ac:dyDescent="0.35">
      <c r="A146" s="2">
        <v>43672</v>
      </c>
      <c r="B146" s="3">
        <v>328.790009</v>
      </c>
      <c r="C146" s="3">
        <v>336</v>
      </c>
      <c r="D146" s="3">
        <v>327.5</v>
      </c>
      <c r="E146" s="3">
        <v>335.77999899999998</v>
      </c>
      <c r="F146" s="3">
        <v>335.77999899999998</v>
      </c>
      <c r="G146" s="7">
        <v>10847500</v>
      </c>
      <c r="H146" s="8">
        <v>43672</v>
      </c>
      <c r="I146" s="9">
        <v>335.77999899999998</v>
      </c>
      <c r="J146" s="3">
        <f t="shared" si="4"/>
        <v>319.77285314285712</v>
      </c>
      <c r="K146" s="3">
        <f t="shared" si="3"/>
        <v>357.86692176923083</v>
      </c>
    </row>
    <row r="147" spans="1:11" x14ac:dyDescent="0.35">
      <c r="A147" s="2">
        <v>43675</v>
      </c>
      <c r="B147" s="3">
        <v>335.98001099999999</v>
      </c>
      <c r="C147" s="3">
        <v>336.39999399999999</v>
      </c>
      <c r="D147" s="3">
        <v>328.76998900000001</v>
      </c>
      <c r="E147" s="3">
        <v>332.70001200000002</v>
      </c>
      <c r="F147" s="3">
        <v>332.70001200000002</v>
      </c>
      <c r="G147" s="7">
        <v>5782800</v>
      </c>
      <c r="H147" s="8">
        <v>43675</v>
      </c>
      <c r="I147" s="9">
        <v>332.70001200000002</v>
      </c>
      <c r="J147" s="3">
        <f t="shared" si="4"/>
        <v>320.84285614285716</v>
      </c>
      <c r="K147" s="3">
        <f t="shared" si="3"/>
        <v>357.31876830769232</v>
      </c>
    </row>
    <row r="148" spans="1:11" x14ac:dyDescent="0.35">
      <c r="A148" s="2">
        <v>43676</v>
      </c>
      <c r="B148" s="3">
        <v>329.20001200000002</v>
      </c>
      <c r="C148" s="3">
        <v>329.64999399999999</v>
      </c>
      <c r="D148" s="3">
        <v>323.23001099999999</v>
      </c>
      <c r="E148" s="3">
        <v>325.92999300000002</v>
      </c>
      <c r="F148" s="3">
        <v>325.92999300000002</v>
      </c>
      <c r="G148" s="7">
        <v>6029300</v>
      </c>
      <c r="H148" s="8">
        <v>43676</v>
      </c>
      <c r="I148" s="9">
        <v>325.92999300000002</v>
      </c>
      <c r="J148" s="3">
        <f t="shared" si="4"/>
        <v>322.38999714285717</v>
      </c>
      <c r="K148" s="3">
        <f t="shared" si="3"/>
        <v>356.56615272307698</v>
      </c>
    </row>
    <row r="149" spans="1:11" x14ac:dyDescent="0.35">
      <c r="A149" s="2">
        <v>43677</v>
      </c>
      <c r="B149" s="3">
        <v>325.16000400000001</v>
      </c>
      <c r="C149" s="3">
        <v>331.76998900000001</v>
      </c>
      <c r="D149" s="3">
        <v>318.52999899999998</v>
      </c>
      <c r="E149" s="3">
        <v>322.98998999999998</v>
      </c>
      <c r="F149" s="3">
        <v>322.98998999999998</v>
      </c>
      <c r="G149" s="7">
        <v>6259500</v>
      </c>
      <c r="H149" s="8">
        <v>43677</v>
      </c>
      <c r="I149" s="9">
        <v>322.98998999999998</v>
      </c>
      <c r="J149" s="3">
        <f t="shared" si="4"/>
        <v>324.15713928571432</v>
      </c>
      <c r="K149" s="3">
        <f t="shared" si="3"/>
        <v>355.81476815384616</v>
      </c>
    </row>
    <row r="150" spans="1:11" x14ac:dyDescent="0.35">
      <c r="A150" s="2">
        <v>43678</v>
      </c>
      <c r="B150" s="3">
        <v>324.25</v>
      </c>
      <c r="C150" s="3">
        <v>328.57998700000002</v>
      </c>
      <c r="D150" s="3">
        <v>318.73998999999998</v>
      </c>
      <c r="E150" s="3">
        <v>319.5</v>
      </c>
      <c r="F150" s="3">
        <v>319.5</v>
      </c>
      <c r="G150" s="7">
        <v>6563200</v>
      </c>
      <c r="H150" s="8">
        <v>43678</v>
      </c>
      <c r="I150" s="9">
        <v>319.5</v>
      </c>
      <c r="J150" s="3">
        <f t="shared" si="4"/>
        <v>325.89999814285721</v>
      </c>
      <c r="K150" s="3">
        <f t="shared" si="3"/>
        <v>355.02953724615384</v>
      </c>
    </row>
    <row r="151" spans="1:11" x14ac:dyDescent="0.35">
      <c r="A151" s="2">
        <v>43679</v>
      </c>
      <c r="B151" s="3">
        <v>317.48998999999998</v>
      </c>
      <c r="C151" s="3">
        <v>319.41000400000001</v>
      </c>
      <c r="D151" s="3">
        <v>311.79998799999998</v>
      </c>
      <c r="E151" s="3">
        <v>318.82998700000002</v>
      </c>
      <c r="F151" s="3">
        <v>318.82998700000002</v>
      </c>
      <c r="G151" s="7">
        <v>6280300</v>
      </c>
      <c r="H151" s="8">
        <v>43679</v>
      </c>
      <c r="I151" s="9">
        <v>318.82998700000002</v>
      </c>
      <c r="J151" s="3">
        <f t="shared" si="4"/>
        <v>326.02713885714286</v>
      </c>
      <c r="K151" s="3">
        <f t="shared" si="3"/>
        <v>354.1067678461539</v>
      </c>
    </row>
    <row r="152" spans="1:11" x14ac:dyDescent="0.35">
      <c r="A152" s="2">
        <v>43682</v>
      </c>
      <c r="B152" s="3">
        <v>310.959991</v>
      </c>
      <c r="C152" s="3">
        <v>313.42001299999998</v>
      </c>
      <c r="D152" s="3">
        <v>304.67999300000002</v>
      </c>
      <c r="E152" s="3">
        <v>307.63000499999998</v>
      </c>
      <c r="F152" s="3">
        <v>307.63000499999998</v>
      </c>
      <c r="G152" s="7">
        <v>8692500</v>
      </c>
      <c r="H152" s="8">
        <v>43682</v>
      </c>
      <c r="I152" s="9">
        <v>307.63000499999998</v>
      </c>
      <c r="J152" s="3">
        <f t="shared" si="4"/>
        <v>323.33714085714291</v>
      </c>
      <c r="K152" s="3">
        <f t="shared" si="3"/>
        <v>353.00784487692306</v>
      </c>
    </row>
    <row r="153" spans="1:11" x14ac:dyDescent="0.35">
      <c r="A153" s="2">
        <v>43683</v>
      </c>
      <c r="B153" s="3">
        <v>310.57998700000002</v>
      </c>
      <c r="C153" s="3">
        <v>311.88000499999998</v>
      </c>
      <c r="D153" s="3">
        <v>305.29998799999998</v>
      </c>
      <c r="E153" s="3">
        <v>310.10000600000001</v>
      </c>
      <c r="F153" s="3">
        <v>310.10000600000001</v>
      </c>
      <c r="G153" s="7">
        <v>6179100</v>
      </c>
      <c r="H153" s="8">
        <v>43683</v>
      </c>
      <c r="I153" s="9">
        <v>310.10000600000001</v>
      </c>
      <c r="J153" s="3">
        <f t="shared" si="4"/>
        <v>319.66857042857146</v>
      </c>
      <c r="K153" s="3">
        <f t="shared" si="3"/>
        <v>351.85507575384617</v>
      </c>
    </row>
    <row r="154" spans="1:11" x14ac:dyDescent="0.35">
      <c r="A154" s="2">
        <v>43684</v>
      </c>
      <c r="B154" s="3">
        <v>302.55999800000001</v>
      </c>
      <c r="C154" s="3">
        <v>305</v>
      </c>
      <c r="D154" s="3">
        <v>296.80999800000001</v>
      </c>
      <c r="E154" s="3">
        <v>304.290009</v>
      </c>
      <c r="F154" s="3">
        <v>304.290009</v>
      </c>
      <c r="G154" s="7">
        <v>9322400</v>
      </c>
      <c r="H154" s="8">
        <v>43684</v>
      </c>
      <c r="I154" s="9">
        <v>304.290009</v>
      </c>
      <c r="J154" s="3">
        <f t="shared" si="4"/>
        <v>315.60999857142855</v>
      </c>
      <c r="K154" s="3">
        <f t="shared" si="3"/>
        <v>350.71076799999997</v>
      </c>
    </row>
    <row r="155" spans="1:11" x14ac:dyDescent="0.35">
      <c r="A155" s="2">
        <v>43685</v>
      </c>
      <c r="B155" s="3">
        <v>311.02999899999998</v>
      </c>
      <c r="C155" s="3">
        <v>316.35998499999999</v>
      </c>
      <c r="D155" s="3">
        <v>306.63000499999998</v>
      </c>
      <c r="E155" s="3">
        <v>315.89999399999999</v>
      </c>
      <c r="F155" s="3">
        <v>315.89999399999999</v>
      </c>
      <c r="G155" s="7">
        <v>5905900</v>
      </c>
      <c r="H155" s="8">
        <v>43685</v>
      </c>
      <c r="I155" s="9">
        <v>315.89999399999999</v>
      </c>
      <c r="J155" s="3">
        <f t="shared" si="4"/>
        <v>314.17714157142865</v>
      </c>
      <c r="K155" s="3">
        <f t="shared" si="3"/>
        <v>349.87138343076919</v>
      </c>
    </row>
    <row r="156" spans="1:11" x14ac:dyDescent="0.35">
      <c r="A156" s="2">
        <v>43686</v>
      </c>
      <c r="B156" s="3">
        <v>313.73998999999998</v>
      </c>
      <c r="C156" s="3">
        <v>316.64001500000001</v>
      </c>
      <c r="D156" s="3">
        <v>305.67999300000002</v>
      </c>
      <c r="E156" s="3">
        <v>308.92999300000002</v>
      </c>
      <c r="F156" s="3">
        <v>308.92999300000002</v>
      </c>
      <c r="G156" s="7">
        <v>5349100</v>
      </c>
      <c r="H156" s="8">
        <v>43686</v>
      </c>
      <c r="I156" s="9">
        <v>308.92999300000002</v>
      </c>
      <c r="J156" s="3">
        <f t="shared" si="4"/>
        <v>312.16857057142863</v>
      </c>
      <c r="K156" s="3">
        <f t="shared" si="3"/>
        <v>349.01846032307691</v>
      </c>
    </row>
    <row r="157" spans="1:11" x14ac:dyDescent="0.35">
      <c r="A157" s="2">
        <v>43689</v>
      </c>
      <c r="B157" s="3">
        <v>305.459991</v>
      </c>
      <c r="C157" s="3">
        <v>312.89001500000001</v>
      </c>
      <c r="D157" s="3">
        <v>303.23998999999998</v>
      </c>
      <c r="E157" s="3">
        <v>310.82998700000002</v>
      </c>
      <c r="F157" s="3">
        <v>310.82998700000002</v>
      </c>
      <c r="G157" s="7">
        <v>6531700</v>
      </c>
      <c r="H157" s="8">
        <v>43689</v>
      </c>
      <c r="I157" s="9">
        <v>310.82998700000002</v>
      </c>
      <c r="J157" s="3">
        <f t="shared" si="4"/>
        <v>310.92999728571425</v>
      </c>
      <c r="K157" s="3">
        <f t="shared" si="3"/>
        <v>348.21969089230771</v>
      </c>
    </row>
    <row r="158" spans="1:11" x14ac:dyDescent="0.35">
      <c r="A158" s="2">
        <v>43690</v>
      </c>
      <c r="B158" s="3">
        <v>309.76998900000001</v>
      </c>
      <c r="C158" s="3">
        <v>316.42999300000002</v>
      </c>
      <c r="D158" s="3">
        <v>308.16000400000001</v>
      </c>
      <c r="E158" s="3">
        <v>312.27999899999998</v>
      </c>
      <c r="F158" s="3">
        <v>312.27999899999998</v>
      </c>
      <c r="G158" s="7">
        <v>5289400</v>
      </c>
      <c r="H158" s="8">
        <v>43690</v>
      </c>
      <c r="I158" s="9">
        <v>312.27999899999998</v>
      </c>
      <c r="J158" s="3">
        <f t="shared" si="4"/>
        <v>309.9942847142857</v>
      </c>
      <c r="K158" s="3">
        <f t="shared" si="3"/>
        <v>347.4695368923077</v>
      </c>
    </row>
    <row r="159" spans="1:11" x14ac:dyDescent="0.35">
      <c r="A159" s="2">
        <v>43691</v>
      </c>
      <c r="B159" s="3">
        <v>308.01001000000002</v>
      </c>
      <c r="C159" s="3">
        <v>308.41000400000001</v>
      </c>
      <c r="D159" s="3">
        <v>298.01001000000002</v>
      </c>
      <c r="E159" s="3">
        <v>299.10998499999999</v>
      </c>
      <c r="F159" s="3">
        <v>299.10998499999999</v>
      </c>
      <c r="G159" s="7">
        <v>7355800</v>
      </c>
      <c r="H159" s="8">
        <v>43691</v>
      </c>
      <c r="I159" s="9">
        <v>299.10998499999999</v>
      </c>
      <c r="J159" s="3">
        <f t="shared" si="4"/>
        <v>308.77713899999998</v>
      </c>
      <c r="K159" s="3">
        <f t="shared" si="3"/>
        <v>346.75953650769236</v>
      </c>
    </row>
    <row r="160" spans="1:11" x14ac:dyDescent="0.35">
      <c r="A160" s="2">
        <v>43692</v>
      </c>
      <c r="B160" s="3">
        <v>299.5</v>
      </c>
      <c r="C160" s="3">
        <v>300.63000499999998</v>
      </c>
      <c r="D160" s="3">
        <v>288</v>
      </c>
      <c r="E160" s="3">
        <v>295.76001000000002</v>
      </c>
      <c r="F160" s="3">
        <v>295.76001000000002</v>
      </c>
      <c r="G160" s="7">
        <v>9629200</v>
      </c>
      <c r="H160" s="8">
        <v>43692</v>
      </c>
      <c r="I160" s="9">
        <v>295.76001000000002</v>
      </c>
      <c r="J160" s="3">
        <f t="shared" si="4"/>
        <v>306.72856814285711</v>
      </c>
      <c r="K160" s="3">
        <f t="shared" si="3"/>
        <v>345.99261381538457</v>
      </c>
    </row>
    <row r="161" spans="1:11" x14ac:dyDescent="0.35">
      <c r="A161" s="2">
        <v>43693</v>
      </c>
      <c r="B161" s="3">
        <v>298.85998499999999</v>
      </c>
      <c r="C161" s="3">
        <v>303.54998799999998</v>
      </c>
      <c r="D161" s="3">
        <v>296.26998900000001</v>
      </c>
      <c r="E161" s="3">
        <v>302.79998799999998</v>
      </c>
      <c r="F161" s="3">
        <v>302.79998799999998</v>
      </c>
      <c r="G161" s="7">
        <v>6905800</v>
      </c>
      <c r="H161" s="8">
        <v>43693</v>
      </c>
      <c r="I161" s="9">
        <v>302.79998799999998</v>
      </c>
      <c r="J161" s="3">
        <f t="shared" si="4"/>
        <v>306.51570800000002</v>
      </c>
      <c r="K161" s="3">
        <f t="shared" si="3"/>
        <v>345.18969070769231</v>
      </c>
    </row>
    <row r="162" spans="1:11" x14ac:dyDescent="0.35">
      <c r="A162" s="2">
        <v>43696</v>
      </c>
      <c r="B162" s="3">
        <v>306.25</v>
      </c>
      <c r="C162" s="3">
        <v>311.75</v>
      </c>
      <c r="D162" s="3">
        <v>304.75</v>
      </c>
      <c r="E162" s="3">
        <v>309.38000499999998</v>
      </c>
      <c r="F162" s="3">
        <v>309.38000499999998</v>
      </c>
      <c r="G162" s="7">
        <v>4942200</v>
      </c>
      <c r="H162" s="8">
        <v>43696</v>
      </c>
      <c r="I162" s="9">
        <v>309.38000499999998</v>
      </c>
      <c r="J162" s="3">
        <f t="shared" si="4"/>
        <v>305.58428099999998</v>
      </c>
      <c r="K162" s="3">
        <f t="shared" si="3"/>
        <v>344.42153696923071</v>
      </c>
    </row>
    <row r="163" spans="1:11" x14ac:dyDescent="0.35">
      <c r="A163" s="2">
        <v>43697</v>
      </c>
      <c r="B163" s="3">
        <v>304.57000699999998</v>
      </c>
      <c r="C163" s="3">
        <v>305</v>
      </c>
      <c r="D163" s="3">
        <v>297.67999300000002</v>
      </c>
      <c r="E163" s="3">
        <v>298.98998999999998</v>
      </c>
      <c r="F163" s="3">
        <v>298.98998999999998</v>
      </c>
      <c r="G163" s="7">
        <v>7349900</v>
      </c>
      <c r="H163" s="8">
        <v>43697</v>
      </c>
      <c r="I163" s="9">
        <v>298.98998999999998</v>
      </c>
      <c r="J163" s="3">
        <f t="shared" si="4"/>
        <v>304.16428057142855</v>
      </c>
      <c r="K163" s="3">
        <f t="shared" si="3"/>
        <v>343.56830586153842</v>
      </c>
    </row>
    <row r="164" spans="1:11" x14ac:dyDescent="0.35">
      <c r="A164" s="2">
        <v>43698</v>
      </c>
      <c r="B164" s="3">
        <v>301.60998499999999</v>
      </c>
      <c r="C164" s="3">
        <v>302.88000499999998</v>
      </c>
      <c r="D164" s="3">
        <v>296.20001200000002</v>
      </c>
      <c r="E164" s="3">
        <v>297.80999800000001</v>
      </c>
      <c r="F164" s="3">
        <v>297.80999800000001</v>
      </c>
      <c r="G164" s="7">
        <v>5685400</v>
      </c>
      <c r="H164" s="8">
        <v>43698</v>
      </c>
      <c r="I164" s="9">
        <v>297.80999800000001</v>
      </c>
      <c r="J164" s="3">
        <f t="shared" si="4"/>
        <v>302.30428214285712</v>
      </c>
      <c r="K164" s="3">
        <f t="shared" si="3"/>
        <v>342.79445990769233</v>
      </c>
    </row>
    <row r="165" spans="1:11" x14ac:dyDescent="0.35">
      <c r="A165" s="2">
        <v>43699</v>
      </c>
      <c r="B165" s="3">
        <v>298.64999399999999</v>
      </c>
      <c r="C165" s="3">
        <v>300.32998700000002</v>
      </c>
      <c r="D165" s="3">
        <v>293.14999399999999</v>
      </c>
      <c r="E165" s="3">
        <v>296.92999300000002</v>
      </c>
      <c r="F165" s="3">
        <v>296.92999300000002</v>
      </c>
      <c r="G165" s="7">
        <v>4974200</v>
      </c>
      <c r="H165" s="8">
        <v>43699</v>
      </c>
      <c r="I165" s="9">
        <v>296.92999300000002</v>
      </c>
      <c r="J165" s="3">
        <f t="shared" si="4"/>
        <v>300.11142414285717</v>
      </c>
      <c r="K165" s="3">
        <f t="shared" si="3"/>
        <v>341.91230612307692</v>
      </c>
    </row>
    <row r="166" spans="1:11" x14ac:dyDescent="0.35">
      <c r="A166" s="2">
        <v>43700</v>
      </c>
      <c r="B166" s="3">
        <v>295</v>
      </c>
      <c r="C166" s="3">
        <v>299.01001000000002</v>
      </c>
      <c r="D166" s="3">
        <v>290.32000699999998</v>
      </c>
      <c r="E166" s="3">
        <v>291.44000199999999</v>
      </c>
      <c r="F166" s="3">
        <v>291.44000199999999</v>
      </c>
      <c r="G166" s="7">
        <v>6324900</v>
      </c>
      <c r="H166" s="8">
        <v>43700</v>
      </c>
      <c r="I166" s="9">
        <v>291.44000199999999</v>
      </c>
      <c r="J166" s="3">
        <f t="shared" si="4"/>
        <v>299.0157122857143</v>
      </c>
      <c r="K166" s="3">
        <f t="shared" si="3"/>
        <v>340.86169059999997</v>
      </c>
    </row>
    <row r="167" spans="1:11" x14ac:dyDescent="0.35">
      <c r="A167" s="2">
        <v>43703</v>
      </c>
      <c r="B167" s="3">
        <v>295.23998999999998</v>
      </c>
      <c r="C167" s="3">
        <v>296.95001200000002</v>
      </c>
      <c r="D167" s="3">
        <v>292.5</v>
      </c>
      <c r="E167" s="3">
        <v>294.98001099999999</v>
      </c>
      <c r="F167" s="3">
        <v>294.98001099999999</v>
      </c>
      <c r="G167" s="7">
        <v>4695700</v>
      </c>
      <c r="H167" s="8">
        <v>43703</v>
      </c>
      <c r="I167" s="9">
        <v>294.98001099999999</v>
      </c>
      <c r="J167" s="3">
        <f t="shared" si="4"/>
        <v>298.90428385714284</v>
      </c>
      <c r="K167" s="3">
        <f t="shared" si="3"/>
        <v>339.98122936923073</v>
      </c>
    </row>
    <row r="168" spans="1:11" x14ac:dyDescent="0.35">
      <c r="A168" s="2">
        <v>43704</v>
      </c>
      <c r="B168" s="3">
        <v>294.540009</v>
      </c>
      <c r="C168" s="3">
        <v>296.76998900000001</v>
      </c>
      <c r="D168" s="3">
        <v>287.20001200000002</v>
      </c>
      <c r="E168" s="3">
        <v>291.02999899999998</v>
      </c>
      <c r="F168" s="3">
        <v>291.02999899999998</v>
      </c>
      <c r="G168" s="7">
        <v>6309400</v>
      </c>
      <c r="H168" s="8">
        <v>43704</v>
      </c>
      <c r="I168" s="9">
        <v>291.02999899999998</v>
      </c>
      <c r="J168" s="3">
        <f t="shared" si="4"/>
        <v>297.2228568571428</v>
      </c>
      <c r="K168" s="3">
        <f t="shared" si="3"/>
        <v>339.00645989230765</v>
      </c>
    </row>
    <row r="169" spans="1:11" x14ac:dyDescent="0.35">
      <c r="A169" s="2">
        <v>43705</v>
      </c>
      <c r="B169" s="3">
        <v>289.47000100000002</v>
      </c>
      <c r="C169" s="3">
        <v>292.82000699999998</v>
      </c>
      <c r="D169" s="3">
        <v>287.75</v>
      </c>
      <c r="E169" s="3">
        <v>291.76998900000001</v>
      </c>
      <c r="F169" s="3">
        <v>291.76998900000001</v>
      </c>
      <c r="G169" s="7">
        <v>3955700</v>
      </c>
      <c r="H169" s="8">
        <v>43705</v>
      </c>
      <c r="I169" s="9">
        <v>291.76998900000001</v>
      </c>
      <c r="J169" s="3">
        <f t="shared" si="4"/>
        <v>294.70714028571422</v>
      </c>
      <c r="K169" s="3">
        <f t="shared" si="3"/>
        <v>338.03276744615374</v>
      </c>
    </row>
    <row r="170" spans="1:11" x14ac:dyDescent="0.35">
      <c r="A170" s="2">
        <v>43706</v>
      </c>
      <c r="B170" s="3">
        <v>295</v>
      </c>
      <c r="C170" s="3">
        <v>299.92999300000002</v>
      </c>
      <c r="D170" s="3">
        <v>294.98998999999998</v>
      </c>
      <c r="E170" s="3">
        <v>296.77999899999998</v>
      </c>
      <c r="F170" s="3">
        <v>296.77999899999998</v>
      </c>
      <c r="G170" s="7">
        <v>4388500</v>
      </c>
      <c r="H170" s="8">
        <v>43706</v>
      </c>
      <c r="I170" s="9">
        <v>296.77999899999998</v>
      </c>
      <c r="J170" s="3">
        <f t="shared" si="4"/>
        <v>294.3914272857142</v>
      </c>
      <c r="K170" s="3">
        <f t="shared" si="3"/>
        <v>337.22645970769219</v>
      </c>
    </row>
    <row r="171" spans="1:11" x14ac:dyDescent="0.35">
      <c r="A171" s="2">
        <v>43707</v>
      </c>
      <c r="B171" s="3">
        <v>298.77999899999998</v>
      </c>
      <c r="C171" s="3">
        <v>298.94000199999999</v>
      </c>
      <c r="D171" s="3">
        <v>290.85000600000001</v>
      </c>
      <c r="E171" s="3">
        <v>293.75</v>
      </c>
      <c r="F171" s="3">
        <v>293.75</v>
      </c>
      <c r="G171" s="7">
        <v>4446400</v>
      </c>
      <c r="H171" s="8">
        <v>43707</v>
      </c>
      <c r="I171" s="9">
        <v>293.75</v>
      </c>
      <c r="J171" s="3">
        <f t="shared" si="4"/>
        <v>293.81142757142851</v>
      </c>
      <c r="K171" s="3">
        <f t="shared" si="3"/>
        <v>336.33261346153836</v>
      </c>
    </row>
    <row r="172" spans="1:11" x14ac:dyDescent="0.35">
      <c r="A172" s="2">
        <v>43711</v>
      </c>
      <c r="B172" s="3">
        <v>290.82000699999998</v>
      </c>
      <c r="C172" s="3">
        <v>293.89999399999999</v>
      </c>
      <c r="D172" s="3">
        <v>288.05999800000001</v>
      </c>
      <c r="E172" s="3">
        <v>289.290009</v>
      </c>
      <c r="F172" s="3">
        <v>289.290009</v>
      </c>
      <c r="G172" s="7">
        <v>3682800</v>
      </c>
      <c r="H172" s="8">
        <v>43711</v>
      </c>
      <c r="I172" s="9">
        <v>289.290009</v>
      </c>
      <c r="J172" s="3">
        <f t="shared" si="4"/>
        <v>292.72000128571426</v>
      </c>
      <c r="K172" s="3">
        <f t="shared" si="3"/>
        <v>335.50199823076917</v>
      </c>
    </row>
    <row r="173" spans="1:11" x14ac:dyDescent="0.35">
      <c r="A173" s="2">
        <v>43712</v>
      </c>
      <c r="B173" s="3">
        <v>291.25</v>
      </c>
      <c r="C173" s="3">
        <v>292.38000499999998</v>
      </c>
      <c r="D173" s="3">
        <v>286.51001000000002</v>
      </c>
      <c r="E173" s="3">
        <v>291.51998900000001</v>
      </c>
      <c r="F173" s="3">
        <v>291.51998900000001</v>
      </c>
      <c r="G173" s="7">
        <v>4652500</v>
      </c>
      <c r="H173" s="8">
        <v>43712</v>
      </c>
      <c r="I173" s="9">
        <v>291.51998900000001</v>
      </c>
      <c r="J173" s="3">
        <f t="shared" si="4"/>
        <v>292.73142799999999</v>
      </c>
      <c r="K173" s="3">
        <f t="shared" si="3"/>
        <v>334.80799798461533</v>
      </c>
    </row>
    <row r="174" spans="1:11" x14ac:dyDescent="0.35">
      <c r="A174" s="2">
        <v>43713</v>
      </c>
      <c r="B174" s="3">
        <v>285.32000699999998</v>
      </c>
      <c r="C174" s="3">
        <v>293.97000100000002</v>
      </c>
      <c r="D174" s="3">
        <v>282.790009</v>
      </c>
      <c r="E174" s="3">
        <v>293.25</v>
      </c>
      <c r="F174" s="3">
        <v>293.25</v>
      </c>
      <c r="G174" s="7">
        <v>8966800</v>
      </c>
      <c r="H174" s="8">
        <v>43713</v>
      </c>
      <c r="I174" s="9">
        <v>293.25</v>
      </c>
      <c r="J174" s="3">
        <f t="shared" si="4"/>
        <v>292.48428357142859</v>
      </c>
      <c r="K174" s="3">
        <f t="shared" si="3"/>
        <v>333.88261346153831</v>
      </c>
    </row>
    <row r="175" spans="1:11" x14ac:dyDescent="0.35">
      <c r="A175" s="2">
        <v>43714</v>
      </c>
      <c r="B175" s="3">
        <v>293.35000600000001</v>
      </c>
      <c r="C175" s="3">
        <v>293.35000600000001</v>
      </c>
      <c r="D175" s="3">
        <v>287.02999899999998</v>
      </c>
      <c r="E175" s="3">
        <v>290.17001299999998</v>
      </c>
      <c r="F175" s="3">
        <v>290.17001299999998</v>
      </c>
      <c r="G175" s="7">
        <v>5166600</v>
      </c>
      <c r="H175" s="8">
        <v>43714</v>
      </c>
      <c r="I175" s="9">
        <v>290.17001299999998</v>
      </c>
      <c r="J175" s="3">
        <f t="shared" si="4"/>
        <v>292.3614284285714</v>
      </c>
      <c r="K175" s="3">
        <f t="shared" si="3"/>
        <v>332.87399810769222</v>
      </c>
    </row>
    <row r="176" spans="1:11" x14ac:dyDescent="0.35">
      <c r="A176" s="2">
        <v>43717</v>
      </c>
      <c r="B176" s="3">
        <v>294.80999800000001</v>
      </c>
      <c r="C176" s="3">
        <v>301.54998799999998</v>
      </c>
      <c r="D176" s="3">
        <v>290.60000600000001</v>
      </c>
      <c r="E176" s="3">
        <v>294.33999599999999</v>
      </c>
      <c r="F176" s="3">
        <v>294.33999599999999</v>
      </c>
      <c r="G176" s="7">
        <v>8232700</v>
      </c>
      <c r="H176" s="8">
        <v>43717</v>
      </c>
      <c r="I176" s="9">
        <v>294.33999599999999</v>
      </c>
      <c r="J176" s="3">
        <f t="shared" si="4"/>
        <v>292.72857228571428</v>
      </c>
      <c r="K176" s="3">
        <f t="shared" si="3"/>
        <v>331.90799796923062</v>
      </c>
    </row>
    <row r="177" spans="1:11" x14ac:dyDescent="0.35">
      <c r="A177" s="2">
        <v>43718</v>
      </c>
      <c r="B177" s="3">
        <v>291.16000400000001</v>
      </c>
      <c r="C177" s="3">
        <v>297.17001299999998</v>
      </c>
      <c r="D177" s="3">
        <v>282.66000400000001</v>
      </c>
      <c r="E177" s="3">
        <v>287.98998999999998</v>
      </c>
      <c r="F177" s="3">
        <v>287.98998999999998</v>
      </c>
      <c r="G177" s="7">
        <v>12320200</v>
      </c>
      <c r="H177" s="8">
        <v>43718</v>
      </c>
      <c r="I177" s="9">
        <v>287.98998999999998</v>
      </c>
      <c r="J177" s="3">
        <f t="shared" si="4"/>
        <v>291.47285671428574</v>
      </c>
      <c r="K177" s="3">
        <f t="shared" si="3"/>
        <v>330.78676712307669</v>
      </c>
    </row>
    <row r="178" spans="1:11" x14ac:dyDescent="0.35">
      <c r="A178" s="2">
        <v>43719</v>
      </c>
      <c r="B178" s="3">
        <v>285.70001200000002</v>
      </c>
      <c r="C178" s="3">
        <v>292.64999399999999</v>
      </c>
      <c r="D178" s="3">
        <v>284.60998499999999</v>
      </c>
      <c r="E178" s="3">
        <v>288.26998900000001</v>
      </c>
      <c r="F178" s="3">
        <v>288.26998900000001</v>
      </c>
      <c r="G178" s="7">
        <v>7405900</v>
      </c>
      <c r="H178" s="8">
        <v>43719</v>
      </c>
      <c r="I178" s="9">
        <v>288.26998900000001</v>
      </c>
      <c r="J178" s="3">
        <f t="shared" si="4"/>
        <v>290.68999799999995</v>
      </c>
      <c r="K178" s="3">
        <f t="shared" si="3"/>
        <v>329.80615141538442</v>
      </c>
    </row>
    <row r="179" spans="1:11" x14ac:dyDescent="0.35">
      <c r="A179" s="2">
        <v>43720</v>
      </c>
      <c r="B179" s="3">
        <v>288.10000600000001</v>
      </c>
      <c r="C179" s="3">
        <v>292.73001099999999</v>
      </c>
      <c r="D179" s="3">
        <v>286.60000600000001</v>
      </c>
      <c r="E179" s="3">
        <v>288.85998499999999</v>
      </c>
      <c r="F179" s="3">
        <v>288.85998499999999</v>
      </c>
      <c r="G179" s="7">
        <v>5010900</v>
      </c>
      <c r="H179" s="8">
        <v>43720</v>
      </c>
      <c r="I179" s="9">
        <v>288.85998499999999</v>
      </c>
      <c r="J179" s="3">
        <f t="shared" si="4"/>
        <v>290.62856599999998</v>
      </c>
      <c r="K179" s="3">
        <f t="shared" si="3"/>
        <v>328.84599750769218</v>
      </c>
    </row>
    <row r="180" spans="1:11" x14ac:dyDescent="0.35">
      <c r="A180" s="2">
        <v>43721</v>
      </c>
      <c r="B180" s="3">
        <v>290.60998499999999</v>
      </c>
      <c r="C180" s="3">
        <v>296.61999500000002</v>
      </c>
      <c r="D180" s="3">
        <v>290.040009</v>
      </c>
      <c r="E180" s="3">
        <v>294.14999399999999</v>
      </c>
      <c r="F180" s="3">
        <v>294.14999399999999</v>
      </c>
      <c r="G180" s="7">
        <v>6583100</v>
      </c>
      <c r="H180" s="8">
        <v>43721</v>
      </c>
      <c r="I180" s="9">
        <v>294.14999399999999</v>
      </c>
      <c r="J180" s="3">
        <f t="shared" si="4"/>
        <v>291.00428099999999</v>
      </c>
      <c r="K180" s="3">
        <f t="shared" si="3"/>
        <v>328.05507436923062</v>
      </c>
    </row>
    <row r="181" spans="1:11" x14ac:dyDescent="0.35">
      <c r="A181" s="2">
        <v>43724</v>
      </c>
      <c r="B181" s="3">
        <v>294.23001099999999</v>
      </c>
      <c r="C181" s="3">
        <v>297.42999300000002</v>
      </c>
      <c r="D181" s="3">
        <v>289.77999899999998</v>
      </c>
      <c r="E181" s="3">
        <v>294.290009</v>
      </c>
      <c r="F181" s="3">
        <v>294.290009</v>
      </c>
      <c r="G181" s="7">
        <v>5307400</v>
      </c>
      <c r="H181" s="8">
        <v>43724</v>
      </c>
      <c r="I181" s="9">
        <v>294.290009</v>
      </c>
      <c r="J181" s="3">
        <f t="shared" si="4"/>
        <v>291.1528537142857</v>
      </c>
      <c r="K181" s="3">
        <f t="shared" si="3"/>
        <v>327.29907461538443</v>
      </c>
    </row>
    <row r="182" spans="1:11" x14ac:dyDescent="0.35">
      <c r="A182" s="2">
        <v>43725</v>
      </c>
      <c r="B182" s="3">
        <v>294.5</v>
      </c>
      <c r="C182" s="3">
        <v>299.14999399999999</v>
      </c>
      <c r="D182" s="3">
        <v>291.790009</v>
      </c>
      <c r="E182" s="3">
        <v>298.60000600000001</v>
      </c>
      <c r="F182" s="3">
        <v>298.60000600000001</v>
      </c>
      <c r="G182" s="7">
        <v>4777100</v>
      </c>
      <c r="H182" s="8">
        <v>43725</v>
      </c>
      <c r="I182" s="9">
        <v>298.60000600000001</v>
      </c>
      <c r="J182" s="3">
        <f t="shared" si="4"/>
        <v>292.35713842857143</v>
      </c>
      <c r="K182" s="3">
        <f t="shared" si="3"/>
        <v>326.6663053076922</v>
      </c>
    </row>
    <row r="183" spans="1:11" x14ac:dyDescent="0.35">
      <c r="A183" s="2">
        <v>43726</v>
      </c>
      <c r="B183" s="3">
        <v>294.98998999999998</v>
      </c>
      <c r="C183" s="3">
        <v>296.04998799999998</v>
      </c>
      <c r="D183" s="3">
        <v>287.45001200000002</v>
      </c>
      <c r="E183" s="3">
        <v>291.55999800000001</v>
      </c>
      <c r="F183" s="3">
        <v>291.55999800000001</v>
      </c>
      <c r="G183" s="7">
        <v>7811100</v>
      </c>
      <c r="H183" s="8">
        <v>43726</v>
      </c>
      <c r="I183" s="9">
        <v>291.55999800000001</v>
      </c>
      <c r="J183" s="3">
        <f t="shared" si="4"/>
        <v>291.95999585714281</v>
      </c>
      <c r="K183" s="3">
        <f t="shared" si="3"/>
        <v>325.75768996923063</v>
      </c>
    </row>
    <row r="184" spans="1:11" x14ac:dyDescent="0.35">
      <c r="A184" s="2">
        <v>43727</v>
      </c>
      <c r="B184" s="3">
        <v>291.55999800000001</v>
      </c>
      <c r="C184" s="3">
        <v>293.80999800000001</v>
      </c>
      <c r="D184" s="3">
        <v>283.39999399999999</v>
      </c>
      <c r="E184" s="3">
        <v>286.60000600000001</v>
      </c>
      <c r="F184" s="3">
        <v>286.60000600000001</v>
      </c>
      <c r="G184" s="7">
        <v>8461300</v>
      </c>
      <c r="H184" s="8">
        <v>43727</v>
      </c>
      <c r="I184" s="9">
        <v>286.60000600000001</v>
      </c>
      <c r="J184" s="3">
        <f t="shared" si="4"/>
        <v>291.76142671428568</v>
      </c>
      <c r="K184" s="3">
        <f t="shared" si="3"/>
        <v>324.67276706153831</v>
      </c>
    </row>
    <row r="185" spans="1:11" x14ac:dyDescent="0.35">
      <c r="A185" s="2">
        <v>43728</v>
      </c>
      <c r="B185" s="3">
        <v>280.26001000000002</v>
      </c>
      <c r="C185" s="3">
        <v>282.5</v>
      </c>
      <c r="D185" s="3">
        <v>266</v>
      </c>
      <c r="E185" s="3">
        <v>270.75</v>
      </c>
      <c r="F185" s="3">
        <v>270.75</v>
      </c>
      <c r="G185" s="7">
        <v>23832800</v>
      </c>
      <c r="H185" s="8">
        <v>43728</v>
      </c>
      <c r="I185" s="9">
        <v>270.75</v>
      </c>
      <c r="J185" s="3">
        <f t="shared" si="4"/>
        <v>289.25857114285708</v>
      </c>
      <c r="K185" s="3">
        <f t="shared" si="3"/>
        <v>323.24553646153839</v>
      </c>
    </row>
    <row r="186" spans="1:11" x14ac:dyDescent="0.35">
      <c r="A186" s="2">
        <v>43731</v>
      </c>
      <c r="B186" s="3">
        <v>268.35000600000001</v>
      </c>
      <c r="C186" s="3">
        <v>273.39001500000001</v>
      </c>
      <c r="D186" s="3">
        <v>261.89001500000001</v>
      </c>
      <c r="E186" s="3">
        <v>265.92001299999998</v>
      </c>
      <c r="F186" s="3">
        <v>265.92001299999998</v>
      </c>
      <c r="G186" s="7">
        <v>13478600</v>
      </c>
      <c r="H186" s="8">
        <v>43731</v>
      </c>
      <c r="I186" s="9">
        <v>265.92001299999998</v>
      </c>
      <c r="J186" s="3">
        <f t="shared" si="4"/>
        <v>285.98143228571428</v>
      </c>
      <c r="K186" s="3">
        <f t="shared" si="3"/>
        <v>321.71799833846143</v>
      </c>
    </row>
    <row r="187" spans="1:11" x14ac:dyDescent="0.35">
      <c r="A187" s="2">
        <v>43732</v>
      </c>
      <c r="B187" s="3">
        <v>262.5</v>
      </c>
      <c r="C187" s="3">
        <v>265</v>
      </c>
      <c r="D187" s="3">
        <v>252.279999</v>
      </c>
      <c r="E187" s="3">
        <v>254.58999600000001</v>
      </c>
      <c r="F187" s="3">
        <v>254.58999600000001</v>
      </c>
      <c r="G187" s="7">
        <v>16338200</v>
      </c>
      <c r="H187" s="8">
        <v>43732</v>
      </c>
      <c r="I187" s="9">
        <v>254.58999600000001</v>
      </c>
      <c r="J187" s="3">
        <f t="shared" si="4"/>
        <v>280.33000399999997</v>
      </c>
      <c r="K187" s="3">
        <f t="shared" si="3"/>
        <v>319.95461379999989</v>
      </c>
    </row>
    <row r="188" spans="1:11" x14ac:dyDescent="0.35">
      <c r="A188" s="2">
        <v>43733</v>
      </c>
      <c r="B188" s="3">
        <v>255.71000699999999</v>
      </c>
      <c r="C188" s="3">
        <v>266.60000600000001</v>
      </c>
      <c r="D188" s="3">
        <v>253.699997</v>
      </c>
      <c r="E188" s="3">
        <v>264.75</v>
      </c>
      <c r="F188" s="3">
        <v>264.75</v>
      </c>
      <c r="G188" s="7">
        <v>11643800</v>
      </c>
      <c r="H188" s="8">
        <v>43733</v>
      </c>
      <c r="I188" s="9">
        <v>264.75</v>
      </c>
      <c r="J188" s="3">
        <f t="shared" si="4"/>
        <v>276.11000271428571</v>
      </c>
      <c r="K188" s="3">
        <f t="shared" si="3"/>
        <v>318.3193828923076</v>
      </c>
    </row>
    <row r="189" spans="1:11" x14ac:dyDescent="0.35">
      <c r="A189" s="2">
        <v>43734</v>
      </c>
      <c r="B189" s="3">
        <v>266.42001299999998</v>
      </c>
      <c r="C189" s="3">
        <v>268.04998799999998</v>
      </c>
      <c r="D189" s="3">
        <v>260.20001200000002</v>
      </c>
      <c r="E189" s="3">
        <v>263.30999800000001</v>
      </c>
      <c r="F189" s="3">
        <v>263.30999800000001</v>
      </c>
      <c r="G189" s="7">
        <v>7684000</v>
      </c>
      <c r="H189" s="8">
        <v>43734</v>
      </c>
      <c r="I189" s="9">
        <v>263.30999800000001</v>
      </c>
      <c r="J189" s="3">
        <f t="shared" si="4"/>
        <v>271.06857299999996</v>
      </c>
      <c r="K189" s="3">
        <f t="shared" si="3"/>
        <v>316.82722919999992</v>
      </c>
    </row>
    <row r="190" spans="1:11" x14ac:dyDescent="0.35">
      <c r="A190" s="2">
        <v>43735</v>
      </c>
      <c r="B190" s="3">
        <v>266.17999300000002</v>
      </c>
      <c r="C190" s="3">
        <v>267.44000199999999</v>
      </c>
      <c r="D190" s="3">
        <v>260.39001500000001</v>
      </c>
      <c r="E190" s="3">
        <v>263.07998700000002</v>
      </c>
      <c r="F190" s="3">
        <v>263.07998700000002</v>
      </c>
      <c r="G190" s="7">
        <v>7328300</v>
      </c>
      <c r="H190" s="8">
        <v>43735</v>
      </c>
      <c r="I190" s="9">
        <v>263.07998700000002</v>
      </c>
      <c r="J190" s="3">
        <f t="shared" si="4"/>
        <v>267</v>
      </c>
      <c r="K190" s="3">
        <f t="shared" si="3"/>
        <v>315.30230573846154</v>
      </c>
    </row>
    <row r="191" spans="1:11" x14ac:dyDescent="0.35">
      <c r="A191" s="2">
        <v>43738</v>
      </c>
      <c r="B191" s="3">
        <v>264</v>
      </c>
      <c r="C191" s="3">
        <v>268.88000499999998</v>
      </c>
      <c r="D191" s="3">
        <v>262.77999899999998</v>
      </c>
      <c r="E191" s="3">
        <v>267.61999500000002</v>
      </c>
      <c r="F191" s="3">
        <v>267.61999500000002</v>
      </c>
      <c r="G191" s="7">
        <v>6727200</v>
      </c>
      <c r="H191" s="8">
        <v>43738</v>
      </c>
      <c r="I191" s="9">
        <v>267.61999500000002</v>
      </c>
      <c r="J191" s="3">
        <f t="shared" si="4"/>
        <v>264.28856985714287</v>
      </c>
      <c r="K191" s="3">
        <f t="shared" si="3"/>
        <v>313.72692121538466</v>
      </c>
    </row>
    <row r="192" spans="1:11" x14ac:dyDescent="0.35">
      <c r="A192" s="2">
        <v>43739</v>
      </c>
      <c r="B192" s="3">
        <v>267.35000600000001</v>
      </c>
      <c r="C192" s="3">
        <v>272.20001200000002</v>
      </c>
      <c r="D192" s="3">
        <v>264.02999899999998</v>
      </c>
      <c r="E192" s="3">
        <v>269.57998700000002</v>
      </c>
      <c r="F192" s="3">
        <v>269.57998700000002</v>
      </c>
      <c r="G192" s="7">
        <v>8650300</v>
      </c>
      <c r="H192" s="8">
        <v>43739</v>
      </c>
      <c r="I192" s="9">
        <v>269.57998700000002</v>
      </c>
      <c r="J192" s="3">
        <f t="shared" si="4"/>
        <v>264.12142514285716</v>
      </c>
      <c r="K192" s="3">
        <f t="shared" si="3"/>
        <v>312.22322860000003</v>
      </c>
    </row>
    <row r="193" spans="1:11" x14ac:dyDescent="0.35">
      <c r="A193" s="2">
        <v>43740</v>
      </c>
      <c r="B193" s="3">
        <v>263.60998499999999</v>
      </c>
      <c r="C193" s="3">
        <v>269.35000600000001</v>
      </c>
      <c r="D193" s="3">
        <v>262.19000199999999</v>
      </c>
      <c r="E193" s="3">
        <v>268.02999899999998</v>
      </c>
      <c r="F193" s="3">
        <v>268.02999899999998</v>
      </c>
      <c r="G193" s="7">
        <v>7659100</v>
      </c>
      <c r="H193" s="8">
        <v>43740</v>
      </c>
      <c r="I193" s="9">
        <v>268.02999899999998</v>
      </c>
      <c r="J193" s="3">
        <f t="shared" si="4"/>
        <v>264.42285171428574</v>
      </c>
      <c r="K193" s="3">
        <f t="shared" si="3"/>
        <v>310.58369003076928</v>
      </c>
    </row>
    <row r="194" spans="1:11" x14ac:dyDescent="0.35">
      <c r="A194" s="2">
        <v>43741</v>
      </c>
      <c r="B194" s="3">
        <v>267.77999899999998</v>
      </c>
      <c r="C194" s="3">
        <v>268.83999599999999</v>
      </c>
      <c r="D194" s="3">
        <v>257.01001000000002</v>
      </c>
      <c r="E194" s="3">
        <v>268.14999399999999</v>
      </c>
      <c r="F194" s="3">
        <v>268.14999399999999</v>
      </c>
      <c r="G194" s="7">
        <v>8951000</v>
      </c>
      <c r="H194" s="8">
        <v>43741</v>
      </c>
      <c r="I194" s="9">
        <v>268.14999399999999</v>
      </c>
      <c r="J194" s="3">
        <f t="shared" si="4"/>
        <v>266.35999428571432</v>
      </c>
      <c r="K194" s="3">
        <f t="shared" si="3"/>
        <v>308.93322850769232</v>
      </c>
    </row>
    <row r="195" spans="1:11" x14ac:dyDescent="0.35">
      <c r="A195" s="2">
        <v>43742</v>
      </c>
      <c r="B195" s="3">
        <v>268.20001200000002</v>
      </c>
      <c r="C195" s="3">
        <v>275.48001099999999</v>
      </c>
      <c r="D195" s="3">
        <v>266.47000100000002</v>
      </c>
      <c r="E195" s="3">
        <v>272.790009</v>
      </c>
      <c r="F195" s="3">
        <v>272.790009</v>
      </c>
      <c r="G195" s="7">
        <v>9890400</v>
      </c>
      <c r="H195" s="8">
        <v>43742</v>
      </c>
      <c r="I195" s="9">
        <v>272.790009</v>
      </c>
      <c r="J195" s="3">
        <f t="shared" si="4"/>
        <v>267.50856700000003</v>
      </c>
      <c r="K195" s="3">
        <f t="shared" si="3"/>
        <v>307.25738247692306</v>
      </c>
    </row>
    <row r="196" spans="1:11" x14ac:dyDescent="0.35">
      <c r="A196" s="2">
        <v>43745</v>
      </c>
      <c r="B196" s="3">
        <v>271.98998999999998</v>
      </c>
      <c r="C196" s="3">
        <v>276.67999300000002</v>
      </c>
      <c r="D196" s="3">
        <v>271.27999899999998</v>
      </c>
      <c r="E196" s="3">
        <v>274.459991</v>
      </c>
      <c r="F196" s="3">
        <v>274.459991</v>
      </c>
      <c r="G196" s="7">
        <v>6525600</v>
      </c>
      <c r="H196" s="8">
        <v>43745</v>
      </c>
      <c r="I196" s="9">
        <v>274.459991</v>
      </c>
      <c r="J196" s="3">
        <f t="shared" si="4"/>
        <v>269.10142314285713</v>
      </c>
      <c r="K196" s="3">
        <f t="shared" si="3"/>
        <v>305.62522867692309</v>
      </c>
    </row>
    <row r="197" spans="1:11" x14ac:dyDescent="0.35">
      <c r="A197" s="2">
        <v>43746</v>
      </c>
      <c r="B197" s="3">
        <v>273.02999899999998</v>
      </c>
      <c r="C197" s="3">
        <v>275.52999899999998</v>
      </c>
      <c r="D197" s="3">
        <v>270.64001500000001</v>
      </c>
      <c r="E197" s="3">
        <v>270.72000100000002</v>
      </c>
      <c r="F197" s="3">
        <v>270.72000100000002</v>
      </c>
      <c r="G197" s="7">
        <v>6276400</v>
      </c>
      <c r="H197" s="8">
        <v>43746</v>
      </c>
      <c r="I197" s="9">
        <v>270.72000100000002</v>
      </c>
      <c r="J197" s="3">
        <f t="shared" si="4"/>
        <v>270.19285371428572</v>
      </c>
      <c r="K197" s="3">
        <f t="shared" ref="K197:K254" si="5">AVERAGE(I133:I197)</f>
        <v>304.00307478461548</v>
      </c>
    </row>
    <row r="198" spans="1:11" x14ac:dyDescent="0.35">
      <c r="A198" s="2">
        <v>43747</v>
      </c>
      <c r="B198" s="3">
        <v>270.01998900000001</v>
      </c>
      <c r="C198" s="3">
        <v>271</v>
      </c>
      <c r="D198" s="3">
        <v>264.57000699999998</v>
      </c>
      <c r="E198" s="3">
        <v>267.52999899999998</v>
      </c>
      <c r="F198" s="3">
        <v>267.52999899999998</v>
      </c>
      <c r="G198" s="7">
        <v>6794400</v>
      </c>
      <c r="H198" s="8">
        <v>43747</v>
      </c>
      <c r="I198" s="9">
        <v>267.52999899999998</v>
      </c>
      <c r="J198" s="3">
        <f t="shared" si="4"/>
        <v>270.17999714285713</v>
      </c>
      <c r="K198" s="3">
        <f t="shared" si="5"/>
        <v>302.27384410769241</v>
      </c>
    </row>
    <row r="199" spans="1:11" x14ac:dyDescent="0.35">
      <c r="A199" s="2">
        <v>43748</v>
      </c>
      <c r="B199" s="3">
        <v>265.97000100000002</v>
      </c>
      <c r="C199" s="3">
        <v>280.52999899999998</v>
      </c>
      <c r="D199" s="3">
        <v>265.02999899999998</v>
      </c>
      <c r="E199" s="3">
        <v>280.48001099999999</v>
      </c>
      <c r="F199" s="3">
        <v>280.48001099999999</v>
      </c>
      <c r="G199" s="7">
        <v>10809100</v>
      </c>
      <c r="H199" s="8">
        <v>43748</v>
      </c>
      <c r="I199" s="9">
        <v>280.48001099999999</v>
      </c>
      <c r="J199" s="3">
        <f t="shared" si="4"/>
        <v>271.73714342857141</v>
      </c>
      <c r="K199" s="3">
        <f t="shared" si="5"/>
        <v>300.72738273846159</v>
      </c>
    </row>
    <row r="200" spans="1:11" x14ac:dyDescent="0.35">
      <c r="A200" s="2">
        <v>43749</v>
      </c>
      <c r="B200" s="3">
        <v>284.79998799999998</v>
      </c>
      <c r="C200" s="3">
        <v>287.86999500000002</v>
      </c>
      <c r="D200" s="3">
        <v>282.33999599999999</v>
      </c>
      <c r="E200" s="3">
        <v>282.92999300000002</v>
      </c>
      <c r="F200" s="3">
        <v>282.92999300000002</v>
      </c>
      <c r="G200" s="7">
        <v>8786100</v>
      </c>
      <c r="H200" s="8">
        <v>43749</v>
      </c>
      <c r="I200" s="9">
        <v>282.92999300000002</v>
      </c>
      <c r="J200" s="3">
        <f t="shared" si="4"/>
        <v>273.86571399999997</v>
      </c>
      <c r="K200" s="3">
        <f t="shared" si="5"/>
        <v>299.24169032307702</v>
      </c>
    </row>
    <row r="201" spans="1:11" x14ac:dyDescent="0.35">
      <c r="A201" s="2">
        <v>43752</v>
      </c>
      <c r="B201" s="3">
        <v>283.92999300000002</v>
      </c>
      <c r="C201" s="3">
        <v>286.92999300000002</v>
      </c>
      <c r="D201" s="3">
        <v>282</v>
      </c>
      <c r="E201" s="3">
        <v>285.52999899999998</v>
      </c>
      <c r="F201" s="3">
        <v>285.52999899999998</v>
      </c>
      <c r="G201" s="7">
        <v>5513200</v>
      </c>
      <c r="H201" s="8">
        <v>43752</v>
      </c>
      <c r="I201" s="9">
        <v>285.52999899999998</v>
      </c>
      <c r="J201" s="3">
        <f t="shared" si="4"/>
        <v>276.34857185714287</v>
      </c>
      <c r="K201" s="3">
        <f t="shared" si="5"/>
        <v>297.89215184615392</v>
      </c>
    </row>
    <row r="202" spans="1:11" x14ac:dyDescent="0.35">
      <c r="A202" s="2">
        <v>43753</v>
      </c>
      <c r="B202" s="3">
        <v>283.82000699999998</v>
      </c>
      <c r="C202" s="3">
        <v>285.86999500000002</v>
      </c>
      <c r="D202" s="3">
        <v>279.39999399999999</v>
      </c>
      <c r="E202" s="3">
        <v>284.25</v>
      </c>
      <c r="F202" s="3">
        <v>284.25</v>
      </c>
      <c r="G202" s="7">
        <v>7685600</v>
      </c>
      <c r="H202" s="8">
        <v>43753</v>
      </c>
      <c r="I202" s="9">
        <v>284.25</v>
      </c>
      <c r="J202" s="3">
        <f t="shared" si="4"/>
        <v>277.98571342857139</v>
      </c>
      <c r="K202" s="3">
        <f t="shared" si="5"/>
        <v>296.62522867692314</v>
      </c>
    </row>
    <row r="203" spans="1:11" x14ac:dyDescent="0.35">
      <c r="A203" s="2">
        <v>43754</v>
      </c>
      <c r="B203" s="3">
        <v>283.11999500000002</v>
      </c>
      <c r="C203" s="3">
        <v>288.17001299999998</v>
      </c>
      <c r="D203" s="3">
        <v>280.73998999999998</v>
      </c>
      <c r="E203" s="3">
        <v>286.27999899999998</v>
      </c>
      <c r="F203" s="3">
        <v>286.27999899999998</v>
      </c>
      <c r="G203" s="7">
        <v>16175900</v>
      </c>
      <c r="H203" s="8">
        <v>43754</v>
      </c>
      <c r="I203" s="9">
        <v>286.27999899999998</v>
      </c>
      <c r="J203" s="3">
        <f t="shared" si="4"/>
        <v>279.674286</v>
      </c>
      <c r="K203" s="3">
        <f t="shared" si="5"/>
        <v>295.39892112307695</v>
      </c>
    </row>
    <row r="204" spans="1:11" x14ac:dyDescent="0.35">
      <c r="A204" s="2">
        <v>43755</v>
      </c>
      <c r="B204" s="3">
        <v>304.48998999999998</v>
      </c>
      <c r="C204" s="3">
        <v>308.75</v>
      </c>
      <c r="D204" s="3">
        <v>288.29998799999998</v>
      </c>
      <c r="E204" s="3">
        <v>293.35000600000001</v>
      </c>
      <c r="F204" s="3">
        <v>293.35000600000001</v>
      </c>
      <c r="G204" s="7">
        <v>38258900</v>
      </c>
      <c r="H204" s="8">
        <v>43755</v>
      </c>
      <c r="I204" s="9">
        <v>293.35000600000001</v>
      </c>
      <c r="J204" s="3">
        <f t="shared" si="4"/>
        <v>282.90714385714284</v>
      </c>
      <c r="K204" s="3">
        <f t="shared" si="5"/>
        <v>294.33599810769232</v>
      </c>
    </row>
    <row r="205" spans="1:11" x14ac:dyDescent="0.35">
      <c r="A205" s="2">
        <v>43756</v>
      </c>
      <c r="B205" s="3">
        <v>289.35998499999999</v>
      </c>
      <c r="C205" s="3">
        <v>290.89999399999999</v>
      </c>
      <c r="D205" s="3">
        <v>273.35998499999999</v>
      </c>
      <c r="E205" s="3">
        <v>275.29998799999998</v>
      </c>
      <c r="F205" s="3">
        <v>275.29998799999998</v>
      </c>
      <c r="G205" s="7">
        <v>23429900</v>
      </c>
      <c r="H205" s="8">
        <v>43756</v>
      </c>
      <c r="I205" s="9">
        <v>275.29998799999998</v>
      </c>
      <c r="J205" s="3">
        <f t="shared" ref="J205:J254" si="6">AVERAGE(I199:I205)</f>
        <v>284.01714228571433</v>
      </c>
      <c r="K205" s="3">
        <f t="shared" si="5"/>
        <v>293.56815190769231</v>
      </c>
    </row>
    <row r="206" spans="1:11" x14ac:dyDescent="0.35">
      <c r="A206" s="2">
        <v>43759</v>
      </c>
      <c r="B206" s="3">
        <v>272.89001500000001</v>
      </c>
      <c r="C206" s="3">
        <v>279.94000199999999</v>
      </c>
      <c r="D206" s="3">
        <v>269</v>
      </c>
      <c r="E206" s="3">
        <v>278.04998799999998</v>
      </c>
      <c r="F206" s="3">
        <v>278.04998799999998</v>
      </c>
      <c r="G206" s="7">
        <v>12599200</v>
      </c>
      <c r="H206" s="8">
        <v>43759</v>
      </c>
      <c r="I206" s="9">
        <v>278.04998799999998</v>
      </c>
      <c r="J206" s="3">
        <f t="shared" si="6"/>
        <v>283.66999614285714</v>
      </c>
      <c r="K206" s="3">
        <f t="shared" si="5"/>
        <v>292.9981516307692</v>
      </c>
    </row>
    <row r="207" spans="1:11" x14ac:dyDescent="0.35">
      <c r="A207" s="2">
        <v>43760</v>
      </c>
      <c r="B207" s="3">
        <v>271.16000400000001</v>
      </c>
      <c r="C207" s="3">
        <v>275.41000400000001</v>
      </c>
      <c r="D207" s="3">
        <v>265.79998799999998</v>
      </c>
      <c r="E207" s="3">
        <v>266.69000199999999</v>
      </c>
      <c r="F207" s="3">
        <v>266.69000199999999</v>
      </c>
      <c r="G207" s="7">
        <v>11802400</v>
      </c>
      <c r="H207" s="8">
        <v>43760</v>
      </c>
      <c r="I207" s="9">
        <v>266.69000199999999</v>
      </c>
      <c r="J207" s="3">
        <f t="shared" si="6"/>
        <v>281.34999742857138</v>
      </c>
      <c r="K207" s="3">
        <f t="shared" si="5"/>
        <v>292.32230558461538</v>
      </c>
    </row>
    <row r="208" spans="1:11" x14ac:dyDescent="0.35">
      <c r="A208" s="2">
        <v>43761</v>
      </c>
      <c r="B208" s="3">
        <v>268.05999800000001</v>
      </c>
      <c r="C208" s="3">
        <v>273.92001299999998</v>
      </c>
      <c r="D208" s="3">
        <v>266.63000499999998</v>
      </c>
      <c r="E208" s="3">
        <v>271.26998900000001</v>
      </c>
      <c r="F208" s="3">
        <v>271.26998900000001</v>
      </c>
      <c r="G208" s="7">
        <v>7133500</v>
      </c>
      <c r="H208" s="8">
        <v>43761</v>
      </c>
      <c r="I208" s="9">
        <v>271.26998900000001</v>
      </c>
      <c r="J208" s="3">
        <f t="shared" si="6"/>
        <v>279.31285314285714</v>
      </c>
      <c r="K208" s="3">
        <f t="shared" si="5"/>
        <v>291.76799790769229</v>
      </c>
    </row>
    <row r="209" spans="1:11" x14ac:dyDescent="0.35">
      <c r="A209" s="2">
        <v>43762</v>
      </c>
      <c r="B209" s="3">
        <v>271.80999800000001</v>
      </c>
      <c r="C209" s="3">
        <v>274.01998900000001</v>
      </c>
      <c r="D209" s="3">
        <v>268.79998799999998</v>
      </c>
      <c r="E209" s="3">
        <v>271.5</v>
      </c>
      <c r="F209" s="3">
        <v>271.5</v>
      </c>
      <c r="G209" s="7">
        <v>4827400</v>
      </c>
      <c r="H209" s="8">
        <v>43762</v>
      </c>
      <c r="I209" s="9">
        <v>271.5</v>
      </c>
      <c r="J209" s="3">
        <f t="shared" si="6"/>
        <v>277.49142457142858</v>
      </c>
      <c r="K209" s="3">
        <f t="shared" si="5"/>
        <v>291.05353633846153</v>
      </c>
    </row>
    <row r="210" spans="1:11" x14ac:dyDescent="0.35">
      <c r="A210" s="2">
        <v>43763</v>
      </c>
      <c r="B210" s="3">
        <v>270.67999300000002</v>
      </c>
      <c r="C210" s="3">
        <v>277.76998900000001</v>
      </c>
      <c r="D210" s="3">
        <v>270.17999300000002</v>
      </c>
      <c r="E210" s="3">
        <v>276.82000699999998</v>
      </c>
      <c r="F210" s="3">
        <v>276.82000699999998</v>
      </c>
      <c r="G210" s="7">
        <v>4747800</v>
      </c>
      <c r="H210" s="8">
        <v>43763</v>
      </c>
      <c r="I210" s="9">
        <v>276.82000699999998</v>
      </c>
      <c r="J210" s="3">
        <f t="shared" si="6"/>
        <v>276.13999714285711</v>
      </c>
      <c r="K210" s="3">
        <f t="shared" si="5"/>
        <v>290.28984427692308</v>
      </c>
    </row>
    <row r="211" spans="1:11" x14ac:dyDescent="0.35">
      <c r="A211" s="2">
        <v>43766</v>
      </c>
      <c r="B211" s="3">
        <v>278.04998799999998</v>
      </c>
      <c r="C211" s="3">
        <v>285.75</v>
      </c>
      <c r="D211" s="3">
        <v>277.35000600000001</v>
      </c>
      <c r="E211" s="3">
        <v>281.85998499999999</v>
      </c>
      <c r="F211" s="3">
        <v>281.85998499999999</v>
      </c>
      <c r="G211" s="7">
        <v>6248400</v>
      </c>
      <c r="H211" s="8">
        <v>43766</v>
      </c>
      <c r="I211" s="9">
        <v>281.85998499999999</v>
      </c>
      <c r="J211" s="3">
        <f t="shared" si="6"/>
        <v>274.49856557142863</v>
      </c>
      <c r="K211" s="3">
        <f t="shared" si="5"/>
        <v>289.46030559999991</v>
      </c>
    </row>
    <row r="212" spans="1:11" x14ac:dyDescent="0.35">
      <c r="A212" s="2">
        <v>43767</v>
      </c>
      <c r="B212" s="3">
        <v>281.86999500000002</v>
      </c>
      <c r="C212" s="3">
        <v>284.41000400000001</v>
      </c>
      <c r="D212" s="3">
        <v>277.54998799999998</v>
      </c>
      <c r="E212" s="3">
        <v>281.209991</v>
      </c>
      <c r="F212" s="3">
        <v>281.209991</v>
      </c>
      <c r="G212" s="7">
        <v>4356200</v>
      </c>
      <c r="H212" s="8">
        <v>43767</v>
      </c>
      <c r="I212" s="9">
        <v>281.209991</v>
      </c>
      <c r="J212" s="3">
        <f t="shared" si="6"/>
        <v>275.3428517142857</v>
      </c>
      <c r="K212" s="3">
        <f t="shared" si="5"/>
        <v>288.66815143076923</v>
      </c>
    </row>
    <row r="213" spans="1:11" x14ac:dyDescent="0.35">
      <c r="A213" s="2">
        <v>43768</v>
      </c>
      <c r="B213" s="3">
        <v>284.33999599999999</v>
      </c>
      <c r="C213" s="3">
        <v>293.48998999999998</v>
      </c>
      <c r="D213" s="3">
        <v>283</v>
      </c>
      <c r="E213" s="3">
        <v>291.45001200000002</v>
      </c>
      <c r="F213" s="3">
        <v>291.45001200000002</v>
      </c>
      <c r="G213" s="7">
        <v>9345600</v>
      </c>
      <c r="H213" s="8">
        <v>43768</v>
      </c>
      <c r="I213" s="9">
        <v>291.45001200000002</v>
      </c>
      <c r="J213" s="3">
        <f t="shared" si="6"/>
        <v>277.25714085714287</v>
      </c>
      <c r="K213" s="3">
        <f t="shared" si="5"/>
        <v>288.13769018461539</v>
      </c>
    </row>
    <row r="214" spans="1:11" x14ac:dyDescent="0.35">
      <c r="A214" s="2">
        <v>43769</v>
      </c>
      <c r="B214" s="3">
        <v>291</v>
      </c>
      <c r="C214" s="3">
        <v>291.45001200000002</v>
      </c>
      <c r="D214" s="3">
        <v>284.77999899999998</v>
      </c>
      <c r="E214" s="3">
        <v>287.41000400000001</v>
      </c>
      <c r="F214" s="3">
        <v>287.41000400000001</v>
      </c>
      <c r="G214" s="7">
        <v>5090000</v>
      </c>
      <c r="H214" s="8">
        <v>43769</v>
      </c>
      <c r="I214" s="9">
        <v>287.41000400000001</v>
      </c>
      <c r="J214" s="3">
        <f t="shared" si="6"/>
        <v>280.21714114285714</v>
      </c>
      <c r="K214" s="3">
        <f t="shared" si="5"/>
        <v>287.5903057846154</v>
      </c>
    </row>
    <row r="215" spans="1:11" x14ac:dyDescent="0.35">
      <c r="A215" s="2">
        <v>43770</v>
      </c>
      <c r="B215" s="3">
        <v>288.70001200000002</v>
      </c>
      <c r="C215" s="3">
        <v>289.11999500000002</v>
      </c>
      <c r="D215" s="3">
        <v>283.01998900000001</v>
      </c>
      <c r="E215" s="3">
        <v>286.80999800000001</v>
      </c>
      <c r="F215" s="3">
        <v>286.80999800000001</v>
      </c>
      <c r="G215" s="7">
        <v>5594300</v>
      </c>
      <c r="H215" s="8">
        <v>43770</v>
      </c>
      <c r="I215" s="9">
        <v>286.80999800000001</v>
      </c>
      <c r="J215" s="3">
        <f t="shared" si="6"/>
        <v>282.43714242857146</v>
      </c>
      <c r="K215" s="3">
        <f t="shared" si="5"/>
        <v>287.08738267692314</v>
      </c>
    </row>
    <row r="216" spans="1:11" x14ac:dyDescent="0.35">
      <c r="A216" s="2">
        <v>43773</v>
      </c>
      <c r="B216" s="3">
        <v>288</v>
      </c>
      <c r="C216" s="3">
        <v>295.39001500000001</v>
      </c>
      <c r="D216" s="3">
        <v>287.16000400000001</v>
      </c>
      <c r="E216" s="3">
        <v>292.85998499999999</v>
      </c>
      <c r="F216" s="3">
        <v>292.85998499999999</v>
      </c>
      <c r="G216" s="7">
        <v>5566200</v>
      </c>
      <c r="H216" s="8">
        <v>43773</v>
      </c>
      <c r="I216" s="9">
        <v>292.85998499999999</v>
      </c>
      <c r="J216" s="3">
        <f t="shared" si="6"/>
        <v>285.48856885714287</v>
      </c>
      <c r="K216" s="3">
        <f t="shared" si="5"/>
        <v>286.68784418461547</v>
      </c>
    </row>
    <row r="217" spans="1:11" x14ac:dyDescent="0.35">
      <c r="A217" s="2">
        <v>43774</v>
      </c>
      <c r="B217" s="3">
        <v>289.98998999999998</v>
      </c>
      <c r="C217" s="3">
        <v>291.19000199999999</v>
      </c>
      <c r="D217" s="3">
        <v>286.30999800000001</v>
      </c>
      <c r="E217" s="3">
        <v>288.02999899999998</v>
      </c>
      <c r="F217" s="3">
        <v>288.02999899999998</v>
      </c>
      <c r="G217" s="7">
        <v>4062400</v>
      </c>
      <c r="H217" s="8">
        <v>43774</v>
      </c>
      <c r="I217" s="9">
        <v>288.02999899999998</v>
      </c>
      <c r="J217" s="3">
        <f t="shared" si="6"/>
        <v>287.08999628571428</v>
      </c>
      <c r="K217" s="3">
        <f t="shared" si="5"/>
        <v>286.3863056307693</v>
      </c>
    </row>
    <row r="218" spans="1:11" x14ac:dyDescent="0.35">
      <c r="A218" s="2">
        <v>43775</v>
      </c>
      <c r="B218" s="3">
        <v>288.19000199999999</v>
      </c>
      <c r="C218" s="3">
        <v>290.55999800000001</v>
      </c>
      <c r="D218" s="3">
        <v>285.83999599999999</v>
      </c>
      <c r="E218" s="3">
        <v>288.58999599999999</v>
      </c>
      <c r="F218" s="3">
        <v>288.58999599999999</v>
      </c>
      <c r="G218" s="7">
        <v>3438300</v>
      </c>
      <c r="H218" s="8">
        <v>43775</v>
      </c>
      <c r="I218" s="9">
        <v>288.58999599999999</v>
      </c>
      <c r="J218" s="3">
        <f t="shared" si="6"/>
        <v>288.0514264285714</v>
      </c>
      <c r="K218" s="3">
        <f t="shared" si="5"/>
        <v>286.05538240000004</v>
      </c>
    </row>
    <row r="219" spans="1:11" x14ac:dyDescent="0.35">
      <c r="A219" s="2">
        <v>43776</v>
      </c>
      <c r="B219" s="3">
        <v>290.70001200000002</v>
      </c>
      <c r="C219" s="3">
        <v>298.19000199999999</v>
      </c>
      <c r="D219" s="3">
        <v>288.26998900000001</v>
      </c>
      <c r="E219" s="3">
        <v>289.57000699999998</v>
      </c>
      <c r="F219" s="3">
        <v>289.57000699999998</v>
      </c>
      <c r="G219" s="7">
        <v>5928500</v>
      </c>
      <c r="H219" s="8">
        <v>43776</v>
      </c>
      <c r="I219" s="9">
        <v>289.57000699999998</v>
      </c>
      <c r="J219" s="3">
        <f t="shared" si="6"/>
        <v>289.24571442857143</v>
      </c>
      <c r="K219" s="3">
        <f t="shared" si="5"/>
        <v>285.82892083076928</v>
      </c>
    </row>
    <row r="220" spans="1:11" x14ac:dyDescent="0.35">
      <c r="A220" s="2">
        <v>43777</v>
      </c>
      <c r="B220" s="3">
        <v>288.73001099999999</v>
      </c>
      <c r="C220" s="3">
        <v>293.98998999999998</v>
      </c>
      <c r="D220" s="3">
        <v>287.51001000000002</v>
      </c>
      <c r="E220" s="3">
        <v>291.57000699999998</v>
      </c>
      <c r="F220" s="3">
        <v>291.57000699999998</v>
      </c>
      <c r="G220" s="7">
        <v>4509000</v>
      </c>
      <c r="H220" s="8">
        <v>43777</v>
      </c>
      <c r="I220" s="9">
        <v>291.57000699999998</v>
      </c>
      <c r="J220" s="3">
        <f t="shared" si="6"/>
        <v>289.26285657142859</v>
      </c>
      <c r="K220" s="3">
        <f t="shared" si="5"/>
        <v>285.45461333846151</v>
      </c>
    </row>
    <row r="221" spans="1:11" x14ac:dyDescent="0.35">
      <c r="A221" s="2">
        <v>43780</v>
      </c>
      <c r="B221" s="3">
        <v>289.16000400000001</v>
      </c>
      <c r="C221" s="3">
        <v>296.35998499999999</v>
      </c>
      <c r="D221" s="3">
        <v>288.5</v>
      </c>
      <c r="E221" s="3">
        <v>294.17999300000002</v>
      </c>
      <c r="F221" s="3">
        <v>294.17999300000002</v>
      </c>
      <c r="G221" s="7">
        <v>3944300</v>
      </c>
      <c r="H221" s="8">
        <v>43780</v>
      </c>
      <c r="I221" s="9">
        <v>294.17999300000002</v>
      </c>
      <c r="J221" s="3">
        <f t="shared" si="6"/>
        <v>290.22999785714285</v>
      </c>
      <c r="K221" s="3">
        <f t="shared" si="5"/>
        <v>285.22769026153838</v>
      </c>
    </row>
    <row r="222" spans="1:11" x14ac:dyDescent="0.35">
      <c r="A222" s="2">
        <v>43781</v>
      </c>
      <c r="B222" s="3">
        <v>295.32000699999998</v>
      </c>
      <c r="C222" s="3">
        <v>295.35000600000001</v>
      </c>
      <c r="D222" s="3">
        <v>288.70001200000002</v>
      </c>
      <c r="E222" s="3">
        <v>292.01001000000002</v>
      </c>
      <c r="F222" s="3">
        <v>292.01001000000002</v>
      </c>
      <c r="G222" s="7">
        <v>5772800</v>
      </c>
      <c r="H222" s="8">
        <v>43781</v>
      </c>
      <c r="I222" s="9">
        <v>292.01001000000002</v>
      </c>
      <c r="J222" s="3">
        <f t="shared" si="6"/>
        <v>290.97285671428568</v>
      </c>
      <c r="K222" s="3">
        <f t="shared" si="5"/>
        <v>284.93815215384609</v>
      </c>
    </row>
    <row r="223" spans="1:11" x14ac:dyDescent="0.35">
      <c r="A223" s="2">
        <v>43782</v>
      </c>
      <c r="B223" s="3">
        <v>291.02999899999998</v>
      </c>
      <c r="C223" s="3">
        <v>293.41000400000001</v>
      </c>
      <c r="D223" s="3">
        <v>281.14001500000001</v>
      </c>
      <c r="E223" s="3">
        <v>283.10998499999999</v>
      </c>
      <c r="F223" s="3">
        <v>283.10998499999999</v>
      </c>
      <c r="G223" s="7">
        <v>9158900</v>
      </c>
      <c r="H223" s="8">
        <v>43782</v>
      </c>
      <c r="I223" s="9">
        <v>283.10998499999999</v>
      </c>
      <c r="J223" s="3">
        <f t="shared" si="6"/>
        <v>289.57999957142857</v>
      </c>
      <c r="K223" s="3">
        <f t="shared" si="5"/>
        <v>284.48938270769224</v>
      </c>
    </row>
    <row r="224" spans="1:11" x14ac:dyDescent="0.35">
      <c r="A224" s="2">
        <v>43783</v>
      </c>
      <c r="B224" s="3">
        <v>283.25</v>
      </c>
      <c r="C224" s="3">
        <v>290.63000499999998</v>
      </c>
      <c r="D224" s="3">
        <v>283.22000100000002</v>
      </c>
      <c r="E224" s="3">
        <v>289.61999500000002</v>
      </c>
      <c r="F224" s="3">
        <v>289.61999500000002</v>
      </c>
      <c r="G224" s="7">
        <v>6529000</v>
      </c>
      <c r="H224" s="8">
        <v>43783</v>
      </c>
      <c r="I224" s="9">
        <v>289.61999500000002</v>
      </c>
      <c r="J224" s="3">
        <f t="shared" si="6"/>
        <v>289.80714185714288</v>
      </c>
      <c r="K224" s="3">
        <f t="shared" si="5"/>
        <v>284.34338286153837</v>
      </c>
    </row>
    <row r="225" spans="1:11" x14ac:dyDescent="0.35">
      <c r="A225" s="2">
        <v>43784</v>
      </c>
      <c r="B225" s="3">
        <v>290.58999599999999</v>
      </c>
      <c r="C225" s="3">
        <v>295.82000699999998</v>
      </c>
      <c r="D225" s="3">
        <v>287.57000699999998</v>
      </c>
      <c r="E225" s="3">
        <v>295.02999899999998</v>
      </c>
      <c r="F225" s="3">
        <v>295.02999899999998</v>
      </c>
      <c r="G225" s="7">
        <v>6333800</v>
      </c>
      <c r="H225" s="8">
        <v>43784</v>
      </c>
      <c r="I225" s="9">
        <v>295.02999899999998</v>
      </c>
      <c r="J225" s="3">
        <f t="shared" si="6"/>
        <v>290.72714228571431</v>
      </c>
      <c r="K225" s="3">
        <f t="shared" si="5"/>
        <v>284.33215192307682</v>
      </c>
    </row>
    <row r="226" spans="1:11" x14ac:dyDescent="0.35">
      <c r="A226" s="2">
        <v>43787</v>
      </c>
      <c r="B226" s="3">
        <v>296</v>
      </c>
      <c r="C226" s="3">
        <v>304.98998999999998</v>
      </c>
      <c r="D226" s="3">
        <v>293.27999899999998</v>
      </c>
      <c r="E226" s="3">
        <v>302.57000699999998</v>
      </c>
      <c r="F226" s="3">
        <v>302.57000699999998</v>
      </c>
      <c r="G226" s="7">
        <v>8616600</v>
      </c>
      <c r="H226" s="8">
        <v>43787</v>
      </c>
      <c r="I226" s="9">
        <v>302.57000699999998</v>
      </c>
      <c r="J226" s="3">
        <f t="shared" si="6"/>
        <v>292.58428514285708</v>
      </c>
      <c r="K226" s="3">
        <f t="shared" si="5"/>
        <v>284.32861375384607</v>
      </c>
    </row>
    <row r="227" spans="1:11" x14ac:dyDescent="0.35">
      <c r="A227" s="2">
        <v>43788</v>
      </c>
      <c r="B227" s="3">
        <v>304.01001000000002</v>
      </c>
      <c r="C227" s="3">
        <v>305.67001299999998</v>
      </c>
      <c r="D227" s="3">
        <v>298.51998900000001</v>
      </c>
      <c r="E227" s="3">
        <v>302.60000600000001</v>
      </c>
      <c r="F227" s="3">
        <v>302.60000600000001</v>
      </c>
      <c r="G227" s="7">
        <v>5918000</v>
      </c>
      <c r="H227" s="8">
        <v>43788</v>
      </c>
      <c r="I227" s="9">
        <v>302.60000600000001</v>
      </c>
      <c r="J227" s="3">
        <f t="shared" si="6"/>
        <v>294.15999928571426</v>
      </c>
      <c r="K227" s="3">
        <f t="shared" si="5"/>
        <v>284.22430607692309</v>
      </c>
    </row>
    <row r="228" spans="1:11" x14ac:dyDescent="0.35">
      <c r="A228" s="2">
        <v>43789</v>
      </c>
      <c r="B228" s="3">
        <v>301.01001000000002</v>
      </c>
      <c r="C228" s="3">
        <v>308.25</v>
      </c>
      <c r="D228" s="3">
        <v>301</v>
      </c>
      <c r="E228" s="3">
        <v>305.16000400000001</v>
      </c>
      <c r="F228" s="3">
        <v>305.16000400000001</v>
      </c>
      <c r="G228" s="7">
        <v>5111800</v>
      </c>
      <c r="H228" s="8">
        <v>43789</v>
      </c>
      <c r="I228" s="9">
        <v>305.16000400000001</v>
      </c>
      <c r="J228" s="3">
        <f t="shared" si="6"/>
        <v>295.72857228571422</v>
      </c>
      <c r="K228" s="3">
        <f t="shared" si="5"/>
        <v>284.31922936923075</v>
      </c>
    </row>
    <row r="229" spans="1:11" x14ac:dyDescent="0.35">
      <c r="A229" s="2">
        <v>43790</v>
      </c>
      <c r="B229" s="3">
        <v>306</v>
      </c>
      <c r="C229" s="3">
        <v>312.69000199999999</v>
      </c>
      <c r="D229" s="3">
        <v>304.26001000000002</v>
      </c>
      <c r="E229" s="3">
        <v>311.69000199999999</v>
      </c>
      <c r="F229" s="3">
        <v>311.69000199999999</v>
      </c>
      <c r="G229" s="7">
        <v>7488400</v>
      </c>
      <c r="H229" s="8">
        <v>43790</v>
      </c>
      <c r="I229" s="9">
        <v>311.69000199999999</v>
      </c>
      <c r="J229" s="3">
        <f t="shared" si="6"/>
        <v>298.53999971428573</v>
      </c>
      <c r="K229" s="3">
        <f t="shared" si="5"/>
        <v>284.53276789230767</v>
      </c>
    </row>
    <row r="230" spans="1:11" x14ac:dyDescent="0.35">
      <c r="A230" s="2">
        <v>43791</v>
      </c>
      <c r="B230" s="3">
        <v>309.10000600000001</v>
      </c>
      <c r="C230" s="3">
        <v>311.39999399999999</v>
      </c>
      <c r="D230" s="3">
        <v>304.41000400000001</v>
      </c>
      <c r="E230" s="3">
        <v>310.48001099999999</v>
      </c>
      <c r="F230" s="3">
        <v>310.48001099999999</v>
      </c>
      <c r="G230" s="7">
        <v>5970100</v>
      </c>
      <c r="H230" s="8">
        <v>43791</v>
      </c>
      <c r="I230" s="9">
        <v>310.48001099999999</v>
      </c>
      <c r="J230" s="3">
        <f t="shared" si="6"/>
        <v>302.45000342857145</v>
      </c>
      <c r="K230" s="3">
        <f t="shared" si="5"/>
        <v>284.7412297076923</v>
      </c>
    </row>
    <row r="231" spans="1:11" x14ac:dyDescent="0.35">
      <c r="A231" s="2">
        <v>43794</v>
      </c>
      <c r="B231" s="3">
        <v>308.82998700000002</v>
      </c>
      <c r="C231" s="3">
        <v>315.73001099999999</v>
      </c>
      <c r="D231" s="3">
        <v>305.25</v>
      </c>
      <c r="E231" s="3">
        <v>315.54998799999998</v>
      </c>
      <c r="F231" s="3">
        <v>315.54998799999998</v>
      </c>
      <c r="G231" s="7">
        <v>7873900</v>
      </c>
      <c r="H231" s="8">
        <v>43794</v>
      </c>
      <c r="I231" s="9">
        <v>315.54998799999998</v>
      </c>
      <c r="J231" s="3">
        <f t="shared" si="6"/>
        <v>306.15428814285718</v>
      </c>
      <c r="K231" s="3">
        <f t="shared" si="5"/>
        <v>285.11215256923066</v>
      </c>
    </row>
    <row r="232" spans="1:11" x14ac:dyDescent="0.35">
      <c r="A232" s="2">
        <v>43795</v>
      </c>
      <c r="B232" s="3">
        <v>315</v>
      </c>
      <c r="C232" s="3">
        <v>316.5</v>
      </c>
      <c r="D232" s="3">
        <v>311.69000199999999</v>
      </c>
      <c r="E232" s="3">
        <v>312.48998999999998</v>
      </c>
      <c r="F232" s="3">
        <v>312.48998999999998</v>
      </c>
      <c r="G232" s="7">
        <v>5321000</v>
      </c>
      <c r="H232" s="8">
        <v>43795</v>
      </c>
      <c r="I232" s="9">
        <v>312.48998999999998</v>
      </c>
      <c r="J232" s="3">
        <f t="shared" si="6"/>
        <v>308.64857257142859</v>
      </c>
      <c r="K232" s="3">
        <f t="shared" si="5"/>
        <v>285.38153686153834</v>
      </c>
    </row>
    <row r="233" spans="1:11" x14ac:dyDescent="0.35">
      <c r="A233" s="2">
        <v>43796</v>
      </c>
      <c r="B233" s="3">
        <v>313.92999300000002</v>
      </c>
      <c r="C233" s="3">
        <v>316.82000699999998</v>
      </c>
      <c r="D233" s="3">
        <v>312.75</v>
      </c>
      <c r="E233" s="3">
        <v>315.92999300000002</v>
      </c>
      <c r="F233" s="3">
        <v>315.92999300000002</v>
      </c>
      <c r="G233" s="7">
        <v>4096900</v>
      </c>
      <c r="H233" s="8">
        <v>43796</v>
      </c>
      <c r="I233" s="9">
        <v>315.92999300000002</v>
      </c>
      <c r="J233" s="3">
        <f t="shared" si="6"/>
        <v>310.557142</v>
      </c>
      <c r="K233" s="3">
        <f t="shared" si="5"/>
        <v>285.76461369230771</v>
      </c>
    </row>
    <row r="234" spans="1:11" x14ac:dyDescent="0.35">
      <c r="A234" s="2">
        <v>43798</v>
      </c>
      <c r="B234" s="3">
        <v>315.77999899999998</v>
      </c>
      <c r="C234" s="3">
        <v>316.61999500000002</v>
      </c>
      <c r="D234" s="3">
        <v>313.33999599999999</v>
      </c>
      <c r="E234" s="3">
        <v>314.66000400000001</v>
      </c>
      <c r="F234" s="3">
        <v>314.66000400000001</v>
      </c>
      <c r="G234" s="7">
        <v>2411700</v>
      </c>
      <c r="H234" s="8">
        <v>43798</v>
      </c>
      <c r="I234" s="9">
        <v>314.66000400000001</v>
      </c>
      <c r="J234" s="3">
        <f t="shared" si="6"/>
        <v>312.27999885714286</v>
      </c>
      <c r="K234" s="3">
        <f t="shared" si="5"/>
        <v>286.11676776923076</v>
      </c>
    </row>
    <row r="235" spans="1:11" x14ac:dyDescent="0.35">
      <c r="A235" s="2">
        <v>43801</v>
      </c>
      <c r="B235" s="3">
        <v>314.39001500000001</v>
      </c>
      <c r="C235" s="3">
        <v>314.39001500000001</v>
      </c>
      <c r="D235" s="3">
        <v>303.75</v>
      </c>
      <c r="E235" s="3">
        <v>309.98998999999998</v>
      </c>
      <c r="F235" s="3">
        <v>309.98998999999998</v>
      </c>
      <c r="G235" s="7">
        <v>6218800</v>
      </c>
      <c r="H235" s="8">
        <v>43801</v>
      </c>
      <c r="I235" s="9">
        <v>309.98998999999998</v>
      </c>
      <c r="J235" s="3">
        <f t="shared" si="6"/>
        <v>312.9699968571428</v>
      </c>
      <c r="K235" s="3">
        <f t="shared" si="5"/>
        <v>286.31999840000003</v>
      </c>
    </row>
    <row r="236" spans="1:11" x14ac:dyDescent="0.35">
      <c r="A236" s="2">
        <v>43802</v>
      </c>
      <c r="B236" s="3">
        <v>302.22000100000002</v>
      </c>
      <c r="C236" s="3">
        <v>307.35998499999999</v>
      </c>
      <c r="D236" s="3">
        <v>301.88000499999998</v>
      </c>
      <c r="E236" s="3">
        <v>306.16000400000001</v>
      </c>
      <c r="F236" s="3">
        <v>306.16000400000001</v>
      </c>
      <c r="G236" s="7">
        <v>4992800</v>
      </c>
      <c r="H236" s="8">
        <v>43802</v>
      </c>
      <c r="I236" s="9">
        <v>306.16000400000001</v>
      </c>
      <c r="J236" s="3">
        <f t="shared" si="6"/>
        <v>312.17999714285713</v>
      </c>
      <c r="K236" s="3">
        <f t="shared" si="5"/>
        <v>286.51092153846156</v>
      </c>
    </row>
    <row r="237" spans="1:11" x14ac:dyDescent="0.35">
      <c r="A237" s="2">
        <v>43803</v>
      </c>
      <c r="B237" s="3">
        <v>308.42999300000002</v>
      </c>
      <c r="C237" s="3">
        <v>308.42999300000002</v>
      </c>
      <c r="D237" s="3">
        <v>303.26998900000001</v>
      </c>
      <c r="E237" s="3">
        <v>304.32000699999998</v>
      </c>
      <c r="F237" s="3">
        <v>304.32000699999998</v>
      </c>
      <c r="G237" s="7">
        <v>3512100</v>
      </c>
      <c r="H237" s="8">
        <v>43803</v>
      </c>
      <c r="I237" s="9">
        <v>304.32000699999998</v>
      </c>
      <c r="J237" s="3">
        <f t="shared" si="6"/>
        <v>311.29999657142855</v>
      </c>
      <c r="K237" s="3">
        <f t="shared" si="5"/>
        <v>286.74215227692309</v>
      </c>
    </row>
    <row r="238" spans="1:11" x14ac:dyDescent="0.35">
      <c r="A238" s="2">
        <v>43804</v>
      </c>
      <c r="B238" s="3">
        <v>305.26998900000001</v>
      </c>
      <c r="C238" s="3">
        <v>306.48001099999999</v>
      </c>
      <c r="D238" s="3">
        <v>298.80999800000001</v>
      </c>
      <c r="E238" s="3">
        <v>302.85998499999999</v>
      </c>
      <c r="F238" s="3">
        <v>302.85998499999999</v>
      </c>
      <c r="G238" s="7">
        <v>4615500</v>
      </c>
      <c r="H238" s="8">
        <v>43804</v>
      </c>
      <c r="I238" s="9">
        <v>302.85998499999999</v>
      </c>
      <c r="J238" s="3">
        <f t="shared" si="6"/>
        <v>309.48713900000001</v>
      </c>
      <c r="K238" s="3">
        <f t="shared" si="5"/>
        <v>286.91661375384615</v>
      </c>
    </row>
    <row r="239" spans="1:11" x14ac:dyDescent="0.35">
      <c r="A239" s="2">
        <v>43805</v>
      </c>
      <c r="B239" s="3">
        <v>304.70001200000002</v>
      </c>
      <c r="C239" s="3">
        <v>307.85000600000001</v>
      </c>
      <c r="D239" s="3">
        <v>302.60000600000001</v>
      </c>
      <c r="E239" s="3">
        <v>307.35000600000001</v>
      </c>
      <c r="F239" s="3">
        <v>307.35000600000001</v>
      </c>
      <c r="G239" s="7">
        <v>4457800</v>
      </c>
      <c r="H239" s="8">
        <v>43805</v>
      </c>
      <c r="I239" s="9">
        <v>307.35000600000001</v>
      </c>
      <c r="J239" s="3">
        <f t="shared" si="6"/>
        <v>308.7528555714286</v>
      </c>
      <c r="K239" s="3">
        <f t="shared" si="5"/>
        <v>287.13353692307692</v>
      </c>
    </row>
    <row r="240" spans="1:11" x14ac:dyDescent="0.35">
      <c r="A240" s="2">
        <v>43808</v>
      </c>
      <c r="B240" s="3">
        <v>307.35000600000001</v>
      </c>
      <c r="C240" s="3">
        <v>311.48998999999998</v>
      </c>
      <c r="D240" s="3">
        <v>302.44000199999999</v>
      </c>
      <c r="E240" s="3">
        <v>302.5</v>
      </c>
      <c r="F240" s="3">
        <v>302.5</v>
      </c>
      <c r="G240" s="7">
        <v>5748400</v>
      </c>
      <c r="H240" s="8">
        <v>43808</v>
      </c>
      <c r="I240" s="9">
        <v>302.5</v>
      </c>
      <c r="J240" s="3">
        <f t="shared" si="6"/>
        <v>306.83428514285714</v>
      </c>
      <c r="K240" s="3">
        <f t="shared" si="5"/>
        <v>287.3232290307692</v>
      </c>
    </row>
    <row r="241" spans="1:11" x14ac:dyDescent="0.35">
      <c r="A241" s="2">
        <v>43809</v>
      </c>
      <c r="B241" s="3">
        <v>296.11999500000002</v>
      </c>
      <c r="C241" s="3">
        <v>298.94000199999999</v>
      </c>
      <c r="D241" s="3">
        <v>292.01998900000001</v>
      </c>
      <c r="E241" s="3">
        <v>293.11999500000002</v>
      </c>
      <c r="F241" s="3">
        <v>293.11999500000002</v>
      </c>
      <c r="G241" s="7">
        <v>10476100</v>
      </c>
      <c r="H241" s="8">
        <v>43809</v>
      </c>
      <c r="I241" s="9">
        <v>293.11999500000002</v>
      </c>
      <c r="J241" s="3">
        <f t="shared" si="6"/>
        <v>303.75714099999999</v>
      </c>
      <c r="K241" s="3">
        <f t="shared" si="5"/>
        <v>287.30445978461535</v>
      </c>
    </row>
    <row r="242" spans="1:11" x14ac:dyDescent="0.35">
      <c r="A242" s="2">
        <v>43810</v>
      </c>
      <c r="B242" s="3">
        <v>294.48998999999998</v>
      </c>
      <c r="C242" s="3">
        <v>299.42999300000002</v>
      </c>
      <c r="D242" s="3">
        <v>294.20001200000002</v>
      </c>
      <c r="E242" s="3">
        <v>298.92999300000002</v>
      </c>
      <c r="F242" s="3">
        <v>298.92999300000002</v>
      </c>
      <c r="G242" s="7">
        <v>5589800</v>
      </c>
      <c r="H242" s="8">
        <v>43810</v>
      </c>
      <c r="I242" s="9">
        <v>298.92999300000002</v>
      </c>
      <c r="J242" s="3">
        <f t="shared" si="6"/>
        <v>302.17714142857142</v>
      </c>
      <c r="K242" s="3">
        <f t="shared" si="5"/>
        <v>287.47276752307693</v>
      </c>
    </row>
    <row r="243" spans="1:11" x14ac:dyDescent="0.35">
      <c r="A243" s="2">
        <v>43811</v>
      </c>
      <c r="B243" s="3">
        <v>295.67001299999998</v>
      </c>
      <c r="C243" s="3">
        <v>299.17001299999998</v>
      </c>
      <c r="D243" s="3">
        <v>295.05999800000001</v>
      </c>
      <c r="E243" s="3">
        <v>298.44000199999999</v>
      </c>
      <c r="F243" s="3">
        <v>298.44000199999999</v>
      </c>
      <c r="G243" s="7">
        <v>4766600</v>
      </c>
      <c r="H243" s="8">
        <v>43811</v>
      </c>
      <c r="I243" s="9">
        <v>298.44000199999999</v>
      </c>
      <c r="J243" s="3">
        <f t="shared" si="6"/>
        <v>301.07428399999998</v>
      </c>
      <c r="K243" s="3">
        <f t="shared" si="5"/>
        <v>287.6292292615384</v>
      </c>
    </row>
    <row r="244" spans="1:11" x14ac:dyDescent="0.35">
      <c r="A244" s="2">
        <v>43812</v>
      </c>
      <c r="B244" s="3">
        <v>298.5</v>
      </c>
      <c r="C244" s="3">
        <v>301.79998799999998</v>
      </c>
      <c r="D244" s="3">
        <v>297.25</v>
      </c>
      <c r="E244" s="3">
        <v>298.5</v>
      </c>
      <c r="F244" s="3">
        <v>298.5</v>
      </c>
      <c r="G244" s="7">
        <v>3879700</v>
      </c>
      <c r="H244" s="8">
        <v>43812</v>
      </c>
      <c r="I244" s="9">
        <v>298.5</v>
      </c>
      <c r="J244" s="3">
        <f t="shared" si="6"/>
        <v>300.24285442857138</v>
      </c>
      <c r="K244" s="3">
        <f t="shared" si="5"/>
        <v>287.77753718461537</v>
      </c>
    </row>
    <row r="245" spans="1:11" x14ac:dyDescent="0.35">
      <c r="A245" s="2">
        <v>43815</v>
      </c>
      <c r="B245" s="3">
        <v>300.85000600000001</v>
      </c>
      <c r="C245" s="3">
        <v>305.709991</v>
      </c>
      <c r="D245" s="3">
        <v>298.63000499999998</v>
      </c>
      <c r="E245" s="3">
        <v>304.209991</v>
      </c>
      <c r="F245" s="3">
        <v>304.209991</v>
      </c>
      <c r="G245" s="7">
        <v>4658900</v>
      </c>
      <c r="H245" s="8">
        <v>43815</v>
      </c>
      <c r="I245" s="9">
        <v>304.209991</v>
      </c>
      <c r="J245" s="3">
        <f t="shared" si="6"/>
        <v>300.43571242857149</v>
      </c>
      <c r="K245" s="3">
        <f t="shared" si="5"/>
        <v>287.93230636923073</v>
      </c>
    </row>
    <row r="246" spans="1:11" x14ac:dyDescent="0.35">
      <c r="A246" s="2">
        <v>43816</v>
      </c>
      <c r="B246" s="3">
        <v>307.35998499999999</v>
      </c>
      <c r="C246" s="3">
        <v>316.79998799999998</v>
      </c>
      <c r="D246" s="3">
        <v>306.60000600000001</v>
      </c>
      <c r="E246" s="3">
        <v>315.48001099999999</v>
      </c>
      <c r="F246" s="3">
        <v>315.48001099999999</v>
      </c>
      <c r="G246" s="7">
        <v>10427100</v>
      </c>
      <c r="H246" s="8">
        <v>43816</v>
      </c>
      <c r="I246" s="9">
        <v>315.48001099999999</v>
      </c>
      <c r="J246" s="3">
        <f t="shared" si="6"/>
        <v>301.59714171428567</v>
      </c>
      <c r="K246" s="3">
        <f t="shared" si="5"/>
        <v>288.25830639999998</v>
      </c>
    </row>
    <row r="247" spans="1:11" x14ac:dyDescent="0.35">
      <c r="A247" s="2">
        <v>43817</v>
      </c>
      <c r="B247" s="3">
        <v>316.26001000000002</v>
      </c>
      <c r="C247" s="3">
        <v>325.35998499999999</v>
      </c>
      <c r="D247" s="3">
        <v>315.60000600000001</v>
      </c>
      <c r="E247" s="3">
        <v>320.79998799999998</v>
      </c>
      <c r="F247" s="3">
        <v>320.79998799999998</v>
      </c>
      <c r="G247" s="7">
        <v>11207400</v>
      </c>
      <c r="H247" s="8">
        <v>43817</v>
      </c>
      <c r="I247" s="9">
        <v>320.79998799999998</v>
      </c>
      <c r="J247" s="3">
        <f t="shared" si="6"/>
        <v>304.21142571428572</v>
      </c>
      <c r="K247" s="3">
        <f t="shared" si="5"/>
        <v>288.59984458461531</v>
      </c>
    </row>
    <row r="248" spans="1:11" x14ac:dyDescent="0.35">
      <c r="A248" s="2">
        <v>43818</v>
      </c>
      <c r="B248" s="3">
        <v>324.5</v>
      </c>
      <c r="C248" s="3">
        <v>332.82998700000002</v>
      </c>
      <c r="D248" s="3">
        <v>324.17999300000002</v>
      </c>
      <c r="E248" s="3">
        <v>332.22000100000002</v>
      </c>
      <c r="F248" s="3">
        <v>332.22000100000002</v>
      </c>
      <c r="G248" s="7">
        <v>9822300</v>
      </c>
      <c r="H248" s="8">
        <v>43818</v>
      </c>
      <c r="I248" s="9">
        <v>332.22000100000002</v>
      </c>
      <c r="J248" s="3">
        <f t="shared" si="6"/>
        <v>309.79714085714284</v>
      </c>
      <c r="K248" s="3">
        <f t="shared" si="5"/>
        <v>289.22538309230771</v>
      </c>
    </row>
    <row r="249" spans="1:11" x14ac:dyDescent="0.35">
      <c r="A249" s="2">
        <v>43819</v>
      </c>
      <c r="B249" s="3">
        <v>335</v>
      </c>
      <c r="C249" s="3">
        <v>338</v>
      </c>
      <c r="D249" s="3">
        <v>330.60000600000001</v>
      </c>
      <c r="E249" s="3">
        <v>336.89999399999999</v>
      </c>
      <c r="F249" s="3">
        <v>336.89999399999999</v>
      </c>
      <c r="G249" s="7">
        <v>9914900</v>
      </c>
      <c r="H249" s="8">
        <v>43819</v>
      </c>
      <c r="I249" s="9">
        <v>336.89999399999999</v>
      </c>
      <c r="J249" s="3">
        <f t="shared" si="6"/>
        <v>315.22142671428571</v>
      </c>
      <c r="K249" s="3">
        <f t="shared" si="5"/>
        <v>289.99922906153847</v>
      </c>
    </row>
    <row r="250" spans="1:11" x14ac:dyDescent="0.35">
      <c r="A250" s="2">
        <v>43822</v>
      </c>
      <c r="B250" s="3">
        <v>337.76001000000002</v>
      </c>
      <c r="C250" s="3">
        <v>337.95001200000002</v>
      </c>
      <c r="D250" s="3">
        <v>331.01998900000001</v>
      </c>
      <c r="E250" s="3">
        <v>333.10000600000001</v>
      </c>
      <c r="F250" s="3">
        <v>333.10000600000001</v>
      </c>
      <c r="G250" s="7">
        <v>5765300</v>
      </c>
      <c r="H250" s="8">
        <v>43822</v>
      </c>
      <c r="I250" s="9">
        <v>333.10000600000001</v>
      </c>
      <c r="J250" s="3">
        <f t="shared" si="6"/>
        <v>320.17285585714291</v>
      </c>
      <c r="K250" s="3">
        <f t="shared" si="5"/>
        <v>290.95845992307693</v>
      </c>
    </row>
    <row r="251" spans="1:11" x14ac:dyDescent="0.35">
      <c r="A251" s="2">
        <v>43823</v>
      </c>
      <c r="B251" s="3">
        <v>334.01001000000002</v>
      </c>
      <c r="C251" s="3">
        <v>335.70001200000002</v>
      </c>
      <c r="D251" s="3">
        <v>331.60000600000001</v>
      </c>
      <c r="E251" s="3">
        <v>333.20001200000002</v>
      </c>
      <c r="F251" s="3">
        <v>333.20001200000002</v>
      </c>
      <c r="G251" s="7">
        <v>2019300</v>
      </c>
      <c r="H251" s="8">
        <v>43823</v>
      </c>
      <c r="I251" s="9">
        <v>333.20001200000002</v>
      </c>
      <c r="J251" s="3">
        <f t="shared" si="6"/>
        <v>325.13000042857141</v>
      </c>
      <c r="K251" s="3">
        <f t="shared" si="5"/>
        <v>291.99353683076924</v>
      </c>
    </row>
    <row r="252" spans="1:11" x14ac:dyDescent="0.35">
      <c r="A252" s="2">
        <v>43825</v>
      </c>
      <c r="B252" s="3">
        <v>334.60000600000001</v>
      </c>
      <c r="C252" s="3">
        <v>336.459991</v>
      </c>
      <c r="D252" s="3">
        <v>332.01001000000002</v>
      </c>
      <c r="E252" s="3">
        <v>332.63000499999998</v>
      </c>
      <c r="F252" s="3">
        <v>332.63000499999998</v>
      </c>
      <c r="G252" s="7">
        <v>3589900</v>
      </c>
      <c r="H252" s="8">
        <v>43825</v>
      </c>
      <c r="I252" s="9">
        <v>332.63000499999998</v>
      </c>
      <c r="J252" s="3">
        <f t="shared" si="6"/>
        <v>329.19000242857146</v>
      </c>
      <c r="K252" s="3">
        <f t="shared" si="5"/>
        <v>293.19415235384622</v>
      </c>
    </row>
    <row r="253" spans="1:11" x14ac:dyDescent="0.35">
      <c r="A253" s="2">
        <v>43826</v>
      </c>
      <c r="B253" s="3">
        <v>332.959991</v>
      </c>
      <c r="C253" s="3">
        <v>333.82000699999998</v>
      </c>
      <c r="D253" s="3">
        <v>326.01001000000002</v>
      </c>
      <c r="E253" s="3">
        <v>329.08999599999999</v>
      </c>
      <c r="F253" s="3">
        <v>329.08999599999999</v>
      </c>
      <c r="G253" s="7">
        <v>5036100</v>
      </c>
      <c r="H253" s="8">
        <v>43826</v>
      </c>
      <c r="I253" s="9">
        <v>329.08999599999999</v>
      </c>
      <c r="J253" s="3">
        <f t="shared" si="6"/>
        <v>331.13428599999997</v>
      </c>
      <c r="K253" s="3">
        <f t="shared" si="5"/>
        <v>294.18399844615385</v>
      </c>
    </row>
    <row r="254" spans="1:11" x14ac:dyDescent="0.35">
      <c r="A254" s="2">
        <v>43829</v>
      </c>
      <c r="B254" s="3">
        <v>329.07998700000002</v>
      </c>
      <c r="C254" s="3">
        <v>329.19000199999999</v>
      </c>
      <c r="D254" s="3">
        <v>322.85998499999999</v>
      </c>
      <c r="E254" s="3">
        <v>323.30999800000001</v>
      </c>
      <c r="F254" s="3">
        <v>323.30999800000001</v>
      </c>
      <c r="G254" s="7">
        <v>4311500</v>
      </c>
      <c r="H254" s="8">
        <v>43829</v>
      </c>
      <c r="I254" s="9">
        <v>323.30999800000001</v>
      </c>
      <c r="J254" s="3">
        <f t="shared" si="6"/>
        <v>331.49285885714283</v>
      </c>
      <c r="K254" s="3">
        <f t="shared" si="5"/>
        <v>295.10707536923076</v>
      </c>
    </row>
    <row r="256" spans="1:11" x14ac:dyDescent="0.35">
      <c r="A256" s="1" t="s">
        <v>7</v>
      </c>
      <c r="B256" s="3">
        <f>AVERAGE(B3:B255)</f>
        <v>328.66350666533856</v>
      </c>
      <c r="C256" s="3">
        <f t="shared" ref="C256:G256" si="7">AVERAGE(C3:C255)</f>
        <v>333.03087659362569</v>
      </c>
      <c r="D256" s="3">
        <f t="shared" si="7"/>
        <v>324.10995980079639</v>
      </c>
      <c r="E256" s="3">
        <f t="shared" si="7"/>
        <v>328.89350505976108</v>
      </c>
      <c r="F256" s="3">
        <f t="shared" si="7"/>
        <v>328.89350505976108</v>
      </c>
      <c r="G256" s="7">
        <f t="shared" si="7"/>
        <v>7874240.6374501996</v>
      </c>
    </row>
    <row r="257" spans="1:7" x14ac:dyDescent="0.35">
      <c r="A257" s="1" t="s">
        <v>8</v>
      </c>
      <c r="B257" s="3">
        <f>MIN(B3:B255)</f>
        <v>255.71000699999999</v>
      </c>
      <c r="C257" s="3">
        <f t="shared" ref="C257:G257" si="8">MIN(C3:C255)</f>
        <v>265</v>
      </c>
      <c r="D257" s="3">
        <f t="shared" si="8"/>
        <v>252.279999</v>
      </c>
      <c r="E257" s="3">
        <f t="shared" si="8"/>
        <v>254.58999600000001</v>
      </c>
      <c r="F257" s="3">
        <f t="shared" si="8"/>
        <v>254.58999600000001</v>
      </c>
      <c r="G257" s="7">
        <f t="shared" si="8"/>
        <v>2019300</v>
      </c>
    </row>
    <row r="258" spans="1:7" x14ac:dyDescent="0.35">
      <c r="A258" s="1" t="s">
        <v>9</v>
      </c>
      <c r="B258" s="3">
        <f>MAX(B3:B255)</f>
        <v>382.76998900000001</v>
      </c>
      <c r="C258" s="3">
        <f t="shared" ref="C258:G258" si="9">MAX(C3:C255)</f>
        <v>385.98998999999998</v>
      </c>
      <c r="D258" s="3">
        <f t="shared" si="9"/>
        <v>378.79998799999998</v>
      </c>
      <c r="E258" s="3">
        <f t="shared" si="9"/>
        <v>385.02999899999998</v>
      </c>
      <c r="F258" s="3">
        <f t="shared" si="9"/>
        <v>385.02999899999998</v>
      </c>
      <c r="G258" s="7">
        <f t="shared" si="9"/>
        <v>38258900</v>
      </c>
    </row>
    <row r="259" spans="1:7" x14ac:dyDescent="0.35">
      <c r="A259" s="1" t="s">
        <v>10</v>
      </c>
      <c r="B259" s="3">
        <f>B258-B257</f>
        <v>127.05998200000002</v>
      </c>
      <c r="C259" s="3">
        <f t="shared" ref="C259:G259" si="10">C258-C257</f>
        <v>120.98998999999998</v>
      </c>
      <c r="D259" s="3">
        <f t="shared" si="10"/>
        <v>126.51998899999998</v>
      </c>
      <c r="E259" s="3">
        <f t="shared" si="10"/>
        <v>130.44000299999996</v>
      </c>
      <c r="F259" s="3">
        <f t="shared" si="10"/>
        <v>130.44000299999996</v>
      </c>
      <c r="G259" s="7">
        <f t="shared" si="10"/>
        <v>36239600</v>
      </c>
    </row>
    <row r="260" spans="1:7" x14ac:dyDescent="0.35">
      <c r="A260" s="1" t="s">
        <v>11</v>
      </c>
      <c r="B260" s="6">
        <f>B259/B257</f>
        <v>0.49689092535201418</v>
      </c>
      <c r="C260" s="6">
        <f t="shared" ref="C260:G260" si="11">C259/C257</f>
        <v>0.45656599999999992</v>
      </c>
      <c r="D260" s="6">
        <f t="shared" si="11"/>
        <v>0.5015062212680601</v>
      </c>
      <c r="E260" s="6">
        <f t="shared" si="11"/>
        <v>0.5123532151671818</v>
      </c>
      <c r="F260" s="6">
        <f t="shared" si="11"/>
        <v>0.5123532151671818</v>
      </c>
      <c r="G260" s="6">
        <f t="shared" si="11"/>
        <v>17.946615163670579</v>
      </c>
    </row>
  </sheetData>
  <mergeCells count="1">
    <mergeCell ref="A1:M1"/>
  </mergeCells>
  <pageMargins left="0.7" right="0.7" top="0.75" bottom="0.75" header="0.3" footer="0.3"/>
  <pageSetup orientation="landscape" r:id="rId1"/>
  <headerFooter>
    <oddHeader>&amp;LBrandon Merz&amp;CCIT 110 J-Term 2020&amp;RDate Printed: &amp;D</oddHeader>
    <oddFooter>&amp;LFile: &amp;F&amp;CPage: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0"/>
  <sheetViews>
    <sheetView zoomScale="120" zoomScaleNormal="120" workbookViewId="0">
      <pane ySplit="3" topLeftCell="A4" activePane="bottomLeft" state="frozen"/>
      <selection activeCell="I18" sqref="I18"/>
      <selection pane="bottomLeft" activeCell="I18" sqref="I18"/>
    </sheetView>
  </sheetViews>
  <sheetFormatPr defaultRowHeight="14.5" x14ac:dyDescent="0.35"/>
  <cols>
    <col min="1" max="1" width="10.453125" bestFit="1" customWidth="1"/>
    <col min="7" max="7" width="10.36328125" bestFit="1" customWidth="1"/>
  </cols>
  <sheetData>
    <row r="1" spans="1:13" x14ac:dyDescent="0.3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spans="1:13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0</v>
      </c>
      <c r="I3" s="4" t="s">
        <v>14</v>
      </c>
      <c r="J3" s="4" t="s">
        <v>16</v>
      </c>
      <c r="K3" s="4" t="s">
        <v>17</v>
      </c>
    </row>
    <row r="4" spans="1:13" x14ac:dyDescent="0.35">
      <c r="A4" s="2">
        <v>43467</v>
      </c>
      <c r="B4" s="11">
        <v>92.760002</v>
      </c>
      <c r="C4" s="11">
        <v>95.25</v>
      </c>
      <c r="D4" s="11">
        <v>92.459998999999996</v>
      </c>
      <c r="E4" s="11">
        <v>94.449996999999996</v>
      </c>
      <c r="F4" s="11">
        <v>91.873717999999997</v>
      </c>
      <c r="G4" s="7">
        <v>6478800</v>
      </c>
      <c r="H4" s="8">
        <v>43467</v>
      </c>
      <c r="I4" s="9">
        <v>91.873717999999997</v>
      </c>
      <c r="J4" s="1"/>
      <c r="K4" s="1"/>
    </row>
    <row r="5" spans="1:13" x14ac:dyDescent="0.35">
      <c r="A5" s="2">
        <v>43468</v>
      </c>
      <c r="B5" s="11">
        <v>91.830001999999993</v>
      </c>
      <c r="C5" s="11">
        <v>92.790001000000004</v>
      </c>
      <c r="D5" s="11">
        <v>88.68</v>
      </c>
      <c r="E5" s="11">
        <v>88.879997000000003</v>
      </c>
      <c r="F5" s="11">
        <v>86.455642999999995</v>
      </c>
      <c r="G5" s="7">
        <v>11667500</v>
      </c>
      <c r="H5" s="8">
        <v>43468</v>
      </c>
      <c r="I5" s="9">
        <v>86.455642999999995</v>
      </c>
      <c r="J5" s="1"/>
      <c r="K5" s="1"/>
    </row>
    <row r="6" spans="1:13" x14ac:dyDescent="0.35">
      <c r="A6" s="2">
        <v>43469</v>
      </c>
      <c r="B6" s="11">
        <v>89.93</v>
      </c>
      <c r="C6" s="11">
        <v>93.379997000000003</v>
      </c>
      <c r="D6" s="11">
        <v>89.470000999999996</v>
      </c>
      <c r="E6" s="11">
        <v>92.900002000000001</v>
      </c>
      <c r="F6" s="11">
        <v>90.365996999999993</v>
      </c>
      <c r="G6" s="7">
        <v>7707600</v>
      </c>
      <c r="H6" s="8">
        <v>43469</v>
      </c>
      <c r="I6" s="9">
        <v>90.365996999999993</v>
      </c>
      <c r="J6" s="1"/>
      <c r="K6" s="1"/>
    </row>
    <row r="7" spans="1:13" x14ac:dyDescent="0.35">
      <c r="A7" s="2">
        <v>43472</v>
      </c>
      <c r="B7" s="11">
        <v>92.800003000000004</v>
      </c>
      <c r="C7" s="11">
        <v>95.220000999999996</v>
      </c>
      <c r="D7" s="11">
        <v>92.360000999999997</v>
      </c>
      <c r="E7" s="11">
        <v>94.5</v>
      </c>
      <c r="F7" s="11">
        <v>91.922355999999994</v>
      </c>
      <c r="G7" s="7">
        <v>5023900</v>
      </c>
      <c r="H7" s="8">
        <v>43472</v>
      </c>
      <c r="I7" s="9">
        <v>91.922355999999994</v>
      </c>
      <c r="J7" s="1"/>
      <c r="K7" s="1"/>
    </row>
    <row r="8" spans="1:13" x14ac:dyDescent="0.35">
      <c r="A8" s="2">
        <v>43473</v>
      </c>
      <c r="B8" s="11">
        <v>95.260002</v>
      </c>
      <c r="C8" s="11">
        <v>95.639999000000003</v>
      </c>
      <c r="D8" s="11">
        <v>93.029999000000004</v>
      </c>
      <c r="E8" s="11">
        <v>94.379997000000003</v>
      </c>
      <c r="F8" s="11">
        <v>91.805617999999996</v>
      </c>
      <c r="G8" s="7">
        <v>5863500</v>
      </c>
      <c r="H8" s="8">
        <v>43473</v>
      </c>
      <c r="I8" s="9">
        <v>91.805617999999996</v>
      </c>
      <c r="J8" s="1"/>
      <c r="K8" s="1"/>
    </row>
    <row r="9" spans="1:13" x14ac:dyDescent="0.35">
      <c r="A9" s="2">
        <v>43474</v>
      </c>
      <c r="B9" s="11">
        <v>95.050003000000004</v>
      </c>
      <c r="C9" s="11">
        <v>96.489998</v>
      </c>
      <c r="D9" s="11">
        <v>94.720000999999996</v>
      </c>
      <c r="E9" s="11">
        <v>96.239998</v>
      </c>
      <c r="F9" s="11">
        <v>93.614891</v>
      </c>
      <c r="G9" s="7">
        <v>6909400</v>
      </c>
      <c r="H9" s="8">
        <v>43474</v>
      </c>
      <c r="I9" s="9">
        <v>93.614891</v>
      </c>
      <c r="J9" s="1"/>
      <c r="K9" s="1"/>
    </row>
    <row r="10" spans="1:13" x14ac:dyDescent="0.35">
      <c r="A10" s="2">
        <v>43475</v>
      </c>
      <c r="B10" s="11">
        <v>95.760002</v>
      </c>
      <c r="C10" s="11">
        <v>97.940002000000007</v>
      </c>
      <c r="D10" s="11">
        <v>95.470000999999996</v>
      </c>
      <c r="E10" s="11">
        <v>97.720000999999996</v>
      </c>
      <c r="F10" s="11">
        <v>95.054519999999997</v>
      </c>
      <c r="G10" s="7">
        <v>6748500</v>
      </c>
      <c r="H10" s="8">
        <v>43475</v>
      </c>
      <c r="I10" s="9">
        <v>95.054519999999997</v>
      </c>
      <c r="J10" s="3">
        <f>AVERAGE(I4:I10)</f>
        <v>91.584677571428571</v>
      </c>
      <c r="K10" s="1"/>
    </row>
    <row r="11" spans="1:13" x14ac:dyDescent="0.35">
      <c r="A11" s="2">
        <v>43476</v>
      </c>
      <c r="B11" s="11">
        <v>97.029999000000004</v>
      </c>
      <c r="C11" s="11">
        <v>99.07</v>
      </c>
      <c r="D11" s="11">
        <v>96.809997999999993</v>
      </c>
      <c r="E11" s="11">
        <v>98.589995999999999</v>
      </c>
      <c r="F11" s="11">
        <v>95.900786999999994</v>
      </c>
      <c r="G11" s="7">
        <v>4738800</v>
      </c>
      <c r="H11" s="8">
        <v>43476</v>
      </c>
      <c r="I11" s="9">
        <v>95.900786999999994</v>
      </c>
      <c r="J11" s="3">
        <f>AVERAGE(I5:I11)</f>
        <v>92.15997314285714</v>
      </c>
      <c r="K11" s="1"/>
    </row>
    <row r="12" spans="1:13" x14ac:dyDescent="0.35">
      <c r="A12" s="2">
        <v>43479</v>
      </c>
      <c r="B12" s="11">
        <v>97.309997999999993</v>
      </c>
      <c r="C12" s="11">
        <v>97.82</v>
      </c>
      <c r="D12" s="11">
        <v>95.989998</v>
      </c>
      <c r="E12" s="11">
        <v>96.330001999999993</v>
      </c>
      <c r="F12" s="11">
        <v>93.702438000000001</v>
      </c>
      <c r="G12" s="7">
        <v>5060100</v>
      </c>
      <c r="H12" s="8">
        <v>43479</v>
      </c>
      <c r="I12" s="9">
        <v>93.702438000000001</v>
      </c>
      <c r="J12" s="3">
        <f>AVERAGE(I6:I12)</f>
        <v>93.195229571428584</v>
      </c>
      <c r="K12" s="1"/>
    </row>
    <row r="13" spans="1:13" x14ac:dyDescent="0.35">
      <c r="A13" s="2">
        <v>43480</v>
      </c>
      <c r="B13" s="11">
        <v>96.989998</v>
      </c>
      <c r="C13" s="11">
        <v>98.040001000000004</v>
      </c>
      <c r="D13" s="11">
        <v>96.639999000000003</v>
      </c>
      <c r="E13" s="11">
        <v>97.629997000000003</v>
      </c>
      <c r="F13" s="11">
        <v>94.966971999999998</v>
      </c>
      <c r="G13" s="7">
        <v>4690800</v>
      </c>
      <c r="H13" s="8">
        <v>43480</v>
      </c>
      <c r="I13" s="9">
        <v>94.966971999999998</v>
      </c>
      <c r="J13" s="3">
        <f t="shared" ref="J13:J76" si="0">AVERAGE(I7:I13)</f>
        <v>93.852511714285711</v>
      </c>
      <c r="K13" s="1"/>
    </row>
    <row r="14" spans="1:13" x14ac:dyDescent="0.35">
      <c r="A14" s="2">
        <v>43481</v>
      </c>
      <c r="B14" s="11">
        <v>97.68</v>
      </c>
      <c r="C14" s="11">
        <v>98.110000999999997</v>
      </c>
      <c r="D14" s="11">
        <v>97.029999000000004</v>
      </c>
      <c r="E14" s="11">
        <v>97.169998000000007</v>
      </c>
      <c r="F14" s="11">
        <v>94.519515999999996</v>
      </c>
      <c r="G14" s="7">
        <v>4559500</v>
      </c>
      <c r="H14" s="8">
        <v>43481</v>
      </c>
      <c r="I14" s="9">
        <v>94.519515999999996</v>
      </c>
      <c r="J14" s="3">
        <f t="shared" si="0"/>
        <v>94.223534571428559</v>
      </c>
      <c r="K14" s="1"/>
    </row>
    <row r="15" spans="1:13" x14ac:dyDescent="0.35">
      <c r="A15" s="2">
        <v>43482</v>
      </c>
      <c r="B15" s="11">
        <v>96.120002999999997</v>
      </c>
      <c r="C15" s="11">
        <v>98.440002000000007</v>
      </c>
      <c r="D15" s="11">
        <v>95.849997999999999</v>
      </c>
      <c r="E15" s="11">
        <v>97.540001000000004</v>
      </c>
      <c r="F15" s="11">
        <v>94.879433000000006</v>
      </c>
      <c r="G15" s="7">
        <v>6872300</v>
      </c>
      <c r="H15" s="8">
        <v>43482</v>
      </c>
      <c r="I15" s="9">
        <v>94.879433000000006</v>
      </c>
      <c r="J15" s="3">
        <f t="shared" si="0"/>
        <v>94.662650999999997</v>
      </c>
      <c r="K15" s="1"/>
    </row>
    <row r="16" spans="1:13" x14ac:dyDescent="0.35">
      <c r="A16" s="2">
        <v>43483</v>
      </c>
      <c r="B16" s="11">
        <v>98.440002000000007</v>
      </c>
      <c r="C16" s="11">
        <v>99.980002999999996</v>
      </c>
      <c r="D16" s="11">
        <v>97.940002000000007</v>
      </c>
      <c r="E16" s="11">
        <v>99.419998000000007</v>
      </c>
      <c r="F16" s="11">
        <v>96.708145000000002</v>
      </c>
      <c r="G16" s="7">
        <v>6677500</v>
      </c>
      <c r="H16" s="8">
        <v>43483</v>
      </c>
      <c r="I16" s="9">
        <v>96.708145000000002</v>
      </c>
      <c r="J16" s="3">
        <f t="shared" si="0"/>
        <v>95.104544428571444</v>
      </c>
      <c r="K16" s="1"/>
    </row>
    <row r="17" spans="1:11" x14ac:dyDescent="0.35">
      <c r="A17" s="2">
        <v>43487</v>
      </c>
      <c r="B17" s="11">
        <v>98.43</v>
      </c>
      <c r="C17" s="11">
        <v>98.43</v>
      </c>
      <c r="D17" s="11">
        <v>95.82</v>
      </c>
      <c r="E17" s="11">
        <v>96.620002999999997</v>
      </c>
      <c r="F17" s="11">
        <v>93.984534999999994</v>
      </c>
      <c r="G17" s="7">
        <v>11068600</v>
      </c>
      <c r="H17" s="8">
        <v>43487</v>
      </c>
      <c r="I17" s="9">
        <v>93.984534999999994</v>
      </c>
      <c r="J17" s="3">
        <f t="shared" si="0"/>
        <v>94.951689428571427</v>
      </c>
      <c r="K17" s="1"/>
    </row>
    <row r="18" spans="1:11" x14ac:dyDescent="0.35">
      <c r="A18" s="2">
        <v>43488</v>
      </c>
      <c r="B18" s="11">
        <v>96.870002999999997</v>
      </c>
      <c r="C18" s="11">
        <v>97.370002999999997</v>
      </c>
      <c r="D18" s="11">
        <v>94.809997999999993</v>
      </c>
      <c r="E18" s="11">
        <v>95.489998</v>
      </c>
      <c r="F18" s="11">
        <v>92.885338000000004</v>
      </c>
      <c r="G18" s="7">
        <v>10298700</v>
      </c>
      <c r="H18" s="8">
        <v>43488</v>
      </c>
      <c r="I18" s="9">
        <v>92.885338000000004</v>
      </c>
      <c r="J18" s="3">
        <f t="shared" si="0"/>
        <v>94.520910999999998</v>
      </c>
      <c r="K18" s="1"/>
    </row>
    <row r="19" spans="1:11" x14ac:dyDescent="0.35">
      <c r="A19" s="2">
        <v>43489</v>
      </c>
      <c r="B19" s="11">
        <v>97.959998999999996</v>
      </c>
      <c r="C19" s="11">
        <v>102.510002</v>
      </c>
      <c r="D19" s="11">
        <v>97.800003000000004</v>
      </c>
      <c r="E19" s="11">
        <v>102.089996</v>
      </c>
      <c r="F19" s="11">
        <v>99.305321000000006</v>
      </c>
      <c r="G19" s="7">
        <v>14260300</v>
      </c>
      <c r="H19" s="8">
        <v>43489</v>
      </c>
      <c r="I19" s="9">
        <v>99.305321000000006</v>
      </c>
      <c r="J19" s="3">
        <f t="shared" si="0"/>
        <v>95.32132285714286</v>
      </c>
      <c r="K19" s="1"/>
    </row>
    <row r="20" spans="1:11" x14ac:dyDescent="0.35">
      <c r="A20" s="2">
        <v>43490</v>
      </c>
      <c r="B20" s="11">
        <v>102.82</v>
      </c>
      <c r="C20" s="11">
        <v>104.870003</v>
      </c>
      <c r="D20" s="11">
        <v>102.720001</v>
      </c>
      <c r="E20" s="11">
        <v>104.410004</v>
      </c>
      <c r="F20" s="11">
        <v>101.56203499999999</v>
      </c>
      <c r="G20" s="7">
        <v>11041700</v>
      </c>
      <c r="H20" s="8">
        <v>43490</v>
      </c>
      <c r="I20" s="9">
        <v>101.56203499999999</v>
      </c>
      <c r="J20" s="3">
        <f t="shared" si="0"/>
        <v>96.263474714285721</v>
      </c>
      <c r="K20" s="1"/>
    </row>
    <row r="21" spans="1:11" x14ac:dyDescent="0.35">
      <c r="A21" s="2">
        <v>43493</v>
      </c>
      <c r="B21" s="11">
        <v>101.879997</v>
      </c>
      <c r="C21" s="11">
        <v>104.129997</v>
      </c>
      <c r="D21" s="11">
        <v>101.760002</v>
      </c>
      <c r="E21" s="11">
        <v>102.68</v>
      </c>
      <c r="F21" s="11">
        <v>99.879233999999997</v>
      </c>
      <c r="G21" s="7">
        <v>7292700</v>
      </c>
      <c r="H21" s="8">
        <v>43493</v>
      </c>
      <c r="I21" s="9">
        <v>99.879233999999997</v>
      </c>
      <c r="J21" s="3">
        <f t="shared" si="0"/>
        <v>97.029148714285711</v>
      </c>
      <c r="K21" s="1"/>
    </row>
    <row r="22" spans="1:11" x14ac:dyDescent="0.35">
      <c r="A22" s="2">
        <v>43494</v>
      </c>
      <c r="B22" s="11">
        <v>102.860001</v>
      </c>
      <c r="C22" s="11">
        <v>103.470001</v>
      </c>
      <c r="D22" s="11">
        <v>101.30999799999999</v>
      </c>
      <c r="E22" s="11">
        <v>101.349998</v>
      </c>
      <c r="F22" s="11">
        <v>98.585503000000003</v>
      </c>
      <c r="G22" s="7">
        <v>6153100</v>
      </c>
      <c r="H22" s="8">
        <v>43494</v>
      </c>
      <c r="I22" s="9">
        <v>98.585503000000003</v>
      </c>
      <c r="J22" s="3">
        <f t="shared" si="0"/>
        <v>97.558587285714268</v>
      </c>
      <c r="K22" s="1"/>
    </row>
    <row r="23" spans="1:11" x14ac:dyDescent="0.35">
      <c r="A23" s="2">
        <v>43495</v>
      </c>
      <c r="B23" s="11">
        <v>101.68</v>
      </c>
      <c r="C23" s="11">
        <v>102.629997</v>
      </c>
      <c r="D23" s="11">
        <v>100.18</v>
      </c>
      <c r="E23" s="11">
        <v>102.139999</v>
      </c>
      <c r="F23" s="11">
        <v>100.114571</v>
      </c>
      <c r="G23" s="7">
        <v>6430200</v>
      </c>
      <c r="H23" s="8">
        <v>43495</v>
      </c>
      <c r="I23" s="9">
        <v>100.114571</v>
      </c>
      <c r="J23" s="3">
        <f t="shared" si="0"/>
        <v>98.045219571428561</v>
      </c>
      <c r="K23" s="1"/>
    </row>
    <row r="24" spans="1:11" x14ac:dyDescent="0.35">
      <c r="A24" s="2">
        <v>43496</v>
      </c>
      <c r="B24" s="11">
        <v>101.019997</v>
      </c>
      <c r="C24" s="11">
        <v>101.790001</v>
      </c>
      <c r="D24" s="11">
        <v>100.16999800000001</v>
      </c>
      <c r="E24" s="11">
        <v>100.68</v>
      </c>
      <c r="F24" s="11">
        <v>98.683525000000003</v>
      </c>
      <c r="G24" s="7">
        <v>8272300</v>
      </c>
      <c r="H24" s="8">
        <v>43496</v>
      </c>
      <c r="I24" s="9">
        <v>98.683525000000003</v>
      </c>
      <c r="J24" s="3">
        <f t="shared" si="0"/>
        <v>98.716503857142854</v>
      </c>
      <c r="K24" s="1"/>
    </row>
    <row r="25" spans="1:11" x14ac:dyDescent="0.35">
      <c r="A25" s="2">
        <v>43497</v>
      </c>
      <c r="B25" s="11">
        <v>100.550003</v>
      </c>
      <c r="C25" s="11">
        <v>102.05999799999999</v>
      </c>
      <c r="D25" s="11">
        <v>100.260002</v>
      </c>
      <c r="E25" s="11">
        <v>101.989998</v>
      </c>
      <c r="F25" s="11">
        <v>99.967551999999998</v>
      </c>
      <c r="G25" s="7">
        <v>5615000</v>
      </c>
      <c r="H25" s="8">
        <v>43497</v>
      </c>
      <c r="I25" s="9">
        <v>99.967551999999998</v>
      </c>
      <c r="J25" s="3">
        <f t="shared" si="0"/>
        <v>99.728248714285698</v>
      </c>
      <c r="K25" s="1"/>
    </row>
    <row r="26" spans="1:11" x14ac:dyDescent="0.35">
      <c r="A26" s="2">
        <v>43500</v>
      </c>
      <c r="B26" s="11">
        <v>101.980003</v>
      </c>
      <c r="C26" s="11">
        <v>102.339996</v>
      </c>
      <c r="D26" s="11">
        <v>101.07</v>
      </c>
      <c r="E26" s="11">
        <v>101.800003</v>
      </c>
      <c r="F26" s="11">
        <v>99.781318999999996</v>
      </c>
      <c r="G26" s="7">
        <v>5761200</v>
      </c>
      <c r="H26" s="8">
        <v>43500</v>
      </c>
      <c r="I26" s="9">
        <v>99.781318999999996</v>
      </c>
      <c r="J26" s="3">
        <f t="shared" si="0"/>
        <v>99.796248428571417</v>
      </c>
      <c r="K26" s="1"/>
    </row>
    <row r="27" spans="1:11" x14ac:dyDescent="0.35">
      <c r="A27" s="2">
        <v>43501</v>
      </c>
      <c r="B27" s="11">
        <v>102.209999</v>
      </c>
      <c r="C27" s="11">
        <v>102.400002</v>
      </c>
      <c r="D27" s="11">
        <v>100.980003</v>
      </c>
      <c r="E27" s="11">
        <v>102.32</v>
      </c>
      <c r="F27" s="11">
        <v>100.291</v>
      </c>
      <c r="G27" s="7">
        <v>6372200</v>
      </c>
      <c r="H27" s="8">
        <v>43501</v>
      </c>
      <c r="I27" s="9">
        <v>100.291</v>
      </c>
      <c r="J27" s="3">
        <f t="shared" si="0"/>
        <v>99.614671999999999</v>
      </c>
      <c r="K27" s="1"/>
    </row>
    <row r="28" spans="1:11" x14ac:dyDescent="0.35">
      <c r="A28" s="2">
        <v>43502</v>
      </c>
      <c r="B28" s="11">
        <v>104.260002</v>
      </c>
      <c r="C28" s="11">
        <v>106.889999</v>
      </c>
      <c r="D28" s="11">
        <v>104.050003</v>
      </c>
      <c r="E28" s="11">
        <v>106.480003</v>
      </c>
      <c r="F28" s="11">
        <v>104.368515</v>
      </c>
      <c r="G28" s="7">
        <v>9907800</v>
      </c>
      <c r="H28" s="8">
        <v>43502</v>
      </c>
      <c r="I28" s="9">
        <v>104.368515</v>
      </c>
      <c r="J28" s="3">
        <f t="shared" si="0"/>
        <v>100.25599785714284</v>
      </c>
      <c r="K28" s="1"/>
    </row>
    <row r="29" spans="1:11" x14ac:dyDescent="0.35">
      <c r="A29" s="2">
        <v>43503</v>
      </c>
      <c r="B29" s="11">
        <v>105.099998</v>
      </c>
      <c r="C29" s="11">
        <v>105.58000199999999</v>
      </c>
      <c r="D29" s="11">
        <v>103.139999</v>
      </c>
      <c r="E29" s="11">
        <v>103.860001</v>
      </c>
      <c r="F29" s="11">
        <v>101.800468</v>
      </c>
      <c r="G29" s="7">
        <v>7045700</v>
      </c>
      <c r="H29" s="8">
        <v>43503</v>
      </c>
      <c r="I29" s="9">
        <v>101.800468</v>
      </c>
      <c r="J29" s="3">
        <f t="shared" si="0"/>
        <v>100.71527857142858</v>
      </c>
      <c r="K29" s="1"/>
    </row>
    <row r="30" spans="1:11" x14ac:dyDescent="0.35">
      <c r="A30" s="2">
        <v>43504</v>
      </c>
      <c r="B30" s="11">
        <v>102.449997</v>
      </c>
      <c r="C30" s="11">
        <v>104.80999799999999</v>
      </c>
      <c r="D30" s="11">
        <v>102.139999</v>
      </c>
      <c r="E30" s="11">
        <v>104.550003</v>
      </c>
      <c r="F30" s="11">
        <v>102.47678399999999</v>
      </c>
      <c r="G30" s="7">
        <v>5392400</v>
      </c>
      <c r="H30" s="8">
        <v>43504</v>
      </c>
      <c r="I30" s="9">
        <v>102.47678399999999</v>
      </c>
      <c r="J30" s="3">
        <f t="shared" si="0"/>
        <v>101.05273757142857</v>
      </c>
      <c r="K30" s="1"/>
    </row>
    <row r="31" spans="1:11" x14ac:dyDescent="0.35">
      <c r="A31" s="2">
        <v>43507</v>
      </c>
      <c r="B31" s="11">
        <v>104.709999</v>
      </c>
      <c r="C31" s="11">
        <v>105.449997</v>
      </c>
      <c r="D31" s="11">
        <v>104.25</v>
      </c>
      <c r="E31" s="11">
        <v>104.760002</v>
      </c>
      <c r="F31" s="11">
        <v>102.682625</v>
      </c>
      <c r="G31" s="7">
        <v>4553000</v>
      </c>
      <c r="H31" s="8">
        <v>43507</v>
      </c>
      <c r="I31" s="9">
        <v>102.682625</v>
      </c>
      <c r="J31" s="3">
        <f t="shared" si="0"/>
        <v>101.62403757142856</v>
      </c>
      <c r="K31" s="1"/>
    </row>
    <row r="32" spans="1:11" x14ac:dyDescent="0.35">
      <c r="A32" s="2">
        <v>43508</v>
      </c>
      <c r="B32" s="11">
        <v>105.93</v>
      </c>
      <c r="C32" s="11">
        <v>106.58000199999999</v>
      </c>
      <c r="D32" s="11">
        <v>105.75</v>
      </c>
      <c r="E32" s="11">
        <v>106.44000200000001</v>
      </c>
      <c r="F32" s="11">
        <v>104.329308</v>
      </c>
      <c r="G32" s="7">
        <v>5316800</v>
      </c>
      <c r="H32" s="8">
        <v>43508</v>
      </c>
      <c r="I32" s="9">
        <v>104.329308</v>
      </c>
      <c r="J32" s="3">
        <f t="shared" si="0"/>
        <v>102.24714557142856</v>
      </c>
      <c r="K32" s="1"/>
    </row>
    <row r="33" spans="1:11" x14ac:dyDescent="0.35">
      <c r="A33" s="2">
        <v>43509</v>
      </c>
      <c r="B33" s="11">
        <v>106.790001</v>
      </c>
      <c r="C33" s="11">
        <v>108.120003</v>
      </c>
      <c r="D33" s="11">
        <v>106.660004</v>
      </c>
      <c r="E33" s="11">
        <v>107.150002</v>
      </c>
      <c r="F33" s="11">
        <v>105.025223</v>
      </c>
      <c r="G33" s="7">
        <v>5965200</v>
      </c>
      <c r="H33" s="8">
        <v>43509</v>
      </c>
      <c r="I33" s="9">
        <v>105.025223</v>
      </c>
      <c r="J33" s="3">
        <f t="shared" si="0"/>
        <v>102.9962747142857</v>
      </c>
      <c r="K33" s="1"/>
    </row>
    <row r="34" spans="1:11" x14ac:dyDescent="0.35">
      <c r="A34" s="2">
        <v>43510</v>
      </c>
      <c r="B34" s="11">
        <v>106.779999</v>
      </c>
      <c r="C34" s="11">
        <v>108.389999</v>
      </c>
      <c r="D34" s="11">
        <v>106.43</v>
      </c>
      <c r="E34" s="11">
        <v>106.970001</v>
      </c>
      <c r="F34" s="11">
        <v>104.848793</v>
      </c>
      <c r="G34" s="7">
        <v>3438800</v>
      </c>
      <c r="H34" s="8">
        <v>43510</v>
      </c>
      <c r="I34" s="9">
        <v>104.848793</v>
      </c>
      <c r="J34" s="3">
        <f t="shared" si="0"/>
        <v>103.64738799999999</v>
      </c>
      <c r="K34" s="1"/>
    </row>
    <row r="35" spans="1:11" x14ac:dyDescent="0.35">
      <c r="A35" s="2">
        <v>43511</v>
      </c>
      <c r="B35" s="11">
        <v>107.83000199999999</v>
      </c>
      <c r="C35" s="11">
        <v>107.870003</v>
      </c>
      <c r="D35" s="11">
        <v>106.69000200000001</v>
      </c>
      <c r="E35" s="11">
        <v>107.57</v>
      </c>
      <c r="F35" s="11">
        <v>105.436905</v>
      </c>
      <c r="G35" s="7">
        <v>3604300</v>
      </c>
      <c r="H35" s="8">
        <v>43511</v>
      </c>
      <c r="I35" s="9">
        <v>105.436905</v>
      </c>
      <c r="J35" s="3">
        <f t="shared" si="0"/>
        <v>103.80001514285713</v>
      </c>
      <c r="K35" s="1"/>
    </row>
    <row r="36" spans="1:11" x14ac:dyDescent="0.35">
      <c r="A36" s="2">
        <v>43515</v>
      </c>
      <c r="B36" s="11">
        <v>107.110001</v>
      </c>
      <c r="C36" s="11">
        <v>107.889999</v>
      </c>
      <c r="D36" s="11">
        <v>106.610001</v>
      </c>
      <c r="E36" s="11">
        <v>107.279999</v>
      </c>
      <c r="F36" s="11">
        <v>105.152641</v>
      </c>
      <c r="G36" s="7">
        <v>3188000</v>
      </c>
      <c r="H36" s="8">
        <v>43515</v>
      </c>
      <c r="I36" s="9">
        <v>105.152641</v>
      </c>
      <c r="J36" s="3">
        <f t="shared" si="0"/>
        <v>104.278897</v>
      </c>
      <c r="K36" s="1"/>
    </row>
    <row r="37" spans="1:11" x14ac:dyDescent="0.35">
      <c r="A37" s="2">
        <v>43516</v>
      </c>
      <c r="B37" s="11">
        <v>107.720001</v>
      </c>
      <c r="C37" s="11">
        <v>108.459999</v>
      </c>
      <c r="D37" s="11">
        <v>107.239998</v>
      </c>
      <c r="E37" s="11">
        <v>107.94000200000001</v>
      </c>
      <c r="F37" s="11">
        <v>105.799561</v>
      </c>
      <c r="G37" s="7">
        <v>3692800</v>
      </c>
      <c r="H37" s="8">
        <v>43516</v>
      </c>
      <c r="I37" s="9">
        <v>105.799561</v>
      </c>
      <c r="J37" s="3">
        <f t="shared" si="0"/>
        <v>104.75357942857144</v>
      </c>
      <c r="K37" s="1"/>
    </row>
    <row r="38" spans="1:11" x14ac:dyDescent="0.35">
      <c r="A38" s="2">
        <v>43517</v>
      </c>
      <c r="B38" s="11">
        <v>106.970001</v>
      </c>
      <c r="C38" s="11">
        <v>107.75</v>
      </c>
      <c r="D38" s="11">
        <v>106.199997</v>
      </c>
      <c r="E38" s="11">
        <v>106.639999</v>
      </c>
      <c r="F38" s="11">
        <v>104.52533699999999</v>
      </c>
      <c r="G38" s="7">
        <v>3933500</v>
      </c>
      <c r="H38" s="8">
        <v>43517</v>
      </c>
      <c r="I38" s="9">
        <v>104.52533699999999</v>
      </c>
      <c r="J38" s="3">
        <f t="shared" si="0"/>
        <v>105.01682400000001</v>
      </c>
      <c r="K38" s="1"/>
    </row>
    <row r="39" spans="1:11" x14ac:dyDescent="0.35">
      <c r="A39" s="2">
        <v>43518</v>
      </c>
      <c r="B39" s="11">
        <v>107.900002</v>
      </c>
      <c r="C39" s="11">
        <v>108.379997</v>
      </c>
      <c r="D39" s="11">
        <v>106.650002</v>
      </c>
      <c r="E39" s="11">
        <v>107.30999799999999</v>
      </c>
      <c r="F39" s="11">
        <v>105.182045</v>
      </c>
      <c r="G39" s="7">
        <v>4392900</v>
      </c>
      <c r="H39" s="8">
        <v>43518</v>
      </c>
      <c r="I39" s="9">
        <v>105.182045</v>
      </c>
      <c r="J39" s="3">
        <f t="shared" si="0"/>
        <v>105.13864357142859</v>
      </c>
      <c r="K39" s="1"/>
    </row>
    <row r="40" spans="1:11" x14ac:dyDescent="0.35">
      <c r="A40" s="2">
        <v>43521</v>
      </c>
      <c r="B40" s="11">
        <v>109</v>
      </c>
      <c r="C40" s="11">
        <v>109.489998</v>
      </c>
      <c r="D40" s="11">
        <v>107.83000199999999</v>
      </c>
      <c r="E40" s="11">
        <v>108.19000200000001</v>
      </c>
      <c r="F40" s="11">
        <v>106.044601</v>
      </c>
      <c r="G40" s="7">
        <v>5750200</v>
      </c>
      <c r="H40" s="8">
        <v>43521</v>
      </c>
      <c r="I40" s="9">
        <v>106.044601</v>
      </c>
      <c r="J40" s="3">
        <f t="shared" si="0"/>
        <v>105.28426899999999</v>
      </c>
      <c r="K40" s="1"/>
    </row>
    <row r="41" spans="1:11" x14ac:dyDescent="0.35">
      <c r="A41" s="2">
        <v>43522</v>
      </c>
      <c r="B41" s="11">
        <v>108.150002</v>
      </c>
      <c r="C41" s="11">
        <v>108.16999800000001</v>
      </c>
      <c r="D41" s="11">
        <v>106.83000199999999</v>
      </c>
      <c r="E41" s="11">
        <v>107.269997</v>
      </c>
      <c r="F41" s="11">
        <v>105.142838</v>
      </c>
      <c r="G41" s="7">
        <v>3740100</v>
      </c>
      <c r="H41" s="8">
        <v>43522</v>
      </c>
      <c r="I41" s="9">
        <v>105.142838</v>
      </c>
      <c r="J41" s="3">
        <f t="shared" si="0"/>
        <v>105.32627542857141</v>
      </c>
      <c r="K41" s="1"/>
    </row>
    <row r="42" spans="1:11" x14ac:dyDescent="0.35">
      <c r="A42" s="2">
        <v>43523</v>
      </c>
      <c r="B42" s="11">
        <v>106.41999800000001</v>
      </c>
      <c r="C42" s="11">
        <v>106.41999800000001</v>
      </c>
      <c r="D42" s="11">
        <v>104.709999</v>
      </c>
      <c r="E42" s="11">
        <v>105.709999</v>
      </c>
      <c r="F42" s="11">
        <v>103.613777</v>
      </c>
      <c r="G42" s="7">
        <v>4395800</v>
      </c>
      <c r="H42" s="8">
        <v>43523</v>
      </c>
      <c r="I42" s="9">
        <v>103.613777</v>
      </c>
      <c r="J42" s="3">
        <f t="shared" si="0"/>
        <v>105.06582857142858</v>
      </c>
      <c r="K42" s="1"/>
    </row>
    <row r="43" spans="1:11" x14ac:dyDescent="0.35">
      <c r="A43" s="2">
        <v>43524</v>
      </c>
      <c r="B43" s="11">
        <v>105.18</v>
      </c>
      <c r="C43" s="11">
        <v>105.839996</v>
      </c>
      <c r="D43" s="11">
        <v>104.80999799999999</v>
      </c>
      <c r="E43" s="11">
        <v>105.779999</v>
      </c>
      <c r="F43" s="11">
        <v>103.682396</v>
      </c>
      <c r="G43" s="7">
        <v>5465800</v>
      </c>
      <c r="H43" s="8">
        <v>43524</v>
      </c>
      <c r="I43" s="9">
        <v>103.682396</v>
      </c>
      <c r="J43" s="3">
        <f t="shared" si="0"/>
        <v>104.85579357142858</v>
      </c>
      <c r="K43" s="1"/>
    </row>
    <row r="44" spans="1:11" x14ac:dyDescent="0.35">
      <c r="A44" s="2">
        <v>43525</v>
      </c>
      <c r="B44" s="11">
        <v>106.860001</v>
      </c>
      <c r="C44" s="11">
        <v>107.089996</v>
      </c>
      <c r="D44" s="11">
        <v>105.779999</v>
      </c>
      <c r="E44" s="11">
        <v>106.760002</v>
      </c>
      <c r="F44" s="11">
        <v>104.642967</v>
      </c>
      <c r="G44" s="7">
        <v>4164200</v>
      </c>
      <c r="H44" s="8">
        <v>43525</v>
      </c>
      <c r="I44" s="9">
        <v>104.642967</v>
      </c>
      <c r="J44" s="3">
        <f t="shared" si="0"/>
        <v>104.69056585714286</v>
      </c>
      <c r="K44" s="1"/>
    </row>
    <row r="45" spans="1:11" x14ac:dyDescent="0.35">
      <c r="A45" s="2">
        <v>43528</v>
      </c>
      <c r="B45" s="11">
        <v>107.459999</v>
      </c>
      <c r="C45" s="11">
        <v>108.129997</v>
      </c>
      <c r="D45" s="11">
        <v>106</v>
      </c>
      <c r="E45" s="11">
        <v>107.400002</v>
      </c>
      <c r="F45" s="11">
        <v>105.27027099999999</v>
      </c>
      <c r="G45" s="7">
        <v>3278500</v>
      </c>
      <c r="H45" s="8">
        <v>43528</v>
      </c>
      <c r="I45" s="9">
        <v>105.27027099999999</v>
      </c>
      <c r="J45" s="3">
        <f t="shared" si="0"/>
        <v>104.79698499999999</v>
      </c>
      <c r="K45" s="1"/>
    </row>
    <row r="46" spans="1:11" x14ac:dyDescent="0.35">
      <c r="A46" s="2">
        <v>43529</v>
      </c>
      <c r="B46" s="11">
        <v>107.66999800000001</v>
      </c>
      <c r="C46" s="11">
        <v>107.790001</v>
      </c>
      <c r="D46" s="11">
        <v>106.519997</v>
      </c>
      <c r="E46" s="11">
        <v>106.57</v>
      </c>
      <c r="F46" s="11">
        <v>104.456726</v>
      </c>
      <c r="G46" s="7">
        <v>4008600</v>
      </c>
      <c r="H46" s="8">
        <v>43529</v>
      </c>
      <c r="I46" s="9">
        <v>104.456726</v>
      </c>
      <c r="J46" s="3">
        <f t="shared" si="0"/>
        <v>104.69336799999999</v>
      </c>
      <c r="K46" s="1"/>
    </row>
    <row r="47" spans="1:11" x14ac:dyDescent="0.35">
      <c r="A47" s="2">
        <v>43530</v>
      </c>
      <c r="B47" s="11">
        <v>106.599998</v>
      </c>
      <c r="C47" s="11">
        <v>106.75</v>
      </c>
      <c r="D47" s="11">
        <v>105.260002</v>
      </c>
      <c r="E47" s="11">
        <v>105.41999800000001</v>
      </c>
      <c r="F47" s="11">
        <v>103.32952899999999</v>
      </c>
      <c r="G47" s="7">
        <v>3568000</v>
      </c>
      <c r="H47" s="8">
        <v>43530</v>
      </c>
      <c r="I47" s="9">
        <v>103.32952899999999</v>
      </c>
      <c r="J47" s="3">
        <f t="shared" si="0"/>
        <v>104.30550057142857</v>
      </c>
      <c r="K47" s="1"/>
    </row>
    <row r="48" spans="1:11" x14ac:dyDescent="0.35">
      <c r="A48" s="2">
        <v>43531</v>
      </c>
      <c r="B48" s="11">
        <v>104.849998</v>
      </c>
      <c r="C48" s="11">
        <v>105.720001</v>
      </c>
      <c r="D48" s="11">
        <v>103.68</v>
      </c>
      <c r="E48" s="11">
        <v>104.949997</v>
      </c>
      <c r="F48" s="11">
        <v>102.86885100000001</v>
      </c>
      <c r="G48" s="7">
        <v>5431000</v>
      </c>
      <c r="H48" s="8">
        <v>43531</v>
      </c>
      <c r="I48" s="9">
        <v>102.86885100000001</v>
      </c>
      <c r="J48" s="3">
        <f t="shared" si="0"/>
        <v>103.98064528571429</v>
      </c>
      <c r="K48" s="1"/>
    </row>
    <row r="49" spans="1:11" x14ac:dyDescent="0.35">
      <c r="A49" s="2">
        <v>43532</v>
      </c>
      <c r="B49" s="11">
        <v>103.69000200000001</v>
      </c>
      <c r="C49" s="11">
        <v>105.110001</v>
      </c>
      <c r="D49" s="11">
        <v>103.349998</v>
      </c>
      <c r="E49" s="11">
        <v>104.860001</v>
      </c>
      <c r="F49" s="11">
        <v>102.780632</v>
      </c>
      <c r="G49" s="7">
        <v>5180800</v>
      </c>
      <c r="H49" s="8">
        <v>43532</v>
      </c>
      <c r="I49" s="9">
        <v>102.780632</v>
      </c>
      <c r="J49" s="3">
        <f t="shared" si="0"/>
        <v>103.86162457142856</v>
      </c>
      <c r="K49" s="1"/>
    </row>
    <row r="50" spans="1:11" x14ac:dyDescent="0.35">
      <c r="A50" s="2">
        <v>43535</v>
      </c>
      <c r="B50" s="11">
        <v>105.160004</v>
      </c>
      <c r="C50" s="11">
        <v>106.900002</v>
      </c>
      <c r="D50" s="11">
        <v>105</v>
      </c>
      <c r="E50" s="11">
        <v>106.449997</v>
      </c>
      <c r="F50" s="11">
        <v>104.339096</v>
      </c>
      <c r="G50" s="7">
        <v>3319800</v>
      </c>
      <c r="H50" s="8">
        <v>43535</v>
      </c>
      <c r="I50" s="9">
        <v>104.339096</v>
      </c>
      <c r="J50" s="3">
        <f t="shared" si="0"/>
        <v>103.95543885714287</v>
      </c>
      <c r="K50" s="1"/>
    </row>
    <row r="51" spans="1:11" x14ac:dyDescent="0.35">
      <c r="A51" s="2">
        <v>43536</v>
      </c>
      <c r="B51" s="11">
        <v>106.849998</v>
      </c>
      <c r="C51" s="11">
        <v>107.050003</v>
      </c>
      <c r="D51" s="11">
        <v>105.760002</v>
      </c>
      <c r="E51" s="11">
        <v>106.519997</v>
      </c>
      <c r="F51" s="11">
        <v>104.407715</v>
      </c>
      <c r="G51" s="7">
        <v>3047200</v>
      </c>
      <c r="H51" s="8">
        <v>43536</v>
      </c>
      <c r="I51" s="9">
        <v>104.407715</v>
      </c>
      <c r="J51" s="3">
        <f t="shared" si="0"/>
        <v>103.92183142857142</v>
      </c>
      <c r="K51" s="1"/>
    </row>
    <row r="52" spans="1:11" x14ac:dyDescent="0.35">
      <c r="A52" s="2">
        <v>43537</v>
      </c>
      <c r="B52" s="11">
        <v>107.160004</v>
      </c>
      <c r="C52" s="11">
        <v>108.290001</v>
      </c>
      <c r="D52" s="11">
        <v>106.660004</v>
      </c>
      <c r="E52" s="11">
        <v>107.58000199999999</v>
      </c>
      <c r="F52" s="11">
        <v>105.446701</v>
      </c>
      <c r="G52" s="7">
        <v>3911100</v>
      </c>
      <c r="H52" s="8">
        <v>43537</v>
      </c>
      <c r="I52" s="9">
        <v>105.446701</v>
      </c>
      <c r="J52" s="3">
        <f t="shared" si="0"/>
        <v>103.94703571428572</v>
      </c>
      <c r="K52" s="1"/>
    </row>
    <row r="53" spans="1:11" x14ac:dyDescent="0.35">
      <c r="A53" s="2">
        <v>43538</v>
      </c>
      <c r="B53" s="11">
        <v>107.260002</v>
      </c>
      <c r="C53" s="11">
        <v>107.68</v>
      </c>
      <c r="D53" s="11">
        <v>105.970001</v>
      </c>
      <c r="E53" s="11">
        <v>107.099998</v>
      </c>
      <c r="F53" s="11">
        <v>104.976219</v>
      </c>
      <c r="G53" s="7">
        <v>5393700</v>
      </c>
      <c r="H53" s="8">
        <v>43538</v>
      </c>
      <c r="I53" s="9">
        <v>104.976219</v>
      </c>
      <c r="J53" s="3">
        <f t="shared" si="0"/>
        <v>104.021249</v>
      </c>
      <c r="K53" s="1"/>
    </row>
    <row r="54" spans="1:11" x14ac:dyDescent="0.35">
      <c r="A54" s="2">
        <v>43539</v>
      </c>
      <c r="B54" s="11">
        <v>108</v>
      </c>
      <c r="C54" s="11">
        <v>110.800003</v>
      </c>
      <c r="D54" s="11">
        <v>107.989998</v>
      </c>
      <c r="E54" s="11">
        <v>110.739998</v>
      </c>
      <c r="F54" s="11">
        <v>108.54402899999999</v>
      </c>
      <c r="G54" s="7">
        <v>13932300</v>
      </c>
      <c r="H54" s="8">
        <v>43539</v>
      </c>
      <c r="I54" s="9">
        <v>108.54402899999999</v>
      </c>
      <c r="J54" s="3">
        <f t="shared" si="0"/>
        <v>104.76617757142857</v>
      </c>
      <c r="K54" s="1"/>
    </row>
    <row r="55" spans="1:11" x14ac:dyDescent="0.35">
      <c r="A55" s="2">
        <v>43542</v>
      </c>
      <c r="B55" s="11">
        <v>110.050003</v>
      </c>
      <c r="C55" s="11">
        <v>111.139999</v>
      </c>
      <c r="D55" s="11">
        <v>108.91999800000001</v>
      </c>
      <c r="E55" s="11">
        <v>109.80999799999999</v>
      </c>
      <c r="F55" s="11">
        <v>107.632469</v>
      </c>
      <c r="G55" s="7">
        <v>4408900</v>
      </c>
      <c r="H55" s="8">
        <v>43542</v>
      </c>
      <c r="I55" s="9">
        <v>107.632469</v>
      </c>
      <c r="J55" s="3">
        <f t="shared" si="0"/>
        <v>105.44669442857143</v>
      </c>
      <c r="K55" s="1"/>
    </row>
    <row r="56" spans="1:11" x14ac:dyDescent="0.35">
      <c r="A56" s="2">
        <v>43543</v>
      </c>
      <c r="B56" s="11">
        <v>110.58000199999999</v>
      </c>
      <c r="C56" s="11">
        <v>110.800003</v>
      </c>
      <c r="D56" s="11">
        <v>109.550003</v>
      </c>
      <c r="E56" s="11">
        <v>110.019997</v>
      </c>
      <c r="F56" s="11">
        <v>107.83831000000001</v>
      </c>
      <c r="G56" s="7">
        <v>3592100</v>
      </c>
      <c r="H56" s="8">
        <v>43543</v>
      </c>
      <c r="I56" s="9">
        <v>107.83831000000001</v>
      </c>
      <c r="J56" s="3">
        <f t="shared" si="0"/>
        <v>106.16921985714285</v>
      </c>
      <c r="K56" s="1"/>
    </row>
    <row r="57" spans="1:11" x14ac:dyDescent="0.35">
      <c r="A57" s="2">
        <v>43544</v>
      </c>
      <c r="B57" s="11">
        <v>110.139999</v>
      </c>
      <c r="C57" s="11">
        <v>110.900002</v>
      </c>
      <c r="D57" s="11">
        <v>109.029999</v>
      </c>
      <c r="E57" s="11">
        <v>109.629997</v>
      </c>
      <c r="F57" s="11">
        <v>107.456039</v>
      </c>
      <c r="G57" s="7">
        <v>3829400</v>
      </c>
      <c r="H57" s="8">
        <v>43544</v>
      </c>
      <c r="I57" s="9">
        <v>107.456039</v>
      </c>
      <c r="J57" s="3">
        <f t="shared" si="0"/>
        <v>106.61449742857144</v>
      </c>
      <c r="K57" s="1"/>
    </row>
    <row r="58" spans="1:11" x14ac:dyDescent="0.35">
      <c r="A58" s="2">
        <v>43545</v>
      </c>
      <c r="B58" s="11">
        <v>110.010002</v>
      </c>
      <c r="C58" s="11">
        <v>112.980003</v>
      </c>
      <c r="D58" s="11">
        <v>109.949997</v>
      </c>
      <c r="E58" s="11">
        <v>112.220001</v>
      </c>
      <c r="F58" s="11">
        <v>109.99469000000001</v>
      </c>
      <c r="G58" s="7">
        <v>5772700</v>
      </c>
      <c r="H58" s="8">
        <v>43545</v>
      </c>
      <c r="I58" s="9">
        <v>109.99469000000001</v>
      </c>
      <c r="J58" s="3">
        <f t="shared" si="0"/>
        <v>107.41263671428571</v>
      </c>
      <c r="K58" s="1"/>
    </row>
    <row r="59" spans="1:11" x14ac:dyDescent="0.35">
      <c r="A59" s="2">
        <v>43546</v>
      </c>
      <c r="B59" s="11">
        <v>111.720001</v>
      </c>
      <c r="C59" s="11">
        <v>112.410004</v>
      </c>
      <c r="D59" s="11">
        <v>109.529999</v>
      </c>
      <c r="E59" s="11">
        <v>109.68</v>
      </c>
      <c r="F59" s="11">
        <v>107.50505800000001</v>
      </c>
      <c r="G59" s="7">
        <v>3773500</v>
      </c>
      <c r="H59" s="8">
        <v>43546</v>
      </c>
      <c r="I59" s="9">
        <v>107.50505800000001</v>
      </c>
      <c r="J59" s="3">
        <f t="shared" si="0"/>
        <v>107.70668771428572</v>
      </c>
      <c r="K59" s="1"/>
    </row>
    <row r="60" spans="1:11" x14ac:dyDescent="0.35">
      <c r="A60" s="2">
        <v>43549</v>
      </c>
      <c r="B60" s="11">
        <v>108.129997</v>
      </c>
      <c r="C60" s="11">
        <v>109.220001</v>
      </c>
      <c r="D60" s="11">
        <v>106.260002</v>
      </c>
      <c r="E60" s="11">
        <v>107.110001</v>
      </c>
      <c r="F60" s="11">
        <v>104.986023</v>
      </c>
      <c r="G60" s="7">
        <v>5479100</v>
      </c>
      <c r="H60" s="8">
        <v>43549</v>
      </c>
      <c r="I60" s="9">
        <v>104.986023</v>
      </c>
      <c r="J60" s="3">
        <f t="shared" si="0"/>
        <v>107.7080882857143</v>
      </c>
      <c r="K60" s="1"/>
    </row>
    <row r="61" spans="1:11" x14ac:dyDescent="0.35">
      <c r="A61" s="2">
        <v>43550</v>
      </c>
      <c r="B61" s="11">
        <v>108.279999</v>
      </c>
      <c r="C61" s="11">
        <v>108.75</v>
      </c>
      <c r="D61" s="11">
        <v>107.389999</v>
      </c>
      <c r="E61" s="11">
        <v>108.33000199999999</v>
      </c>
      <c r="F61" s="11">
        <v>106.181831</v>
      </c>
      <c r="G61" s="7">
        <v>3085500</v>
      </c>
      <c r="H61" s="8">
        <v>43550</v>
      </c>
      <c r="I61" s="9">
        <v>106.181831</v>
      </c>
      <c r="J61" s="3">
        <f t="shared" si="0"/>
        <v>107.37063142857143</v>
      </c>
      <c r="K61" s="1"/>
    </row>
    <row r="62" spans="1:11" x14ac:dyDescent="0.35">
      <c r="A62" s="2">
        <v>43551</v>
      </c>
      <c r="B62" s="11">
        <v>108.389999</v>
      </c>
      <c r="C62" s="11">
        <v>108.83000199999999</v>
      </c>
      <c r="D62" s="11">
        <v>105.449997</v>
      </c>
      <c r="E62" s="11">
        <v>105.970001</v>
      </c>
      <c r="F62" s="11">
        <v>103.868622</v>
      </c>
      <c r="G62" s="7">
        <v>4797200</v>
      </c>
      <c r="H62" s="8">
        <v>43551</v>
      </c>
      <c r="I62" s="9">
        <v>103.868622</v>
      </c>
      <c r="J62" s="3">
        <f t="shared" si="0"/>
        <v>106.832939</v>
      </c>
      <c r="K62" s="1"/>
    </row>
    <row r="63" spans="1:11" x14ac:dyDescent="0.35">
      <c r="A63" s="2">
        <v>43552</v>
      </c>
      <c r="B63" s="11">
        <v>105.989998</v>
      </c>
      <c r="C63" s="11">
        <v>106.400002</v>
      </c>
      <c r="D63" s="11">
        <v>103.629997</v>
      </c>
      <c r="E63" s="11">
        <v>104.910004</v>
      </c>
      <c r="F63" s="11">
        <v>102.829651</v>
      </c>
      <c r="G63" s="7">
        <v>5386400</v>
      </c>
      <c r="H63" s="8">
        <v>43552</v>
      </c>
      <c r="I63" s="9">
        <v>102.829651</v>
      </c>
      <c r="J63" s="3">
        <f t="shared" si="0"/>
        <v>106.11741628571428</v>
      </c>
      <c r="K63" s="1"/>
    </row>
    <row r="64" spans="1:11" x14ac:dyDescent="0.35">
      <c r="A64" s="2">
        <v>43553</v>
      </c>
      <c r="B64" s="11">
        <v>106.050003</v>
      </c>
      <c r="C64" s="11">
        <v>106.629997</v>
      </c>
      <c r="D64" s="11">
        <v>105.360001</v>
      </c>
      <c r="E64" s="11">
        <v>106.07</v>
      </c>
      <c r="F64" s="11">
        <v>103.96663700000001</v>
      </c>
      <c r="G64" s="7">
        <v>4327700</v>
      </c>
      <c r="H64" s="8">
        <v>43553</v>
      </c>
      <c r="I64" s="9">
        <v>103.96663700000001</v>
      </c>
      <c r="J64" s="3">
        <f t="shared" si="0"/>
        <v>105.61893028571428</v>
      </c>
      <c r="K64" s="1"/>
    </row>
    <row r="65" spans="1:11" x14ac:dyDescent="0.35">
      <c r="A65" s="2">
        <v>43556</v>
      </c>
      <c r="B65" s="11">
        <v>107.989998</v>
      </c>
      <c r="C65" s="11">
        <v>108.959999</v>
      </c>
      <c r="D65" s="11">
        <v>106.93</v>
      </c>
      <c r="E65" s="11">
        <v>108.639999</v>
      </c>
      <c r="F65" s="11">
        <v>106.48568</v>
      </c>
      <c r="G65" s="7">
        <v>5349800</v>
      </c>
      <c r="H65" s="8">
        <v>43556</v>
      </c>
      <c r="I65" s="9">
        <v>106.48568</v>
      </c>
      <c r="J65" s="3">
        <f t="shared" si="0"/>
        <v>105.11764314285713</v>
      </c>
      <c r="K65" s="1"/>
    </row>
    <row r="66" spans="1:11" x14ac:dyDescent="0.35">
      <c r="A66" s="2">
        <v>43557</v>
      </c>
      <c r="B66" s="11">
        <v>108.970001</v>
      </c>
      <c r="C66" s="11">
        <v>110.43</v>
      </c>
      <c r="D66" s="11">
        <v>108.18</v>
      </c>
      <c r="E66" s="11">
        <v>110.279999</v>
      </c>
      <c r="F66" s="11">
        <v>108.093155</v>
      </c>
      <c r="G66" s="7">
        <v>7005500</v>
      </c>
      <c r="H66" s="8">
        <v>43557</v>
      </c>
      <c r="I66" s="9">
        <v>108.093155</v>
      </c>
      <c r="J66" s="3">
        <f t="shared" si="0"/>
        <v>105.201657</v>
      </c>
      <c r="K66" s="1"/>
    </row>
    <row r="67" spans="1:11" x14ac:dyDescent="0.35">
      <c r="A67" s="2">
        <v>43558</v>
      </c>
      <c r="B67" s="11">
        <v>111.879997</v>
      </c>
      <c r="C67" s="11">
        <v>114.150002</v>
      </c>
      <c r="D67" s="11">
        <v>111.400002</v>
      </c>
      <c r="E67" s="11">
        <v>112.75</v>
      </c>
      <c r="F67" s="11">
        <v>110.51417499999999</v>
      </c>
      <c r="G67" s="7">
        <v>7036700</v>
      </c>
      <c r="H67" s="8">
        <v>43558</v>
      </c>
      <c r="I67" s="9">
        <v>110.51417499999999</v>
      </c>
      <c r="J67" s="3">
        <f t="shared" si="0"/>
        <v>105.99139300000002</v>
      </c>
      <c r="K67" s="1"/>
    </row>
    <row r="68" spans="1:11" x14ac:dyDescent="0.35">
      <c r="A68" s="2">
        <v>43559</v>
      </c>
      <c r="B68" s="11">
        <v>112.379997</v>
      </c>
      <c r="C68" s="11">
        <v>114.269997</v>
      </c>
      <c r="D68" s="11">
        <v>112.360001</v>
      </c>
      <c r="E68" s="11">
        <v>113.239998</v>
      </c>
      <c r="F68" s="11">
        <v>110.994461</v>
      </c>
      <c r="G68" s="7">
        <v>5035600</v>
      </c>
      <c r="H68" s="8">
        <v>43559</v>
      </c>
      <c r="I68" s="9">
        <v>110.994461</v>
      </c>
      <c r="J68" s="3">
        <f t="shared" si="0"/>
        <v>106.67891157142857</v>
      </c>
      <c r="K68" s="3">
        <f>AVERAGE(I4:I68)</f>
        <v>101.78971263076926</v>
      </c>
    </row>
    <row r="69" spans="1:11" x14ac:dyDescent="0.35">
      <c r="A69" s="2">
        <v>43560</v>
      </c>
      <c r="B69" s="11">
        <v>113.80999799999999</v>
      </c>
      <c r="C69" s="11">
        <v>114.120003</v>
      </c>
      <c r="D69" s="11">
        <v>113.30999799999999</v>
      </c>
      <c r="E69" s="11">
        <v>113.629997</v>
      </c>
      <c r="F69" s="11">
        <v>111.376732</v>
      </c>
      <c r="G69" s="7">
        <v>3318300</v>
      </c>
      <c r="H69" s="8">
        <v>43560</v>
      </c>
      <c r="I69" s="9">
        <v>111.376732</v>
      </c>
      <c r="J69" s="3">
        <f t="shared" si="0"/>
        <v>107.75149871428572</v>
      </c>
      <c r="K69" s="3">
        <f t="shared" ref="K69:K132" si="1">AVERAGE(I5:I69)</f>
        <v>102.089759</v>
      </c>
    </row>
    <row r="70" spans="1:11" x14ac:dyDescent="0.35">
      <c r="A70" s="2">
        <v>43563</v>
      </c>
      <c r="B70" s="11">
        <v>113.800003</v>
      </c>
      <c r="C70" s="11">
        <v>115.41999800000001</v>
      </c>
      <c r="D70" s="11">
        <v>113.32</v>
      </c>
      <c r="E70" s="11">
        <v>115.220001</v>
      </c>
      <c r="F70" s="11">
        <v>112.935204</v>
      </c>
      <c r="G70" s="7">
        <v>4580800</v>
      </c>
      <c r="H70" s="8">
        <v>43563</v>
      </c>
      <c r="I70" s="9">
        <v>112.935204</v>
      </c>
      <c r="J70" s="3">
        <f t="shared" si="0"/>
        <v>109.19514914285715</v>
      </c>
      <c r="K70" s="3">
        <f t="shared" si="1"/>
        <v>102.49713686153846</v>
      </c>
    </row>
    <row r="71" spans="1:11" x14ac:dyDescent="0.35">
      <c r="A71" s="2">
        <v>43564</v>
      </c>
      <c r="B71" s="11">
        <v>114.550003</v>
      </c>
      <c r="C71" s="11">
        <v>114.66999800000001</v>
      </c>
      <c r="D71" s="11">
        <v>113.25</v>
      </c>
      <c r="E71" s="11">
        <v>113.94000200000001</v>
      </c>
      <c r="F71" s="11">
        <v>111.68058000000001</v>
      </c>
      <c r="G71" s="7">
        <v>4648200</v>
      </c>
      <c r="H71" s="8">
        <v>43564</v>
      </c>
      <c r="I71" s="9">
        <v>111.68058000000001</v>
      </c>
      <c r="J71" s="3">
        <f t="shared" si="0"/>
        <v>110.297141</v>
      </c>
      <c r="K71" s="3">
        <f t="shared" si="1"/>
        <v>102.82505352307692</v>
      </c>
    </row>
    <row r="72" spans="1:11" x14ac:dyDescent="0.35">
      <c r="A72" s="2">
        <v>43565</v>
      </c>
      <c r="B72" s="11">
        <v>113.879997</v>
      </c>
      <c r="C72" s="11">
        <v>115.19000200000001</v>
      </c>
      <c r="D72" s="11">
        <v>113.540001</v>
      </c>
      <c r="E72" s="11">
        <v>114.91999800000001</v>
      </c>
      <c r="F72" s="11">
        <v>112.641144</v>
      </c>
      <c r="G72" s="7">
        <v>3013300</v>
      </c>
      <c r="H72" s="8">
        <v>43565</v>
      </c>
      <c r="I72" s="9">
        <v>112.641144</v>
      </c>
      <c r="J72" s="3">
        <f t="shared" si="0"/>
        <v>111.17649300000001</v>
      </c>
      <c r="K72" s="3">
        <f t="shared" si="1"/>
        <v>103.1438041076923</v>
      </c>
    </row>
    <row r="73" spans="1:11" x14ac:dyDescent="0.35">
      <c r="A73" s="2">
        <v>43566</v>
      </c>
      <c r="B73" s="11">
        <v>115.05999799999999</v>
      </c>
      <c r="C73" s="11">
        <v>115.43</v>
      </c>
      <c r="D73" s="11">
        <v>114.129997</v>
      </c>
      <c r="E73" s="11">
        <v>114.879997</v>
      </c>
      <c r="F73" s="11">
        <v>112.60193599999999</v>
      </c>
      <c r="G73" s="7">
        <v>2799300</v>
      </c>
      <c r="H73" s="8">
        <v>43566</v>
      </c>
      <c r="I73" s="9">
        <v>112.60193599999999</v>
      </c>
      <c r="J73" s="3">
        <f t="shared" si="0"/>
        <v>111.82060457142858</v>
      </c>
      <c r="K73" s="3">
        <f t="shared" si="1"/>
        <v>103.46374746153849</v>
      </c>
    </row>
    <row r="74" spans="1:11" x14ac:dyDescent="0.35">
      <c r="A74" s="2">
        <v>43567</v>
      </c>
      <c r="B74" s="11">
        <v>115.779999</v>
      </c>
      <c r="C74" s="11">
        <v>117.029999</v>
      </c>
      <c r="D74" s="11">
        <v>115.779999</v>
      </c>
      <c r="E74" s="11">
        <v>116.760002</v>
      </c>
      <c r="F74" s="11">
        <v>114.44465599999999</v>
      </c>
      <c r="G74" s="7">
        <v>4881100</v>
      </c>
      <c r="H74" s="8">
        <v>43567</v>
      </c>
      <c r="I74" s="9">
        <v>114.44465599999999</v>
      </c>
      <c r="J74" s="3">
        <f t="shared" si="0"/>
        <v>112.38210185714286</v>
      </c>
      <c r="K74" s="3">
        <f t="shared" si="1"/>
        <v>103.7842053846154</v>
      </c>
    </row>
    <row r="75" spans="1:11" x14ac:dyDescent="0.35">
      <c r="A75" s="2">
        <v>43570</v>
      </c>
      <c r="B75" s="11">
        <v>116.610001</v>
      </c>
      <c r="C75" s="11">
        <v>117.370003</v>
      </c>
      <c r="D75" s="11">
        <v>114.019997</v>
      </c>
      <c r="E75" s="11">
        <v>115.089996</v>
      </c>
      <c r="F75" s="11">
        <v>112.807777</v>
      </c>
      <c r="G75" s="7">
        <v>4265100</v>
      </c>
      <c r="H75" s="8">
        <v>43570</v>
      </c>
      <c r="I75" s="9">
        <v>112.807777</v>
      </c>
      <c r="J75" s="3">
        <f t="shared" si="0"/>
        <v>112.641147</v>
      </c>
      <c r="K75" s="3">
        <f t="shared" si="1"/>
        <v>104.05733241538464</v>
      </c>
    </row>
    <row r="76" spans="1:11" x14ac:dyDescent="0.35">
      <c r="A76" s="2">
        <v>43571</v>
      </c>
      <c r="B76" s="11">
        <v>115.839996</v>
      </c>
      <c r="C76" s="11">
        <v>116.849998</v>
      </c>
      <c r="D76" s="11">
        <v>115.629997</v>
      </c>
      <c r="E76" s="11">
        <v>116.370003</v>
      </c>
      <c r="F76" s="11">
        <v>114.062393</v>
      </c>
      <c r="G76" s="7">
        <v>4133700</v>
      </c>
      <c r="H76" s="8">
        <v>43571</v>
      </c>
      <c r="I76" s="9">
        <v>114.062393</v>
      </c>
      <c r="J76" s="3">
        <f t="shared" si="0"/>
        <v>113.02481285714286</v>
      </c>
      <c r="K76" s="3">
        <f t="shared" si="1"/>
        <v>104.33674173846155</v>
      </c>
    </row>
    <row r="77" spans="1:11" x14ac:dyDescent="0.35">
      <c r="A77" s="2">
        <v>43572</v>
      </c>
      <c r="B77" s="11">
        <v>116.970001</v>
      </c>
      <c r="C77" s="11">
        <v>117.849998</v>
      </c>
      <c r="D77" s="11">
        <v>114.910004</v>
      </c>
      <c r="E77" s="11">
        <v>115.599998</v>
      </c>
      <c r="F77" s="11">
        <v>113.30766300000001</v>
      </c>
      <c r="G77" s="7">
        <v>6227500</v>
      </c>
      <c r="H77" s="8">
        <v>43572</v>
      </c>
      <c r="I77" s="9">
        <v>113.30766300000001</v>
      </c>
      <c r="J77" s="3">
        <f t="shared" ref="J77:J140" si="2">AVERAGE(I71:I77)</f>
        <v>113.0780212857143</v>
      </c>
      <c r="K77" s="3">
        <f t="shared" si="1"/>
        <v>104.63836058461538</v>
      </c>
    </row>
    <row r="78" spans="1:11" x14ac:dyDescent="0.35">
      <c r="A78" s="2">
        <v>43573</v>
      </c>
      <c r="B78" s="11">
        <v>116.18</v>
      </c>
      <c r="C78" s="11">
        <v>116.18</v>
      </c>
      <c r="D78" s="11">
        <v>115.129997</v>
      </c>
      <c r="E78" s="11">
        <v>115.510002</v>
      </c>
      <c r="F78" s="11">
        <v>113.219452</v>
      </c>
      <c r="G78" s="7">
        <v>4195800</v>
      </c>
      <c r="H78" s="8">
        <v>43573</v>
      </c>
      <c r="I78" s="9">
        <v>113.219452</v>
      </c>
      <c r="J78" s="3">
        <f t="shared" si="2"/>
        <v>113.29786014285716</v>
      </c>
      <c r="K78" s="3">
        <f t="shared" si="1"/>
        <v>104.91916796923078</v>
      </c>
    </row>
    <row r="79" spans="1:11" x14ac:dyDescent="0.35">
      <c r="A79" s="2">
        <v>43577</v>
      </c>
      <c r="B79" s="11">
        <v>114.529999</v>
      </c>
      <c r="C79" s="11">
        <v>115.150002</v>
      </c>
      <c r="D79" s="11">
        <v>113.650002</v>
      </c>
      <c r="E79" s="11">
        <v>114.949997</v>
      </c>
      <c r="F79" s="11">
        <v>112.670547</v>
      </c>
      <c r="G79" s="7">
        <v>3691200</v>
      </c>
      <c r="H79" s="8">
        <v>43577</v>
      </c>
      <c r="I79" s="9">
        <v>112.670547</v>
      </c>
      <c r="J79" s="3">
        <f t="shared" si="2"/>
        <v>113.30206057142858</v>
      </c>
      <c r="K79" s="3">
        <f t="shared" si="1"/>
        <v>105.19841460000001</v>
      </c>
    </row>
    <row r="80" spans="1:11" x14ac:dyDescent="0.35">
      <c r="A80" s="2">
        <v>43578</v>
      </c>
      <c r="B80" s="11">
        <v>115.400002</v>
      </c>
      <c r="C80" s="11">
        <v>116.529999</v>
      </c>
      <c r="D80" s="11">
        <v>114.519997</v>
      </c>
      <c r="E80" s="11">
        <v>116.379997</v>
      </c>
      <c r="F80" s="11">
        <v>114.07218899999999</v>
      </c>
      <c r="G80" s="7">
        <v>7547400</v>
      </c>
      <c r="H80" s="8">
        <v>43578</v>
      </c>
      <c r="I80" s="9">
        <v>114.07218899999999</v>
      </c>
      <c r="J80" s="3">
        <f t="shared" si="2"/>
        <v>113.51209671428572</v>
      </c>
      <c r="K80" s="3">
        <f t="shared" si="1"/>
        <v>105.49368776923079</v>
      </c>
    </row>
    <row r="81" spans="1:11" x14ac:dyDescent="0.35">
      <c r="A81" s="2">
        <v>43579</v>
      </c>
      <c r="B81" s="11">
        <v>115</v>
      </c>
      <c r="C81" s="11">
        <v>119.32</v>
      </c>
      <c r="D81" s="11">
        <v>114.849998</v>
      </c>
      <c r="E81" s="11">
        <v>118.43</v>
      </c>
      <c r="F81" s="11">
        <v>116.081543</v>
      </c>
      <c r="G81" s="7">
        <v>14483900</v>
      </c>
      <c r="H81" s="8">
        <v>43579</v>
      </c>
      <c r="I81" s="9">
        <v>116.081543</v>
      </c>
      <c r="J81" s="3">
        <f t="shared" si="2"/>
        <v>113.7459377142857</v>
      </c>
      <c r="K81" s="3">
        <f t="shared" si="1"/>
        <v>105.79174004615386</v>
      </c>
    </row>
    <row r="82" spans="1:11" x14ac:dyDescent="0.35">
      <c r="A82" s="2">
        <v>43580</v>
      </c>
      <c r="B82" s="11">
        <v>117.839996</v>
      </c>
      <c r="C82" s="11">
        <v>118.41999800000001</v>
      </c>
      <c r="D82" s="11">
        <v>115.650002</v>
      </c>
      <c r="E82" s="11">
        <v>117.16999800000001</v>
      </c>
      <c r="F82" s="11">
        <v>114.84652699999999</v>
      </c>
      <c r="G82" s="7">
        <v>5315400</v>
      </c>
      <c r="H82" s="8">
        <v>43580</v>
      </c>
      <c r="I82" s="9">
        <v>114.84652699999999</v>
      </c>
      <c r="J82" s="3">
        <f t="shared" si="2"/>
        <v>114.03718771428574</v>
      </c>
      <c r="K82" s="3">
        <f t="shared" si="1"/>
        <v>106.11269376923079</v>
      </c>
    </row>
    <row r="83" spans="1:11" x14ac:dyDescent="0.35">
      <c r="A83" s="2">
        <v>43581</v>
      </c>
      <c r="B83" s="11">
        <v>116</v>
      </c>
      <c r="C83" s="11">
        <v>117.25</v>
      </c>
      <c r="D83" s="11">
        <v>115.30999799999999</v>
      </c>
      <c r="E83" s="11">
        <v>117.209999</v>
      </c>
      <c r="F83" s="11">
        <v>114.885735</v>
      </c>
      <c r="G83" s="7">
        <v>3582600</v>
      </c>
      <c r="H83" s="8">
        <v>43581</v>
      </c>
      <c r="I83" s="9">
        <v>114.885735</v>
      </c>
      <c r="J83" s="3">
        <f t="shared" si="2"/>
        <v>114.154808</v>
      </c>
      <c r="K83" s="3">
        <f t="shared" si="1"/>
        <v>106.45116141538463</v>
      </c>
    </row>
    <row r="84" spans="1:11" x14ac:dyDescent="0.35">
      <c r="A84" s="2">
        <v>43584</v>
      </c>
      <c r="B84" s="11">
        <v>116.730003</v>
      </c>
      <c r="C84" s="11">
        <v>117.339996</v>
      </c>
      <c r="D84" s="11">
        <v>116</v>
      </c>
      <c r="E84" s="11">
        <v>116.699997</v>
      </c>
      <c r="F84" s="11">
        <v>114.385841</v>
      </c>
      <c r="G84" s="7">
        <v>3407600</v>
      </c>
      <c r="H84" s="8">
        <v>43584</v>
      </c>
      <c r="I84" s="9">
        <v>114.385841</v>
      </c>
      <c r="J84" s="3">
        <f t="shared" si="2"/>
        <v>114.30883342857143</v>
      </c>
      <c r="K84" s="3">
        <f t="shared" si="1"/>
        <v>106.68316941538464</v>
      </c>
    </row>
    <row r="85" spans="1:11" x14ac:dyDescent="0.35">
      <c r="A85" s="2">
        <v>43585</v>
      </c>
      <c r="B85" s="11">
        <v>116.879997</v>
      </c>
      <c r="C85" s="11">
        <v>118.370003</v>
      </c>
      <c r="D85" s="11">
        <v>116.660004</v>
      </c>
      <c r="E85" s="11">
        <v>117.83000199999999</v>
      </c>
      <c r="F85" s="11">
        <v>115.493439</v>
      </c>
      <c r="G85" s="7">
        <v>4533200</v>
      </c>
      <c r="H85" s="8">
        <v>43585</v>
      </c>
      <c r="I85" s="9">
        <v>115.493439</v>
      </c>
      <c r="J85" s="3">
        <f t="shared" si="2"/>
        <v>114.6336887142857</v>
      </c>
      <c r="K85" s="3">
        <f t="shared" si="1"/>
        <v>106.89749870769232</v>
      </c>
    </row>
    <row r="86" spans="1:11" x14ac:dyDescent="0.35">
      <c r="A86" s="2">
        <v>43586</v>
      </c>
      <c r="B86" s="11">
        <v>118.05999799999999</v>
      </c>
      <c r="C86" s="11">
        <v>118.91999800000001</v>
      </c>
      <c r="D86" s="11">
        <v>116.199997</v>
      </c>
      <c r="E86" s="11">
        <v>116.290001</v>
      </c>
      <c r="F86" s="11">
        <v>113.98397799999999</v>
      </c>
      <c r="G86" s="7">
        <v>3335800</v>
      </c>
      <c r="H86" s="8">
        <v>43586</v>
      </c>
      <c r="I86" s="9">
        <v>113.98397799999999</v>
      </c>
      <c r="J86" s="3">
        <f t="shared" si="2"/>
        <v>114.8213217142857</v>
      </c>
      <c r="K86" s="3">
        <f t="shared" si="1"/>
        <v>107.11449476923079</v>
      </c>
    </row>
    <row r="87" spans="1:11" x14ac:dyDescent="0.35">
      <c r="A87" s="2">
        <v>43587</v>
      </c>
      <c r="B87" s="11">
        <v>116.400002</v>
      </c>
      <c r="C87" s="11">
        <v>118.57</v>
      </c>
      <c r="D87" s="11">
        <v>116.279999</v>
      </c>
      <c r="E87" s="11">
        <v>117.459999</v>
      </c>
      <c r="F87" s="11">
        <v>115.130775</v>
      </c>
      <c r="G87" s="7">
        <v>4532200</v>
      </c>
      <c r="H87" s="8">
        <v>43587</v>
      </c>
      <c r="I87" s="9">
        <v>115.130775</v>
      </c>
      <c r="J87" s="3">
        <f t="shared" si="2"/>
        <v>114.97254828571428</v>
      </c>
      <c r="K87" s="3">
        <f t="shared" si="1"/>
        <v>107.36903741538462</v>
      </c>
    </row>
    <row r="88" spans="1:11" x14ac:dyDescent="0.35">
      <c r="A88" s="2">
        <v>43588</v>
      </c>
      <c r="B88" s="11">
        <v>117.459999</v>
      </c>
      <c r="C88" s="11">
        <v>117.970001</v>
      </c>
      <c r="D88" s="11">
        <v>116.110001</v>
      </c>
      <c r="E88" s="11">
        <v>117.470001</v>
      </c>
      <c r="F88" s="11">
        <v>115.90036000000001</v>
      </c>
      <c r="G88" s="7">
        <v>3689000</v>
      </c>
      <c r="H88" s="8">
        <v>43588</v>
      </c>
      <c r="I88" s="9">
        <v>115.90036000000001</v>
      </c>
      <c r="J88" s="3">
        <f t="shared" si="2"/>
        <v>114.94666499999998</v>
      </c>
      <c r="K88" s="3">
        <f t="shared" si="1"/>
        <v>107.61189570769231</v>
      </c>
    </row>
    <row r="89" spans="1:11" x14ac:dyDescent="0.35">
      <c r="A89" s="2">
        <v>43591</v>
      </c>
      <c r="B89" s="11">
        <v>114.120003</v>
      </c>
      <c r="C89" s="11">
        <v>116</v>
      </c>
      <c r="D89" s="11">
        <v>113.5</v>
      </c>
      <c r="E89" s="11">
        <v>115.860001</v>
      </c>
      <c r="F89" s="11">
        <v>114.31186700000001</v>
      </c>
      <c r="G89" s="7">
        <v>3974300</v>
      </c>
      <c r="H89" s="8">
        <v>43591</v>
      </c>
      <c r="I89" s="9">
        <v>114.31186700000001</v>
      </c>
      <c r="J89" s="3">
        <f t="shared" si="2"/>
        <v>114.87028499999998</v>
      </c>
      <c r="K89" s="3">
        <f t="shared" si="1"/>
        <v>107.85233173846154</v>
      </c>
    </row>
    <row r="90" spans="1:11" x14ac:dyDescent="0.35">
      <c r="A90" s="2">
        <v>43592</v>
      </c>
      <c r="B90" s="11">
        <v>114</v>
      </c>
      <c r="C90" s="11">
        <v>114.43</v>
      </c>
      <c r="D90" s="11">
        <v>112.25</v>
      </c>
      <c r="E90" s="11">
        <v>113.93</v>
      </c>
      <c r="F90" s="11">
        <v>112.407661</v>
      </c>
      <c r="G90" s="7">
        <v>5928100</v>
      </c>
      <c r="H90" s="8">
        <v>43592</v>
      </c>
      <c r="I90" s="9">
        <v>112.407661</v>
      </c>
      <c r="J90" s="3">
        <f t="shared" si="2"/>
        <v>114.51627442857141</v>
      </c>
      <c r="K90" s="3">
        <f t="shared" si="1"/>
        <v>108.04371803076924</v>
      </c>
    </row>
    <row r="91" spans="1:11" x14ac:dyDescent="0.35">
      <c r="A91" s="2">
        <v>43593</v>
      </c>
      <c r="B91" s="11">
        <v>112.82</v>
      </c>
      <c r="C91" s="11">
        <v>114.75</v>
      </c>
      <c r="D91" s="11">
        <v>112.480003</v>
      </c>
      <c r="E91" s="11">
        <v>112.55999799999999</v>
      </c>
      <c r="F91" s="11">
        <v>111.055969</v>
      </c>
      <c r="G91" s="7">
        <v>4819300</v>
      </c>
      <c r="H91" s="8">
        <v>43593</v>
      </c>
      <c r="I91" s="9">
        <v>111.055969</v>
      </c>
      <c r="J91" s="3">
        <f t="shared" si="2"/>
        <v>114.04057842857142</v>
      </c>
      <c r="K91" s="3">
        <f t="shared" si="1"/>
        <v>108.2171741846154</v>
      </c>
    </row>
    <row r="92" spans="1:11" x14ac:dyDescent="0.35">
      <c r="A92" s="2">
        <v>43594</v>
      </c>
      <c r="B92" s="11">
        <v>110.879997</v>
      </c>
      <c r="C92" s="11">
        <v>112.839996</v>
      </c>
      <c r="D92" s="11">
        <v>110.199997</v>
      </c>
      <c r="E92" s="11">
        <v>112.150002</v>
      </c>
      <c r="F92" s="11">
        <v>110.651443</v>
      </c>
      <c r="G92" s="7">
        <v>4817500</v>
      </c>
      <c r="H92" s="8">
        <v>43594</v>
      </c>
      <c r="I92" s="9">
        <v>110.651443</v>
      </c>
      <c r="J92" s="3">
        <f t="shared" si="2"/>
        <v>113.34886471428571</v>
      </c>
      <c r="K92" s="3">
        <f t="shared" si="1"/>
        <v>108.37656561538462</v>
      </c>
    </row>
    <row r="93" spans="1:11" x14ac:dyDescent="0.35">
      <c r="A93" s="2">
        <v>43595</v>
      </c>
      <c r="B93" s="11">
        <v>111.860001</v>
      </c>
      <c r="C93" s="11">
        <v>113.129997</v>
      </c>
      <c r="D93" s="11">
        <v>109.360001</v>
      </c>
      <c r="E93" s="11">
        <v>112.599998</v>
      </c>
      <c r="F93" s="11">
        <v>111.09543600000001</v>
      </c>
      <c r="G93" s="7">
        <v>4189900</v>
      </c>
      <c r="H93" s="8">
        <v>43595</v>
      </c>
      <c r="I93" s="9">
        <v>111.09543600000001</v>
      </c>
      <c r="J93" s="3">
        <f t="shared" si="2"/>
        <v>112.93621585714287</v>
      </c>
      <c r="K93" s="3">
        <f t="shared" si="1"/>
        <v>108.48005670769231</v>
      </c>
    </row>
    <row r="94" spans="1:11" x14ac:dyDescent="0.35">
      <c r="A94" s="2">
        <v>43598</v>
      </c>
      <c r="B94" s="11">
        <v>109.16999800000001</v>
      </c>
      <c r="C94" s="11">
        <v>110.349998</v>
      </c>
      <c r="D94" s="11">
        <v>106.730003</v>
      </c>
      <c r="E94" s="11">
        <v>107.110001</v>
      </c>
      <c r="F94" s="11">
        <v>105.67879499999999</v>
      </c>
      <c r="G94" s="7">
        <v>7867600</v>
      </c>
      <c r="H94" s="8">
        <v>43598</v>
      </c>
      <c r="I94" s="9">
        <v>105.67879499999999</v>
      </c>
      <c r="J94" s="3">
        <f t="shared" si="2"/>
        <v>111.585933</v>
      </c>
      <c r="K94" s="3">
        <f t="shared" si="1"/>
        <v>108.53972327692308</v>
      </c>
    </row>
    <row r="95" spans="1:11" x14ac:dyDescent="0.35">
      <c r="A95" s="2">
        <v>43599</v>
      </c>
      <c r="B95" s="11">
        <v>108.209999</v>
      </c>
      <c r="C95" s="11">
        <v>109.849998</v>
      </c>
      <c r="D95" s="11">
        <v>107.879997</v>
      </c>
      <c r="E95" s="11">
        <v>109.040001</v>
      </c>
      <c r="F95" s="11">
        <v>107.583</v>
      </c>
      <c r="G95" s="7">
        <v>4068200</v>
      </c>
      <c r="H95" s="8">
        <v>43599</v>
      </c>
      <c r="I95" s="9">
        <v>107.583</v>
      </c>
      <c r="J95" s="3">
        <f t="shared" si="2"/>
        <v>110.39773871428574</v>
      </c>
      <c r="K95" s="3">
        <f t="shared" si="1"/>
        <v>108.61828044615383</v>
      </c>
    </row>
    <row r="96" spans="1:11" x14ac:dyDescent="0.35">
      <c r="A96" s="2">
        <v>43600</v>
      </c>
      <c r="B96" s="11">
        <v>108</v>
      </c>
      <c r="C96" s="11">
        <v>110.870003</v>
      </c>
      <c r="D96" s="11">
        <v>107.709999</v>
      </c>
      <c r="E96" s="11">
        <v>110.290001</v>
      </c>
      <c r="F96" s="11">
        <v>108.816292</v>
      </c>
      <c r="G96" s="7">
        <v>4803600</v>
      </c>
      <c r="H96" s="8">
        <v>43600</v>
      </c>
      <c r="I96" s="9">
        <v>108.816292</v>
      </c>
      <c r="J96" s="3">
        <f t="shared" si="2"/>
        <v>109.61265657142857</v>
      </c>
      <c r="K96" s="3">
        <f t="shared" si="1"/>
        <v>108.71264455384615</v>
      </c>
    </row>
    <row r="97" spans="1:11" x14ac:dyDescent="0.35">
      <c r="A97" s="2">
        <v>43601</v>
      </c>
      <c r="B97" s="11">
        <v>108.93</v>
      </c>
      <c r="C97" s="11">
        <v>110.629997</v>
      </c>
      <c r="D97" s="11">
        <v>108.099998</v>
      </c>
      <c r="E97" s="11">
        <v>109.209999</v>
      </c>
      <c r="F97" s="11">
        <v>107.750725</v>
      </c>
      <c r="G97" s="7">
        <v>4690600</v>
      </c>
      <c r="H97" s="8">
        <v>43601</v>
      </c>
      <c r="I97" s="9">
        <v>107.750725</v>
      </c>
      <c r="J97" s="3">
        <f t="shared" si="2"/>
        <v>108.94738</v>
      </c>
      <c r="K97" s="3">
        <f t="shared" si="1"/>
        <v>108.76528173846154</v>
      </c>
    </row>
    <row r="98" spans="1:11" x14ac:dyDescent="0.35">
      <c r="A98" s="2">
        <v>43602</v>
      </c>
      <c r="B98" s="11">
        <v>108.18</v>
      </c>
      <c r="C98" s="11">
        <v>109.480003</v>
      </c>
      <c r="D98" s="11">
        <v>106.110001</v>
      </c>
      <c r="E98" s="11">
        <v>106.790001</v>
      </c>
      <c r="F98" s="11">
        <v>105.36306</v>
      </c>
      <c r="G98" s="7">
        <v>6944000</v>
      </c>
      <c r="H98" s="8">
        <v>43602</v>
      </c>
      <c r="I98" s="9">
        <v>105.36306</v>
      </c>
      <c r="J98" s="3">
        <f t="shared" si="2"/>
        <v>108.13410728571429</v>
      </c>
      <c r="K98" s="3">
        <f t="shared" si="1"/>
        <v>108.77047923076923</v>
      </c>
    </row>
    <row r="99" spans="1:11" x14ac:dyDescent="0.35">
      <c r="A99" s="2">
        <v>43605</v>
      </c>
      <c r="B99" s="11">
        <v>103.089996</v>
      </c>
      <c r="C99" s="11">
        <v>105.889999</v>
      </c>
      <c r="D99" s="11">
        <v>103.089996</v>
      </c>
      <c r="E99" s="11">
        <v>104.730003</v>
      </c>
      <c r="F99" s="11">
        <v>103.330597</v>
      </c>
      <c r="G99" s="7">
        <v>7519900</v>
      </c>
      <c r="H99" s="8">
        <v>43605</v>
      </c>
      <c r="I99" s="9">
        <v>103.330597</v>
      </c>
      <c r="J99" s="3">
        <f t="shared" si="2"/>
        <v>107.08827214285714</v>
      </c>
      <c r="K99" s="3">
        <f t="shared" si="1"/>
        <v>108.74712236923075</v>
      </c>
    </row>
    <row r="100" spans="1:11" x14ac:dyDescent="0.35">
      <c r="A100" s="2">
        <v>43606</v>
      </c>
      <c r="B100" s="11">
        <v>106.900002</v>
      </c>
      <c r="C100" s="11">
        <v>108</v>
      </c>
      <c r="D100" s="11">
        <v>106.269997</v>
      </c>
      <c r="E100" s="11">
        <v>107</v>
      </c>
      <c r="F100" s="11">
        <v>105.57025899999999</v>
      </c>
      <c r="G100" s="7">
        <v>4977200</v>
      </c>
      <c r="H100" s="8">
        <v>43606</v>
      </c>
      <c r="I100" s="9">
        <v>105.57025899999999</v>
      </c>
      <c r="J100" s="3">
        <f t="shared" si="2"/>
        <v>106.29896114285714</v>
      </c>
      <c r="K100" s="3">
        <f t="shared" si="1"/>
        <v>108.74917396923077</v>
      </c>
    </row>
    <row r="101" spans="1:11" x14ac:dyDescent="0.35">
      <c r="A101" s="2">
        <v>43607</v>
      </c>
      <c r="B101" s="11">
        <v>106.589996</v>
      </c>
      <c r="C101" s="11">
        <v>107.889999</v>
      </c>
      <c r="D101" s="11">
        <v>106.400002</v>
      </c>
      <c r="E101" s="11">
        <v>106.779999</v>
      </c>
      <c r="F101" s="11">
        <v>105.353195</v>
      </c>
      <c r="G101" s="7">
        <v>3297000</v>
      </c>
      <c r="H101" s="8">
        <v>43607</v>
      </c>
      <c r="I101" s="9">
        <v>105.353195</v>
      </c>
      <c r="J101" s="3">
        <f t="shared" si="2"/>
        <v>106.25244685714286</v>
      </c>
      <c r="K101" s="3">
        <f t="shared" si="1"/>
        <v>108.75225941538461</v>
      </c>
    </row>
    <row r="102" spans="1:11" x14ac:dyDescent="0.35">
      <c r="A102" s="2">
        <v>43608</v>
      </c>
      <c r="B102" s="11">
        <v>105.779999</v>
      </c>
      <c r="C102" s="11">
        <v>105.989998</v>
      </c>
      <c r="D102" s="11">
        <v>104.349998</v>
      </c>
      <c r="E102" s="11">
        <v>105.83000199999999</v>
      </c>
      <c r="F102" s="11">
        <v>104.41589399999999</v>
      </c>
      <c r="G102" s="7">
        <v>4828000</v>
      </c>
      <c r="H102" s="8">
        <v>43608</v>
      </c>
      <c r="I102" s="9">
        <v>104.41589399999999</v>
      </c>
      <c r="J102" s="3">
        <f t="shared" si="2"/>
        <v>105.80000314285715</v>
      </c>
      <c r="K102" s="3">
        <f t="shared" si="1"/>
        <v>108.73097223076921</v>
      </c>
    </row>
    <row r="103" spans="1:11" x14ac:dyDescent="0.35">
      <c r="A103" s="2">
        <v>43609</v>
      </c>
      <c r="B103" s="11">
        <v>106.529999</v>
      </c>
      <c r="C103" s="11">
        <v>107.489998</v>
      </c>
      <c r="D103" s="11">
        <v>104.91999800000001</v>
      </c>
      <c r="E103" s="11">
        <v>105.05999799999999</v>
      </c>
      <c r="F103" s="11">
        <v>103.656181</v>
      </c>
      <c r="G103" s="7">
        <v>2786400</v>
      </c>
      <c r="H103" s="8">
        <v>43609</v>
      </c>
      <c r="I103" s="9">
        <v>103.656181</v>
      </c>
      <c r="J103" s="3">
        <f t="shared" si="2"/>
        <v>105.06284442857142</v>
      </c>
      <c r="K103" s="3">
        <f t="shared" si="1"/>
        <v>108.7176006</v>
      </c>
    </row>
    <row r="104" spans="1:11" x14ac:dyDescent="0.35">
      <c r="A104" s="2">
        <v>43613</v>
      </c>
      <c r="B104" s="11">
        <v>105.889999</v>
      </c>
      <c r="C104" s="11">
        <v>105.949997</v>
      </c>
      <c r="D104" s="11">
        <v>103.150002</v>
      </c>
      <c r="E104" s="11">
        <v>103.209999</v>
      </c>
      <c r="F104" s="11">
        <v>101.83090199999999</v>
      </c>
      <c r="G104" s="7">
        <v>5707100</v>
      </c>
      <c r="H104" s="8">
        <v>43613</v>
      </c>
      <c r="I104" s="9">
        <v>101.83090199999999</v>
      </c>
      <c r="J104" s="3">
        <f t="shared" si="2"/>
        <v>104.21715542857144</v>
      </c>
      <c r="K104" s="3">
        <f t="shared" si="1"/>
        <v>108.66604455384613</v>
      </c>
    </row>
    <row r="105" spans="1:11" x14ac:dyDescent="0.35">
      <c r="A105" s="2">
        <v>43614</v>
      </c>
      <c r="B105" s="11">
        <v>102.660004</v>
      </c>
      <c r="C105" s="11">
        <v>104.900002</v>
      </c>
      <c r="D105" s="11">
        <v>101.57</v>
      </c>
      <c r="E105" s="11">
        <v>104.150002</v>
      </c>
      <c r="F105" s="11">
        <v>102.75833900000001</v>
      </c>
      <c r="G105" s="7">
        <v>4923400</v>
      </c>
      <c r="H105" s="8">
        <v>43614</v>
      </c>
      <c r="I105" s="9">
        <v>102.75833900000001</v>
      </c>
      <c r="J105" s="3">
        <f t="shared" si="2"/>
        <v>103.84505242857142</v>
      </c>
      <c r="K105" s="3">
        <f t="shared" si="1"/>
        <v>108.61548667692307</v>
      </c>
    </row>
    <row r="106" spans="1:11" x14ac:dyDescent="0.35">
      <c r="A106" s="2">
        <v>43615</v>
      </c>
      <c r="B106" s="11">
        <v>104.480003</v>
      </c>
      <c r="C106" s="11">
        <v>106.099998</v>
      </c>
      <c r="D106" s="11">
        <v>104.129997</v>
      </c>
      <c r="E106" s="11">
        <v>105.44000200000001</v>
      </c>
      <c r="F106" s="11">
        <v>104.031113</v>
      </c>
      <c r="G106" s="7">
        <v>3365700</v>
      </c>
      <c r="H106" s="8">
        <v>43615</v>
      </c>
      <c r="I106" s="9">
        <v>104.031113</v>
      </c>
      <c r="J106" s="3">
        <f t="shared" si="2"/>
        <v>103.94512614285713</v>
      </c>
      <c r="K106" s="3">
        <f t="shared" si="1"/>
        <v>108.5983832153846</v>
      </c>
    </row>
    <row r="107" spans="1:11" x14ac:dyDescent="0.35">
      <c r="A107" s="2">
        <v>43616</v>
      </c>
      <c r="B107" s="11">
        <v>104.32</v>
      </c>
      <c r="C107" s="11">
        <v>106.120003</v>
      </c>
      <c r="D107" s="11">
        <v>104</v>
      </c>
      <c r="E107" s="11">
        <v>104.30999799999999</v>
      </c>
      <c r="F107" s="11">
        <v>102.91619900000001</v>
      </c>
      <c r="G107" s="7">
        <v>4463100</v>
      </c>
      <c r="H107" s="8">
        <v>43616</v>
      </c>
      <c r="I107" s="9">
        <v>102.91619900000001</v>
      </c>
      <c r="J107" s="3">
        <f t="shared" si="2"/>
        <v>103.56597471428572</v>
      </c>
      <c r="K107" s="3">
        <f t="shared" si="1"/>
        <v>108.58765124615384</v>
      </c>
    </row>
    <row r="108" spans="1:11" x14ac:dyDescent="0.35">
      <c r="A108" s="2">
        <v>43619</v>
      </c>
      <c r="B108" s="11">
        <v>105.040001</v>
      </c>
      <c r="C108" s="11">
        <v>106.980003</v>
      </c>
      <c r="D108" s="11">
        <v>104.589996</v>
      </c>
      <c r="E108" s="11">
        <v>105.16999800000001</v>
      </c>
      <c r="F108" s="11">
        <v>103.764709</v>
      </c>
      <c r="G108" s="7">
        <v>4504500</v>
      </c>
      <c r="H108" s="8">
        <v>43619</v>
      </c>
      <c r="I108" s="9">
        <v>103.764709</v>
      </c>
      <c r="J108" s="3">
        <f t="shared" si="2"/>
        <v>103.33904814285714</v>
      </c>
      <c r="K108" s="3">
        <f t="shared" si="1"/>
        <v>108.58891759999997</v>
      </c>
    </row>
    <row r="109" spans="1:11" x14ac:dyDescent="0.35">
      <c r="A109" s="2">
        <v>43620</v>
      </c>
      <c r="B109" s="11">
        <v>107.160004</v>
      </c>
      <c r="C109" s="11">
        <v>109.25</v>
      </c>
      <c r="D109" s="11">
        <v>106.349998</v>
      </c>
      <c r="E109" s="11">
        <v>109.120003</v>
      </c>
      <c r="F109" s="11">
        <v>107.661934</v>
      </c>
      <c r="G109" s="7">
        <v>4924700</v>
      </c>
      <c r="H109" s="8">
        <v>43620</v>
      </c>
      <c r="I109" s="9">
        <v>107.661934</v>
      </c>
      <c r="J109" s="3">
        <f t="shared" si="2"/>
        <v>103.80276814285715</v>
      </c>
      <c r="K109" s="3">
        <f t="shared" si="1"/>
        <v>108.63536324615382</v>
      </c>
    </row>
    <row r="110" spans="1:11" x14ac:dyDescent="0.35">
      <c r="A110" s="2">
        <v>43621</v>
      </c>
      <c r="B110" s="11">
        <v>110</v>
      </c>
      <c r="C110" s="11">
        <v>110.290001</v>
      </c>
      <c r="D110" s="11">
        <v>107.779999</v>
      </c>
      <c r="E110" s="11">
        <v>109.480003</v>
      </c>
      <c r="F110" s="11">
        <v>108.01712000000001</v>
      </c>
      <c r="G110" s="7">
        <v>3977400</v>
      </c>
      <c r="H110" s="8">
        <v>43621</v>
      </c>
      <c r="I110" s="9">
        <v>108.01712000000001</v>
      </c>
      <c r="J110" s="3">
        <f t="shared" si="2"/>
        <v>104.42575942857142</v>
      </c>
      <c r="K110" s="3">
        <f t="shared" si="1"/>
        <v>108.67762246153846</v>
      </c>
    </row>
    <row r="111" spans="1:11" x14ac:dyDescent="0.35">
      <c r="A111" s="2">
        <v>43622</v>
      </c>
      <c r="B111" s="11">
        <v>109.510002</v>
      </c>
      <c r="C111" s="11">
        <v>110.66999800000001</v>
      </c>
      <c r="D111" s="11">
        <v>108.790001</v>
      </c>
      <c r="E111" s="11">
        <v>110.19000200000001</v>
      </c>
      <c r="F111" s="11">
        <v>108.717636</v>
      </c>
      <c r="G111" s="7">
        <v>4734100</v>
      </c>
      <c r="H111" s="8">
        <v>43622</v>
      </c>
      <c r="I111" s="9">
        <v>108.717636</v>
      </c>
      <c r="J111" s="3">
        <f t="shared" si="2"/>
        <v>105.40957857142857</v>
      </c>
      <c r="K111" s="3">
        <f t="shared" si="1"/>
        <v>108.74317492307691</v>
      </c>
    </row>
    <row r="112" spans="1:11" x14ac:dyDescent="0.35">
      <c r="A112" s="2">
        <v>43623</v>
      </c>
      <c r="B112" s="11">
        <v>111.139999</v>
      </c>
      <c r="C112" s="11">
        <v>111.83000199999999</v>
      </c>
      <c r="D112" s="11">
        <v>110.589996</v>
      </c>
      <c r="E112" s="11">
        <v>111.16999800000001</v>
      </c>
      <c r="F112" s="11">
        <v>109.68454</v>
      </c>
      <c r="G112" s="7">
        <v>5408600</v>
      </c>
      <c r="H112" s="8">
        <v>43623</v>
      </c>
      <c r="I112" s="9">
        <v>109.68454</v>
      </c>
      <c r="J112" s="3">
        <f t="shared" si="2"/>
        <v>106.39903585714285</v>
      </c>
      <c r="K112" s="3">
        <f t="shared" si="1"/>
        <v>108.84094432307691</v>
      </c>
    </row>
    <row r="113" spans="1:11" x14ac:dyDescent="0.35">
      <c r="A113" s="2">
        <v>43626</v>
      </c>
      <c r="B113" s="11">
        <v>111.760002</v>
      </c>
      <c r="C113" s="11">
        <v>113.510002</v>
      </c>
      <c r="D113" s="11">
        <v>111</v>
      </c>
      <c r="E113" s="11">
        <v>112.629997</v>
      </c>
      <c r="F113" s="11">
        <v>111.125023</v>
      </c>
      <c r="G113" s="7">
        <v>4656800</v>
      </c>
      <c r="H113" s="8">
        <v>43626</v>
      </c>
      <c r="I113" s="9">
        <v>111.125023</v>
      </c>
      <c r="J113" s="3">
        <f t="shared" si="2"/>
        <v>107.41245157142855</v>
      </c>
      <c r="K113" s="3">
        <f t="shared" si="1"/>
        <v>108.96796235384615</v>
      </c>
    </row>
    <row r="114" spans="1:11" x14ac:dyDescent="0.35">
      <c r="A114" s="2">
        <v>43627</v>
      </c>
      <c r="B114" s="11">
        <v>114.30999799999999</v>
      </c>
      <c r="C114" s="11">
        <v>114.339996</v>
      </c>
      <c r="D114" s="11">
        <v>111.970001</v>
      </c>
      <c r="E114" s="11">
        <v>112.93</v>
      </c>
      <c r="F114" s="11">
        <v>111.421021</v>
      </c>
      <c r="G114" s="7">
        <v>4775700</v>
      </c>
      <c r="H114" s="8">
        <v>43627</v>
      </c>
      <c r="I114" s="9">
        <v>111.421021</v>
      </c>
      <c r="J114" s="3">
        <f t="shared" si="2"/>
        <v>108.62742614285712</v>
      </c>
      <c r="K114" s="3">
        <f t="shared" si="1"/>
        <v>109.10089141538461</v>
      </c>
    </row>
    <row r="115" spans="1:11" x14ac:dyDescent="0.35">
      <c r="A115" s="2">
        <v>43628</v>
      </c>
      <c r="B115" s="11">
        <v>112.480003</v>
      </c>
      <c r="C115" s="11">
        <v>112.790001</v>
      </c>
      <c r="D115" s="11">
        <v>109.980003</v>
      </c>
      <c r="E115" s="11">
        <v>110.339996</v>
      </c>
      <c r="F115" s="11">
        <v>108.86563099999999</v>
      </c>
      <c r="G115" s="7">
        <v>4105400</v>
      </c>
      <c r="H115" s="8">
        <v>43628</v>
      </c>
      <c r="I115" s="9">
        <v>108.86563099999999</v>
      </c>
      <c r="J115" s="3">
        <f t="shared" si="2"/>
        <v>109.35612928571429</v>
      </c>
      <c r="K115" s="3">
        <f t="shared" si="1"/>
        <v>109.1705304153846</v>
      </c>
    </row>
    <row r="116" spans="1:11" x14ac:dyDescent="0.35">
      <c r="A116" s="2">
        <v>43629</v>
      </c>
      <c r="B116" s="11">
        <v>110.760002</v>
      </c>
      <c r="C116" s="11">
        <v>111.360001</v>
      </c>
      <c r="D116" s="11">
        <v>110.32</v>
      </c>
      <c r="E116" s="11">
        <v>111.18</v>
      </c>
      <c r="F116" s="11">
        <v>109.694405</v>
      </c>
      <c r="G116" s="7">
        <v>3392000</v>
      </c>
      <c r="H116" s="8">
        <v>43629</v>
      </c>
      <c r="I116" s="9">
        <v>109.694405</v>
      </c>
      <c r="J116" s="3">
        <f t="shared" si="2"/>
        <v>109.64648228571427</v>
      </c>
      <c r="K116" s="3">
        <f t="shared" si="1"/>
        <v>109.2518641076923</v>
      </c>
    </row>
    <row r="117" spans="1:11" x14ac:dyDescent="0.35">
      <c r="A117" s="2">
        <v>43630</v>
      </c>
      <c r="B117" s="11">
        <v>106.839996</v>
      </c>
      <c r="C117" s="11">
        <v>109.050003</v>
      </c>
      <c r="D117" s="11">
        <v>106.800003</v>
      </c>
      <c r="E117" s="11">
        <v>107.30999799999999</v>
      </c>
      <c r="F117" s="11">
        <v>105.876114</v>
      </c>
      <c r="G117" s="7">
        <v>7137800</v>
      </c>
      <c r="H117" s="8">
        <v>43630</v>
      </c>
      <c r="I117" s="9">
        <v>105.876114</v>
      </c>
      <c r="J117" s="3">
        <f t="shared" si="2"/>
        <v>109.34062428571428</v>
      </c>
      <c r="K117" s="3">
        <f t="shared" si="1"/>
        <v>109.25847046153845</v>
      </c>
    </row>
    <row r="118" spans="1:11" x14ac:dyDescent="0.35">
      <c r="A118" s="2">
        <v>43633</v>
      </c>
      <c r="B118" s="11">
        <v>107.300003</v>
      </c>
      <c r="C118" s="11">
        <v>108</v>
      </c>
      <c r="D118" s="11">
        <v>106.550003</v>
      </c>
      <c r="E118" s="11">
        <v>106.720001</v>
      </c>
      <c r="F118" s="11">
        <v>105.294006</v>
      </c>
      <c r="G118" s="7">
        <v>3655300</v>
      </c>
      <c r="H118" s="8">
        <v>43633</v>
      </c>
      <c r="I118" s="9">
        <v>105.294006</v>
      </c>
      <c r="J118" s="3">
        <f t="shared" si="2"/>
        <v>108.85153428571428</v>
      </c>
      <c r="K118" s="3">
        <f t="shared" si="1"/>
        <v>109.26335949230767</v>
      </c>
    </row>
    <row r="119" spans="1:11" x14ac:dyDescent="0.35">
      <c r="A119" s="2">
        <v>43634</v>
      </c>
      <c r="B119" s="11">
        <v>108.300003</v>
      </c>
      <c r="C119" s="11">
        <v>111.57</v>
      </c>
      <c r="D119" s="11">
        <v>107.58000199999999</v>
      </c>
      <c r="E119" s="11">
        <v>111.040001</v>
      </c>
      <c r="F119" s="11">
        <v>109.556274</v>
      </c>
      <c r="G119" s="7">
        <v>5207900</v>
      </c>
      <c r="H119" s="8">
        <v>43634</v>
      </c>
      <c r="I119" s="9">
        <v>109.556274</v>
      </c>
      <c r="J119" s="3">
        <f t="shared" si="2"/>
        <v>108.83321057142858</v>
      </c>
      <c r="K119" s="3">
        <f t="shared" si="1"/>
        <v>109.27893249230766</v>
      </c>
    </row>
    <row r="120" spans="1:11" x14ac:dyDescent="0.35">
      <c r="A120" s="2">
        <v>43635</v>
      </c>
      <c r="B120" s="11">
        <v>111.800003</v>
      </c>
      <c r="C120" s="11">
        <v>112.300003</v>
      </c>
      <c r="D120" s="11">
        <v>110.69000200000001</v>
      </c>
      <c r="E120" s="11">
        <v>111.300003</v>
      </c>
      <c r="F120" s="11">
        <v>109.812805</v>
      </c>
      <c r="G120" s="7">
        <v>2745900</v>
      </c>
      <c r="H120" s="8">
        <v>43635</v>
      </c>
      <c r="I120" s="9">
        <v>109.812805</v>
      </c>
      <c r="J120" s="3">
        <f t="shared" si="2"/>
        <v>108.64575085714286</v>
      </c>
      <c r="K120" s="3">
        <f t="shared" si="1"/>
        <v>109.31247612307691</v>
      </c>
    </row>
    <row r="121" spans="1:11" x14ac:dyDescent="0.35">
      <c r="A121" s="2">
        <v>43636</v>
      </c>
      <c r="B121" s="11">
        <v>113.870003</v>
      </c>
      <c r="C121" s="11">
        <v>114.349998</v>
      </c>
      <c r="D121" s="11">
        <v>111.709999</v>
      </c>
      <c r="E121" s="11">
        <v>112.709999</v>
      </c>
      <c r="F121" s="11">
        <v>111.203957</v>
      </c>
      <c r="G121" s="7">
        <v>2789900</v>
      </c>
      <c r="H121" s="8">
        <v>43636</v>
      </c>
      <c r="I121" s="9">
        <v>111.203957</v>
      </c>
      <c r="J121" s="3">
        <f t="shared" si="2"/>
        <v>108.61474171428573</v>
      </c>
      <c r="K121" s="3">
        <f t="shared" si="1"/>
        <v>109.36425530769228</v>
      </c>
    </row>
    <row r="122" spans="1:11" x14ac:dyDescent="0.35">
      <c r="A122" s="2">
        <v>43637</v>
      </c>
      <c r="B122" s="11">
        <v>111.870003</v>
      </c>
      <c r="C122" s="11">
        <v>113.370003</v>
      </c>
      <c r="D122" s="11">
        <v>111.660004</v>
      </c>
      <c r="E122" s="11">
        <v>112.32</v>
      </c>
      <c r="F122" s="11">
        <v>110.819176</v>
      </c>
      <c r="G122" s="7">
        <v>5124900</v>
      </c>
      <c r="H122" s="8">
        <v>43637</v>
      </c>
      <c r="I122" s="9">
        <v>110.819176</v>
      </c>
      <c r="J122" s="3">
        <f t="shared" si="2"/>
        <v>108.89381957142857</v>
      </c>
      <c r="K122" s="3">
        <f t="shared" si="1"/>
        <v>109.41599587692305</v>
      </c>
    </row>
    <row r="123" spans="1:11" x14ac:dyDescent="0.35">
      <c r="A123" s="2">
        <v>43640</v>
      </c>
      <c r="B123" s="11">
        <v>112.16999800000001</v>
      </c>
      <c r="C123" s="11">
        <v>113.089996</v>
      </c>
      <c r="D123" s="11">
        <v>111.82</v>
      </c>
      <c r="E123" s="11">
        <v>112.730003</v>
      </c>
      <c r="F123" s="11">
        <v>111.22370100000001</v>
      </c>
      <c r="G123" s="7">
        <v>3356200</v>
      </c>
      <c r="H123" s="8">
        <v>43640</v>
      </c>
      <c r="I123" s="9">
        <v>111.22370100000001</v>
      </c>
      <c r="J123" s="3">
        <f t="shared" si="2"/>
        <v>109.11229042857143</v>
      </c>
      <c r="K123" s="3">
        <f t="shared" si="1"/>
        <v>109.4349037384615</v>
      </c>
    </row>
    <row r="124" spans="1:11" x14ac:dyDescent="0.35">
      <c r="A124" s="2">
        <v>43641</v>
      </c>
      <c r="B124" s="11">
        <v>112.910004</v>
      </c>
      <c r="C124" s="11">
        <v>113.239998</v>
      </c>
      <c r="D124" s="11">
        <v>111.339996</v>
      </c>
      <c r="E124" s="11">
        <v>111.480003</v>
      </c>
      <c r="F124" s="11">
        <v>109.99039500000001</v>
      </c>
      <c r="G124" s="7">
        <v>3426200</v>
      </c>
      <c r="H124" s="8">
        <v>43641</v>
      </c>
      <c r="I124" s="9">
        <v>109.99039500000001</v>
      </c>
      <c r="J124" s="3">
        <f t="shared" si="2"/>
        <v>109.70004485714287</v>
      </c>
      <c r="K124" s="3">
        <f t="shared" si="1"/>
        <v>109.47313969230765</v>
      </c>
    </row>
    <row r="125" spans="1:11" x14ac:dyDescent="0.35">
      <c r="A125" s="2">
        <v>43642</v>
      </c>
      <c r="B125" s="11">
        <v>113.410004</v>
      </c>
      <c r="C125" s="11">
        <v>115.019997</v>
      </c>
      <c r="D125" s="11">
        <v>112.769997</v>
      </c>
      <c r="E125" s="11">
        <v>114.43</v>
      </c>
      <c r="F125" s="11">
        <v>112.900986</v>
      </c>
      <c r="G125" s="7">
        <v>5308200</v>
      </c>
      <c r="H125" s="8">
        <v>43642</v>
      </c>
      <c r="I125" s="9">
        <v>112.900986</v>
      </c>
      <c r="J125" s="3">
        <f t="shared" si="2"/>
        <v>110.78675628571429</v>
      </c>
      <c r="K125" s="3">
        <f t="shared" si="1"/>
        <v>109.59490835384612</v>
      </c>
    </row>
    <row r="126" spans="1:11" x14ac:dyDescent="0.35">
      <c r="A126" s="2">
        <v>43643</v>
      </c>
      <c r="B126" s="11">
        <v>115.220001</v>
      </c>
      <c r="C126" s="11">
        <v>116.660004</v>
      </c>
      <c r="D126" s="11">
        <v>115.019997</v>
      </c>
      <c r="E126" s="11">
        <v>115.860001</v>
      </c>
      <c r="F126" s="11">
        <v>114.31186700000001</v>
      </c>
      <c r="G126" s="7">
        <v>4163800</v>
      </c>
      <c r="H126" s="8">
        <v>43643</v>
      </c>
      <c r="I126" s="9">
        <v>114.31186700000001</v>
      </c>
      <c r="J126" s="3">
        <f t="shared" si="2"/>
        <v>111.46612671428571</v>
      </c>
      <c r="K126" s="3">
        <f t="shared" si="1"/>
        <v>109.7199858307692</v>
      </c>
    </row>
    <row r="127" spans="1:11" x14ac:dyDescent="0.35">
      <c r="A127" s="2">
        <v>43644</v>
      </c>
      <c r="B127" s="11">
        <v>116.41999800000001</v>
      </c>
      <c r="C127" s="11">
        <v>116.83000199999999</v>
      </c>
      <c r="D127" s="11">
        <v>114.5</v>
      </c>
      <c r="E127" s="11">
        <v>114.760002</v>
      </c>
      <c r="F127" s="11">
        <v>113.22657</v>
      </c>
      <c r="G127" s="7">
        <v>6129800</v>
      </c>
      <c r="H127" s="8">
        <v>43644</v>
      </c>
      <c r="I127" s="9">
        <v>113.22657</v>
      </c>
      <c r="J127" s="3">
        <f t="shared" si="2"/>
        <v>111.95380742857144</v>
      </c>
      <c r="K127" s="3">
        <f t="shared" si="1"/>
        <v>109.86395426153844</v>
      </c>
    </row>
    <row r="128" spans="1:11" x14ac:dyDescent="0.35">
      <c r="A128" s="2">
        <v>43647</v>
      </c>
      <c r="B128" s="11">
        <v>117.599998</v>
      </c>
      <c r="C128" s="11">
        <v>118.980003</v>
      </c>
      <c r="D128" s="11">
        <v>116.239998</v>
      </c>
      <c r="E128" s="11">
        <v>117.19000200000001</v>
      </c>
      <c r="F128" s="11">
        <v>115.6241</v>
      </c>
      <c r="G128" s="7">
        <v>6139500</v>
      </c>
      <c r="H128" s="8">
        <v>43647</v>
      </c>
      <c r="I128" s="9">
        <v>115.6241</v>
      </c>
      <c r="J128" s="3">
        <f t="shared" si="2"/>
        <v>112.58525642857144</v>
      </c>
      <c r="K128" s="3">
        <f t="shared" si="1"/>
        <v>110.06079193846152</v>
      </c>
    </row>
    <row r="129" spans="1:11" x14ac:dyDescent="0.35">
      <c r="A129" s="2">
        <v>43648</v>
      </c>
      <c r="B129" s="11">
        <v>116.989998</v>
      </c>
      <c r="C129" s="11">
        <v>117</v>
      </c>
      <c r="D129" s="11">
        <v>115.110001</v>
      </c>
      <c r="E129" s="11">
        <v>116.05999799999999</v>
      </c>
      <c r="F129" s="11">
        <v>114.509201</v>
      </c>
      <c r="G129" s="7">
        <v>3818600</v>
      </c>
      <c r="H129" s="8">
        <v>43648</v>
      </c>
      <c r="I129" s="9">
        <v>114.509201</v>
      </c>
      <c r="J129" s="3">
        <f t="shared" si="2"/>
        <v>113.11240285714287</v>
      </c>
      <c r="K129" s="3">
        <f t="shared" si="1"/>
        <v>110.22298523076921</v>
      </c>
    </row>
    <row r="130" spans="1:11" x14ac:dyDescent="0.35">
      <c r="A130" s="2">
        <v>43649</v>
      </c>
      <c r="B130" s="11">
        <v>116.19000200000001</v>
      </c>
      <c r="C130" s="11">
        <v>116.400002</v>
      </c>
      <c r="D130" s="11">
        <v>114.91999800000001</v>
      </c>
      <c r="E130" s="11">
        <v>115.94000200000001</v>
      </c>
      <c r="F130" s="11">
        <v>114.39080800000001</v>
      </c>
      <c r="G130" s="7">
        <v>2321700</v>
      </c>
      <c r="H130" s="8">
        <v>43649</v>
      </c>
      <c r="I130" s="9">
        <v>114.39080800000001</v>
      </c>
      <c r="J130" s="3">
        <f t="shared" si="2"/>
        <v>113.56484671428572</v>
      </c>
      <c r="K130" s="3">
        <f t="shared" si="1"/>
        <v>110.34460258461537</v>
      </c>
    </row>
    <row r="131" spans="1:11" x14ac:dyDescent="0.35">
      <c r="A131" s="2">
        <v>43651</v>
      </c>
      <c r="B131" s="11">
        <v>114.82</v>
      </c>
      <c r="C131" s="11">
        <v>116.07</v>
      </c>
      <c r="D131" s="11">
        <v>114.370003</v>
      </c>
      <c r="E131" s="11">
        <v>115.75</v>
      </c>
      <c r="F131" s="11">
        <v>114.203346</v>
      </c>
      <c r="G131" s="7">
        <v>2915400</v>
      </c>
      <c r="H131" s="8">
        <v>43651</v>
      </c>
      <c r="I131" s="9">
        <v>114.203346</v>
      </c>
      <c r="J131" s="3">
        <f t="shared" si="2"/>
        <v>114.16669685714285</v>
      </c>
      <c r="K131" s="3">
        <f t="shared" si="1"/>
        <v>110.43860552307692</v>
      </c>
    </row>
    <row r="132" spans="1:11" x14ac:dyDescent="0.35">
      <c r="A132" s="2">
        <v>43654</v>
      </c>
      <c r="B132" s="11">
        <v>115.19000200000001</v>
      </c>
      <c r="C132" s="11">
        <v>115.82</v>
      </c>
      <c r="D132" s="11">
        <v>114.68</v>
      </c>
      <c r="E132" s="11">
        <v>114.93</v>
      </c>
      <c r="F132" s="11">
        <v>113.394295</v>
      </c>
      <c r="G132" s="7">
        <v>2974500</v>
      </c>
      <c r="H132" s="8">
        <v>43654</v>
      </c>
      <c r="I132" s="9">
        <v>113.394295</v>
      </c>
      <c r="J132" s="3">
        <f t="shared" si="2"/>
        <v>114.23716957142857</v>
      </c>
      <c r="K132" s="3">
        <f t="shared" si="1"/>
        <v>110.48291506153845</v>
      </c>
    </row>
    <row r="133" spans="1:11" x14ac:dyDescent="0.35">
      <c r="A133" s="2">
        <v>43655</v>
      </c>
      <c r="B133" s="11">
        <v>114.599998</v>
      </c>
      <c r="C133" s="11">
        <v>115.91999800000001</v>
      </c>
      <c r="D133" s="11">
        <v>114.389999</v>
      </c>
      <c r="E133" s="11">
        <v>115.779999</v>
      </c>
      <c r="F133" s="11">
        <v>114.232933</v>
      </c>
      <c r="G133" s="7">
        <v>2754000</v>
      </c>
      <c r="H133" s="8">
        <v>43655</v>
      </c>
      <c r="I133" s="9">
        <v>114.232933</v>
      </c>
      <c r="J133" s="3">
        <f t="shared" si="2"/>
        <v>114.22589328571429</v>
      </c>
      <c r="K133" s="3">
        <f t="shared" ref="K133:K196" si="3">AVERAGE(I69:I133)</f>
        <v>110.53273770769232</v>
      </c>
    </row>
    <row r="134" spans="1:11" x14ac:dyDescent="0.35">
      <c r="A134" s="2">
        <v>43656</v>
      </c>
      <c r="B134" s="11">
        <v>116.620003</v>
      </c>
      <c r="C134" s="11">
        <v>118.449997</v>
      </c>
      <c r="D134" s="11">
        <v>116.19000200000001</v>
      </c>
      <c r="E134" s="11">
        <v>116.639999</v>
      </c>
      <c r="F134" s="11">
        <v>115.081444</v>
      </c>
      <c r="G134" s="7">
        <v>3531800</v>
      </c>
      <c r="H134" s="8">
        <v>43656</v>
      </c>
      <c r="I134" s="9">
        <v>115.081444</v>
      </c>
      <c r="J134" s="3">
        <f t="shared" si="2"/>
        <v>114.4908752857143</v>
      </c>
      <c r="K134" s="3">
        <f t="shared" si="3"/>
        <v>110.58973327692308</v>
      </c>
    </row>
    <row r="135" spans="1:11" x14ac:dyDescent="0.35">
      <c r="A135" s="2">
        <v>43657</v>
      </c>
      <c r="B135" s="11">
        <v>116.599998</v>
      </c>
      <c r="C135" s="11">
        <v>116.980003</v>
      </c>
      <c r="D135" s="11">
        <v>115.889999</v>
      </c>
      <c r="E135" s="11">
        <v>116.720001</v>
      </c>
      <c r="F135" s="11">
        <v>115.16037799999999</v>
      </c>
      <c r="G135" s="7">
        <v>3044700</v>
      </c>
      <c r="H135" s="8">
        <v>43657</v>
      </c>
      <c r="I135" s="9">
        <v>115.16037799999999</v>
      </c>
      <c r="J135" s="3">
        <f t="shared" si="2"/>
        <v>114.4246292857143</v>
      </c>
      <c r="K135" s="3">
        <f t="shared" si="3"/>
        <v>110.62396672307693</v>
      </c>
    </row>
    <row r="136" spans="1:11" x14ac:dyDescent="0.35">
      <c r="A136" s="2">
        <v>43658</v>
      </c>
      <c r="B136" s="11">
        <v>117.650002</v>
      </c>
      <c r="C136" s="11">
        <v>118.400002</v>
      </c>
      <c r="D136" s="11">
        <v>116.660004</v>
      </c>
      <c r="E136" s="11">
        <v>118.32</v>
      </c>
      <c r="F136" s="11">
        <v>116.738998</v>
      </c>
      <c r="G136" s="7">
        <v>2292500</v>
      </c>
      <c r="H136" s="8">
        <v>43658</v>
      </c>
      <c r="I136" s="9">
        <v>116.738998</v>
      </c>
      <c r="J136" s="3">
        <f t="shared" si="2"/>
        <v>114.74317171428572</v>
      </c>
      <c r="K136" s="3">
        <f t="shared" si="3"/>
        <v>110.70178853846154</v>
      </c>
    </row>
    <row r="137" spans="1:11" x14ac:dyDescent="0.35">
      <c r="A137" s="2">
        <v>43661</v>
      </c>
      <c r="B137" s="11">
        <v>118.5</v>
      </c>
      <c r="C137" s="11">
        <v>120</v>
      </c>
      <c r="D137" s="11">
        <v>118.489998</v>
      </c>
      <c r="E137" s="11">
        <v>119.839996</v>
      </c>
      <c r="F137" s="11">
        <v>118.238686</v>
      </c>
      <c r="G137" s="7">
        <v>4020600</v>
      </c>
      <c r="H137" s="8">
        <v>43661</v>
      </c>
      <c r="I137" s="9">
        <v>118.238686</v>
      </c>
      <c r="J137" s="3">
        <f t="shared" si="2"/>
        <v>115.29286857142858</v>
      </c>
      <c r="K137" s="3">
        <f t="shared" si="3"/>
        <v>110.78790456923076</v>
      </c>
    </row>
    <row r="138" spans="1:11" x14ac:dyDescent="0.35">
      <c r="A138" s="2">
        <v>43662</v>
      </c>
      <c r="B138" s="11">
        <v>118.5</v>
      </c>
      <c r="C138" s="11">
        <v>119.050003</v>
      </c>
      <c r="D138" s="11">
        <v>117.540001</v>
      </c>
      <c r="E138" s="11">
        <v>118.68</v>
      </c>
      <c r="F138" s="11">
        <v>117.094185</v>
      </c>
      <c r="G138" s="7">
        <v>4588800</v>
      </c>
      <c r="H138" s="8">
        <v>43662</v>
      </c>
      <c r="I138" s="9">
        <v>117.094185</v>
      </c>
      <c r="J138" s="3">
        <f t="shared" si="2"/>
        <v>115.70584557142857</v>
      </c>
      <c r="K138" s="3">
        <f t="shared" si="3"/>
        <v>110.85701609230769</v>
      </c>
    </row>
    <row r="139" spans="1:11" x14ac:dyDescent="0.35">
      <c r="A139" s="2">
        <v>43663</v>
      </c>
      <c r="B139" s="11">
        <v>118.44000200000001</v>
      </c>
      <c r="C139" s="11">
        <v>118.489998</v>
      </c>
      <c r="D139" s="11">
        <v>116.760002</v>
      </c>
      <c r="E139" s="11">
        <v>117.18</v>
      </c>
      <c r="F139" s="11">
        <v>115.61423499999999</v>
      </c>
      <c r="G139" s="7">
        <v>4027700</v>
      </c>
      <c r="H139" s="8">
        <v>43663</v>
      </c>
      <c r="I139" s="9">
        <v>115.61423499999999</v>
      </c>
      <c r="J139" s="3">
        <f t="shared" si="2"/>
        <v>116.02297985714287</v>
      </c>
      <c r="K139" s="3">
        <f t="shared" si="3"/>
        <v>110.87500961538458</v>
      </c>
    </row>
    <row r="140" spans="1:11" x14ac:dyDescent="0.35">
      <c r="A140" s="2">
        <v>43664</v>
      </c>
      <c r="B140" s="11">
        <v>117.489998</v>
      </c>
      <c r="C140" s="11">
        <v>118.720001</v>
      </c>
      <c r="D140" s="11">
        <v>117.010002</v>
      </c>
      <c r="E140" s="11">
        <v>118.57</v>
      </c>
      <c r="F140" s="11">
        <v>116.985664</v>
      </c>
      <c r="G140" s="7">
        <v>2913000</v>
      </c>
      <c r="H140" s="8">
        <v>43664</v>
      </c>
      <c r="I140" s="9">
        <v>116.985664</v>
      </c>
      <c r="J140" s="3">
        <f t="shared" si="2"/>
        <v>116.41622714285715</v>
      </c>
      <c r="K140" s="3">
        <f t="shared" si="3"/>
        <v>110.93928479999998</v>
      </c>
    </row>
    <row r="141" spans="1:11" x14ac:dyDescent="0.35">
      <c r="A141" s="2">
        <v>43665</v>
      </c>
      <c r="B141" s="11">
        <v>118.75</v>
      </c>
      <c r="C141" s="11">
        <v>119</v>
      </c>
      <c r="D141" s="11">
        <v>117.040001</v>
      </c>
      <c r="E141" s="11">
        <v>117.260002</v>
      </c>
      <c r="F141" s="11">
        <v>115.693169</v>
      </c>
      <c r="G141" s="7">
        <v>5596300</v>
      </c>
      <c r="H141" s="8">
        <v>43665</v>
      </c>
      <c r="I141" s="9">
        <v>115.693169</v>
      </c>
      <c r="J141" s="3">
        <f t="shared" ref="J141:J204" si="4">AVERAGE(I135:I141)</f>
        <v>116.50361642857142</v>
      </c>
      <c r="K141" s="3">
        <f t="shared" si="3"/>
        <v>110.96437366153845</v>
      </c>
    </row>
    <row r="142" spans="1:11" x14ac:dyDescent="0.35">
      <c r="A142" s="2">
        <v>43668</v>
      </c>
      <c r="B142" s="11">
        <v>117.980003</v>
      </c>
      <c r="C142" s="11">
        <v>118.489998</v>
      </c>
      <c r="D142" s="11">
        <v>117.57</v>
      </c>
      <c r="E142" s="11">
        <v>118.18</v>
      </c>
      <c r="F142" s="11">
        <v>116.600876</v>
      </c>
      <c r="G142" s="7">
        <v>3862700</v>
      </c>
      <c r="H142" s="8">
        <v>43668</v>
      </c>
      <c r="I142" s="9">
        <v>116.600876</v>
      </c>
      <c r="J142" s="3">
        <f t="shared" si="4"/>
        <v>116.70940185714286</v>
      </c>
      <c r="K142" s="3">
        <f t="shared" si="3"/>
        <v>111.01503847692307</v>
      </c>
    </row>
    <row r="143" spans="1:11" x14ac:dyDescent="0.35">
      <c r="A143" s="2">
        <v>43669</v>
      </c>
      <c r="B143" s="11">
        <v>119.199997</v>
      </c>
      <c r="C143" s="11">
        <v>120.349998</v>
      </c>
      <c r="D143" s="11">
        <v>118.550003</v>
      </c>
      <c r="E143" s="11">
        <v>120.07</v>
      </c>
      <c r="F143" s="11">
        <v>118.465614</v>
      </c>
      <c r="G143" s="7">
        <v>7146900</v>
      </c>
      <c r="H143" s="8">
        <v>43669</v>
      </c>
      <c r="I143" s="9">
        <v>118.465614</v>
      </c>
      <c r="J143" s="3">
        <f t="shared" si="4"/>
        <v>116.95606128571428</v>
      </c>
      <c r="K143" s="3">
        <f t="shared" si="3"/>
        <v>111.09574866153844</v>
      </c>
    </row>
    <row r="144" spans="1:11" x14ac:dyDescent="0.35">
      <c r="A144" s="2">
        <v>43670</v>
      </c>
      <c r="B144" s="11">
        <v>126.5</v>
      </c>
      <c r="C144" s="11">
        <v>129.800003</v>
      </c>
      <c r="D144" s="11">
        <v>125.959999</v>
      </c>
      <c r="E144" s="11">
        <v>129</v>
      </c>
      <c r="F144" s="11">
        <v>127.27629899999999</v>
      </c>
      <c r="G144" s="7">
        <v>16553300</v>
      </c>
      <c r="H144" s="8">
        <v>43670</v>
      </c>
      <c r="I144" s="9">
        <v>127.27629899999999</v>
      </c>
      <c r="J144" s="3">
        <f t="shared" si="4"/>
        <v>118.24714885714285</v>
      </c>
      <c r="K144" s="3">
        <f t="shared" si="3"/>
        <v>111.32045253846154</v>
      </c>
    </row>
    <row r="145" spans="1:11" x14ac:dyDescent="0.35">
      <c r="A145" s="2">
        <v>43671</v>
      </c>
      <c r="B145" s="11">
        <v>128.58999600000001</v>
      </c>
      <c r="C145" s="11">
        <v>128.800003</v>
      </c>
      <c r="D145" s="11">
        <v>126.57</v>
      </c>
      <c r="E145" s="11">
        <v>127.349998</v>
      </c>
      <c r="F145" s="11">
        <v>125.648338</v>
      </c>
      <c r="G145" s="7">
        <v>8504500</v>
      </c>
      <c r="H145" s="8">
        <v>43671</v>
      </c>
      <c r="I145" s="9">
        <v>125.648338</v>
      </c>
      <c r="J145" s="3">
        <f t="shared" si="4"/>
        <v>119.46917071428571</v>
      </c>
      <c r="K145" s="3">
        <f t="shared" si="3"/>
        <v>111.49854713846153</v>
      </c>
    </row>
    <row r="146" spans="1:11" x14ac:dyDescent="0.35">
      <c r="A146" s="2">
        <v>43672</v>
      </c>
      <c r="B146" s="11">
        <v>127.82</v>
      </c>
      <c r="C146" s="11">
        <v>128.929993</v>
      </c>
      <c r="D146" s="11">
        <v>127.30999799999999</v>
      </c>
      <c r="E146" s="11">
        <v>128.16000399999999</v>
      </c>
      <c r="F146" s="11">
        <v>126.447525</v>
      </c>
      <c r="G146" s="7">
        <v>5282300</v>
      </c>
      <c r="H146" s="8">
        <v>43672</v>
      </c>
      <c r="I146" s="9">
        <v>126.447525</v>
      </c>
      <c r="J146" s="3">
        <f t="shared" si="4"/>
        <v>121.01678357142858</v>
      </c>
      <c r="K146" s="3">
        <f t="shared" si="3"/>
        <v>111.65802378461537</v>
      </c>
    </row>
    <row r="147" spans="1:11" x14ac:dyDescent="0.35">
      <c r="A147" s="2">
        <v>43675</v>
      </c>
      <c r="B147" s="11">
        <v>128.199997</v>
      </c>
      <c r="C147" s="11">
        <v>130.36999499999999</v>
      </c>
      <c r="D147" s="11">
        <v>127.93</v>
      </c>
      <c r="E147" s="11">
        <v>129.970001</v>
      </c>
      <c r="F147" s="11">
        <v>128.23333700000001</v>
      </c>
      <c r="G147" s="7">
        <v>6070100</v>
      </c>
      <c r="H147" s="8">
        <v>43675</v>
      </c>
      <c r="I147" s="9">
        <v>128.23333700000001</v>
      </c>
      <c r="J147" s="3">
        <f t="shared" si="4"/>
        <v>122.62359400000001</v>
      </c>
      <c r="K147" s="3">
        <f t="shared" si="3"/>
        <v>111.86397470769231</v>
      </c>
    </row>
    <row r="148" spans="1:11" x14ac:dyDescent="0.35">
      <c r="A148" s="2">
        <v>43676</v>
      </c>
      <c r="B148" s="11">
        <v>128.19000199999999</v>
      </c>
      <c r="C148" s="11">
        <v>128.970001</v>
      </c>
      <c r="D148" s="11">
        <v>127.489998</v>
      </c>
      <c r="E148" s="11">
        <v>128.53999300000001</v>
      </c>
      <c r="F148" s="11">
        <v>127.578262</v>
      </c>
      <c r="G148" s="7">
        <v>3487300</v>
      </c>
      <c r="H148" s="8">
        <v>43676</v>
      </c>
      <c r="I148" s="9">
        <v>127.578262</v>
      </c>
      <c r="J148" s="3">
        <f t="shared" si="4"/>
        <v>124.32146442857143</v>
      </c>
      <c r="K148" s="3">
        <f t="shared" si="3"/>
        <v>112.05924435384614</v>
      </c>
    </row>
    <row r="149" spans="1:11" x14ac:dyDescent="0.35">
      <c r="A149" s="2">
        <v>43677</v>
      </c>
      <c r="B149" s="11">
        <v>127.82</v>
      </c>
      <c r="C149" s="11">
        <v>128.570007</v>
      </c>
      <c r="D149" s="11">
        <v>123.040001</v>
      </c>
      <c r="E149" s="11">
        <v>125.010002</v>
      </c>
      <c r="F149" s="11">
        <v>124.074684</v>
      </c>
      <c r="G149" s="7">
        <v>6601600</v>
      </c>
      <c r="H149" s="8">
        <v>43677</v>
      </c>
      <c r="I149" s="9">
        <v>124.074684</v>
      </c>
      <c r="J149" s="3">
        <f t="shared" si="4"/>
        <v>125.38915128571429</v>
      </c>
      <c r="K149" s="3">
        <f t="shared" si="3"/>
        <v>112.20830347692309</v>
      </c>
    </row>
    <row r="150" spans="1:11" x14ac:dyDescent="0.35">
      <c r="A150" s="2">
        <v>43678</v>
      </c>
      <c r="B150" s="11">
        <v>125.599998</v>
      </c>
      <c r="C150" s="11">
        <v>128.729996</v>
      </c>
      <c r="D150" s="11">
        <v>123.230003</v>
      </c>
      <c r="E150" s="11">
        <v>123.449997</v>
      </c>
      <c r="F150" s="11">
        <v>122.526352</v>
      </c>
      <c r="G150" s="7">
        <v>7979300</v>
      </c>
      <c r="H150" s="8">
        <v>43678</v>
      </c>
      <c r="I150" s="9">
        <v>122.526352</v>
      </c>
      <c r="J150" s="3">
        <f t="shared" si="4"/>
        <v>125.96925671428572</v>
      </c>
      <c r="K150" s="3">
        <f t="shared" si="3"/>
        <v>112.31650213846156</v>
      </c>
    </row>
    <row r="151" spans="1:11" x14ac:dyDescent="0.35">
      <c r="A151" s="2">
        <v>43679</v>
      </c>
      <c r="B151" s="11">
        <v>123.19000200000001</v>
      </c>
      <c r="C151" s="11">
        <v>124.349998</v>
      </c>
      <c r="D151" s="11">
        <v>121.07</v>
      </c>
      <c r="E151" s="11">
        <v>121.82</v>
      </c>
      <c r="F151" s="11">
        <v>120.908554</v>
      </c>
      <c r="G151" s="7">
        <v>7368400</v>
      </c>
      <c r="H151" s="8">
        <v>43679</v>
      </c>
      <c r="I151" s="9">
        <v>120.908554</v>
      </c>
      <c r="J151" s="3">
        <f t="shared" si="4"/>
        <v>125.05957885714285</v>
      </c>
      <c r="K151" s="3">
        <f t="shared" si="3"/>
        <v>112.42303407692309</v>
      </c>
    </row>
    <row r="152" spans="1:11" x14ac:dyDescent="0.35">
      <c r="A152" s="2">
        <v>43682</v>
      </c>
      <c r="B152" s="11">
        <v>119.220001</v>
      </c>
      <c r="C152" s="11">
        <v>119.290001</v>
      </c>
      <c r="D152" s="11">
        <v>116.220001</v>
      </c>
      <c r="E152" s="11">
        <v>116.93</v>
      </c>
      <c r="F152" s="11">
        <v>116.055138</v>
      </c>
      <c r="G152" s="7">
        <v>8689800</v>
      </c>
      <c r="H152" s="8">
        <v>43682</v>
      </c>
      <c r="I152" s="9">
        <v>116.055138</v>
      </c>
      <c r="J152" s="3">
        <f t="shared" si="4"/>
        <v>123.68912171428572</v>
      </c>
      <c r="K152" s="3">
        <f t="shared" si="3"/>
        <v>112.43725504615384</v>
      </c>
    </row>
    <row r="153" spans="1:11" x14ac:dyDescent="0.35">
      <c r="A153" s="2">
        <v>43683</v>
      </c>
      <c r="B153" s="11">
        <v>118.360001</v>
      </c>
      <c r="C153" s="11">
        <v>119.349998</v>
      </c>
      <c r="D153" s="11">
        <v>117.029999</v>
      </c>
      <c r="E153" s="11">
        <v>119</v>
      </c>
      <c r="F153" s="11">
        <v>118.10965</v>
      </c>
      <c r="G153" s="7">
        <v>4783900</v>
      </c>
      <c r="H153" s="8">
        <v>43683</v>
      </c>
      <c r="I153" s="9">
        <v>118.10965</v>
      </c>
      <c r="J153" s="3">
        <f t="shared" si="4"/>
        <v>122.4979967142857</v>
      </c>
      <c r="K153" s="3">
        <f t="shared" si="3"/>
        <v>112.47124412307691</v>
      </c>
    </row>
    <row r="154" spans="1:11" x14ac:dyDescent="0.35">
      <c r="A154" s="2">
        <v>43684</v>
      </c>
      <c r="B154" s="11">
        <v>117.290001</v>
      </c>
      <c r="C154" s="11">
        <v>120.989998</v>
      </c>
      <c r="D154" s="11">
        <v>117.050003</v>
      </c>
      <c r="E154" s="11">
        <v>120.720001</v>
      </c>
      <c r="F154" s="11">
        <v>119.81677999999999</v>
      </c>
      <c r="G154" s="7">
        <v>7726600</v>
      </c>
      <c r="H154" s="8">
        <v>43684</v>
      </c>
      <c r="I154" s="9">
        <v>119.81677999999999</v>
      </c>
      <c r="J154" s="3">
        <f t="shared" si="4"/>
        <v>121.29563142857144</v>
      </c>
      <c r="K154" s="3">
        <f t="shared" si="3"/>
        <v>112.55593509230769</v>
      </c>
    </row>
    <row r="155" spans="1:11" x14ac:dyDescent="0.35">
      <c r="A155" s="2">
        <v>43685</v>
      </c>
      <c r="B155" s="11">
        <v>121.980003</v>
      </c>
      <c r="C155" s="11">
        <v>124.58000199999999</v>
      </c>
      <c r="D155" s="11">
        <v>121.379997</v>
      </c>
      <c r="E155" s="11">
        <v>124.30999799999999</v>
      </c>
      <c r="F155" s="11">
        <v>123.379921</v>
      </c>
      <c r="G155" s="7">
        <v>6226400</v>
      </c>
      <c r="H155" s="8">
        <v>43685</v>
      </c>
      <c r="I155" s="9">
        <v>123.379921</v>
      </c>
      <c r="J155" s="3">
        <f t="shared" si="4"/>
        <v>120.69586842857143</v>
      </c>
      <c r="K155" s="3">
        <f t="shared" si="3"/>
        <v>112.72473909230769</v>
      </c>
    </row>
    <row r="156" spans="1:11" x14ac:dyDescent="0.35">
      <c r="A156" s="2">
        <v>43686</v>
      </c>
      <c r="B156" s="11">
        <v>123.970001</v>
      </c>
      <c r="C156" s="11">
        <v>124.32</v>
      </c>
      <c r="D156" s="11">
        <v>120.599998</v>
      </c>
      <c r="E156" s="11">
        <v>120.610001</v>
      </c>
      <c r="F156" s="11">
        <v>119.70760300000001</v>
      </c>
      <c r="G156" s="7">
        <v>5777500</v>
      </c>
      <c r="H156" s="8">
        <v>43686</v>
      </c>
      <c r="I156" s="9">
        <v>119.70760300000001</v>
      </c>
      <c r="J156" s="3">
        <f t="shared" si="4"/>
        <v>120.0719997142857</v>
      </c>
      <c r="K156" s="3">
        <f t="shared" si="3"/>
        <v>112.85784115384614</v>
      </c>
    </row>
    <row r="157" spans="1:11" x14ac:dyDescent="0.35">
      <c r="A157" s="2">
        <v>43689</v>
      </c>
      <c r="B157" s="11">
        <v>119.610001</v>
      </c>
      <c r="C157" s="11">
        <v>121.07</v>
      </c>
      <c r="D157" s="11">
        <v>119.470001</v>
      </c>
      <c r="E157" s="11">
        <v>120.08000199999999</v>
      </c>
      <c r="F157" s="11">
        <v>119.181572</v>
      </c>
      <c r="G157" s="7">
        <v>3728400</v>
      </c>
      <c r="H157" s="8">
        <v>43689</v>
      </c>
      <c r="I157" s="9">
        <v>119.181572</v>
      </c>
      <c r="J157" s="3">
        <f t="shared" si="4"/>
        <v>119.594174</v>
      </c>
      <c r="K157" s="3">
        <f t="shared" si="3"/>
        <v>112.98907390769229</v>
      </c>
    </row>
    <row r="158" spans="1:11" x14ac:dyDescent="0.35">
      <c r="A158" s="2">
        <v>43690</v>
      </c>
      <c r="B158" s="11">
        <v>120.360001</v>
      </c>
      <c r="C158" s="11">
        <v>124.449997</v>
      </c>
      <c r="D158" s="11">
        <v>119.279999</v>
      </c>
      <c r="E158" s="11">
        <v>123.339996</v>
      </c>
      <c r="F158" s="11">
        <v>122.417175</v>
      </c>
      <c r="G158" s="7">
        <v>6285300</v>
      </c>
      <c r="H158" s="8">
        <v>43690</v>
      </c>
      <c r="I158" s="9">
        <v>122.417175</v>
      </c>
      <c r="J158" s="3">
        <f t="shared" si="4"/>
        <v>119.80969128571428</v>
      </c>
      <c r="K158" s="3">
        <f t="shared" si="3"/>
        <v>113.16325450769229</v>
      </c>
    </row>
    <row r="159" spans="1:11" x14ac:dyDescent="0.35">
      <c r="A159" s="2">
        <v>43691</v>
      </c>
      <c r="B159" s="11">
        <v>120.699997</v>
      </c>
      <c r="C159" s="11">
        <v>122.209999</v>
      </c>
      <c r="D159" s="11">
        <v>120.160004</v>
      </c>
      <c r="E159" s="11">
        <v>120.599998</v>
      </c>
      <c r="F159" s="11">
        <v>119.697678</v>
      </c>
      <c r="G159" s="7">
        <v>4531700</v>
      </c>
      <c r="H159" s="8">
        <v>43691</v>
      </c>
      <c r="I159" s="9">
        <v>119.697678</v>
      </c>
      <c r="J159" s="3">
        <f t="shared" si="4"/>
        <v>120.33005414285715</v>
      </c>
      <c r="K159" s="3">
        <f t="shared" si="3"/>
        <v>113.37892963076919</v>
      </c>
    </row>
    <row r="160" spans="1:11" x14ac:dyDescent="0.35">
      <c r="A160" s="2">
        <v>43692</v>
      </c>
      <c r="B160" s="11">
        <v>121.269997</v>
      </c>
      <c r="C160" s="11">
        <v>121.610001</v>
      </c>
      <c r="D160" s="11">
        <v>118.730003</v>
      </c>
      <c r="E160" s="11">
        <v>119.849998</v>
      </c>
      <c r="F160" s="11">
        <v>118.95328499999999</v>
      </c>
      <c r="G160" s="7">
        <v>3352600</v>
      </c>
      <c r="H160" s="8">
        <v>43692</v>
      </c>
      <c r="I160" s="9">
        <v>118.95328499999999</v>
      </c>
      <c r="J160" s="3">
        <f t="shared" si="4"/>
        <v>120.45057342857142</v>
      </c>
      <c r="K160" s="3">
        <f t="shared" si="3"/>
        <v>113.55385709230768</v>
      </c>
    </row>
    <row r="161" spans="1:11" x14ac:dyDescent="0.35">
      <c r="A161" s="2">
        <v>43693</v>
      </c>
      <c r="B161" s="11">
        <v>121.279999</v>
      </c>
      <c r="C161" s="11">
        <v>123.209999</v>
      </c>
      <c r="D161" s="11">
        <v>119.849998</v>
      </c>
      <c r="E161" s="11">
        <v>122.82</v>
      </c>
      <c r="F161" s="11">
        <v>121.90107</v>
      </c>
      <c r="G161" s="7">
        <v>3675100</v>
      </c>
      <c r="H161" s="8">
        <v>43693</v>
      </c>
      <c r="I161" s="9">
        <v>121.90107</v>
      </c>
      <c r="J161" s="3">
        <f t="shared" si="4"/>
        <v>120.74832914285716</v>
      </c>
      <c r="K161" s="3">
        <f t="shared" si="3"/>
        <v>113.75516136923073</v>
      </c>
    </row>
    <row r="162" spans="1:11" x14ac:dyDescent="0.35">
      <c r="A162" s="2">
        <v>43696</v>
      </c>
      <c r="B162" s="11">
        <v>125.550003</v>
      </c>
      <c r="C162" s="11">
        <v>126.360001</v>
      </c>
      <c r="D162" s="11">
        <v>124.010002</v>
      </c>
      <c r="E162" s="11">
        <v>124.599998</v>
      </c>
      <c r="F162" s="11">
        <v>123.66774700000001</v>
      </c>
      <c r="G162" s="7">
        <v>3244500</v>
      </c>
      <c r="H162" s="8">
        <v>43696</v>
      </c>
      <c r="I162" s="9">
        <v>123.66774700000001</v>
      </c>
      <c r="J162" s="3">
        <f t="shared" si="4"/>
        <v>120.78944714285714</v>
      </c>
      <c r="K162" s="3">
        <f t="shared" si="3"/>
        <v>114.0000386307692</v>
      </c>
    </row>
    <row r="163" spans="1:11" x14ac:dyDescent="0.35">
      <c r="A163" s="2">
        <v>43697</v>
      </c>
      <c r="B163" s="11">
        <v>124.230003</v>
      </c>
      <c r="C163" s="11">
        <v>125.220001</v>
      </c>
      <c r="D163" s="11">
        <v>123.410004</v>
      </c>
      <c r="E163" s="11">
        <v>124.30999799999999</v>
      </c>
      <c r="F163" s="11">
        <v>123.379921</v>
      </c>
      <c r="G163" s="7">
        <v>2706400</v>
      </c>
      <c r="H163" s="8">
        <v>43697</v>
      </c>
      <c r="I163" s="9">
        <v>123.379921</v>
      </c>
      <c r="J163" s="3">
        <f t="shared" si="4"/>
        <v>121.31406399999999</v>
      </c>
      <c r="K163" s="3">
        <f t="shared" si="3"/>
        <v>114.27722110769224</v>
      </c>
    </row>
    <row r="164" spans="1:11" x14ac:dyDescent="0.35">
      <c r="A164" s="2">
        <v>43698</v>
      </c>
      <c r="B164" s="11">
        <v>125.5</v>
      </c>
      <c r="C164" s="11">
        <v>126.08000199999999</v>
      </c>
      <c r="D164" s="11">
        <v>124.699997</v>
      </c>
      <c r="E164" s="11">
        <v>126.040001</v>
      </c>
      <c r="F164" s="11">
        <v>125.096977</v>
      </c>
      <c r="G164" s="7">
        <v>3866100</v>
      </c>
      <c r="H164" s="8">
        <v>43698</v>
      </c>
      <c r="I164" s="9">
        <v>125.096977</v>
      </c>
      <c r="J164" s="3">
        <f t="shared" si="4"/>
        <v>122.15912185714285</v>
      </c>
      <c r="K164" s="3">
        <f t="shared" si="3"/>
        <v>114.61208849230766</v>
      </c>
    </row>
    <row r="165" spans="1:11" x14ac:dyDescent="0.35">
      <c r="A165" s="2">
        <v>43699</v>
      </c>
      <c r="B165" s="11">
        <v>126.110001</v>
      </c>
      <c r="C165" s="11">
        <v>126.599998</v>
      </c>
      <c r="D165" s="11">
        <v>124.19000200000001</v>
      </c>
      <c r="E165" s="11">
        <v>125.209999</v>
      </c>
      <c r="F165" s="11">
        <v>124.273186</v>
      </c>
      <c r="G165" s="7">
        <v>2997800</v>
      </c>
      <c r="H165" s="8">
        <v>43699</v>
      </c>
      <c r="I165" s="9">
        <v>124.273186</v>
      </c>
      <c r="J165" s="3">
        <f t="shared" si="4"/>
        <v>122.4242662857143</v>
      </c>
      <c r="K165" s="3">
        <f t="shared" si="3"/>
        <v>114.8998258307692</v>
      </c>
    </row>
    <row r="166" spans="1:11" x14ac:dyDescent="0.35">
      <c r="A166" s="2">
        <v>43700</v>
      </c>
      <c r="B166" s="11">
        <v>124.120003</v>
      </c>
      <c r="C166" s="11">
        <v>125.089996</v>
      </c>
      <c r="D166" s="11">
        <v>119.839996</v>
      </c>
      <c r="E166" s="11">
        <v>120.290001</v>
      </c>
      <c r="F166" s="11">
        <v>119.389999</v>
      </c>
      <c r="G166" s="7">
        <v>6515900</v>
      </c>
      <c r="H166" s="8">
        <v>43700</v>
      </c>
      <c r="I166" s="9">
        <v>119.389999</v>
      </c>
      <c r="J166" s="3">
        <f t="shared" si="4"/>
        <v>122.38031214285715</v>
      </c>
      <c r="K166" s="3">
        <f t="shared" si="3"/>
        <v>115.1157766615384</v>
      </c>
    </row>
    <row r="167" spans="1:11" x14ac:dyDescent="0.35">
      <c r="A167" s="2">
        <v>43703</v>
      </c>
      <c r="B167" s="11">
        <v>122.459999</v>
      </c>
      <c r="C167" s="11">
        <v>122.470001</v>
      </c>
      <c r="D167" s="11">
        <v>120.510002</v>
      </c>
      <c r="E167" s="11">
        <v>121.66999800000001</v>
      </c>
      <c r="F167" s="11">
        <v>120.759674</v>
      </c>
      <c r="G167" s="7">
        <v>3294000</v>
      </c>
      <c r="H167" s="8">
        <v>43703</v>
      </c>
      <c r="I167" s="9">
        <v>120.759674</v>
      </c>
      <c r="J167" s="3">
        <f t="shared" si="4"/>
        <v>122.63836771428571</v>
      </c>
      <c r="K167" s="3">
        <f t="shared" si="3"/>
        <v>115.36721943076921</v>
      </c>
    </row>
    <row r="168" spans="1:11" x14ac:dyDescent="0.35">
      <c r="A168" s="2">
        <v>43704</v>
      </c>
      <c r="B168" s="11">
        <v>122.93</v>
      </c>
      <c r="C168" s="11">
        <v>123.58000199999999</v>
      </c>
      <c r="D168" s="11">
        <v>121.529999</v>
      </c>
      <c r="E168" s="11">
        <v>122.18</v>
      </c>
      <c r="F168" s="11">
        <v>121.265862</v>
      </c>
      <c r="G168" s="7">
        <v>3679700</v>
      </c>
      <c r="H168" s="8">
        <v>43704</v>
      </c>
      <c r="I168" s="9">
        <v>121.265862</v>
      </c>
      <c r="J168" s="3">
        <f t="shared" si="4"/>
        <v>122.54762371428571</v>
      </c>
      <c r="K168" s="3">
        <f t="shared" si="3"/>
        <v>115.63813759999998</v>
      </c>
    </row>
    <row r="169" spans="1:11" x14ac:dyDescent="0.35">
      <c r="A169" s="2">
        <v>43705</v>
      </c>
      <c r="B169" s="11">
        <v>121.370003</v>
      </c>
      <c r="C169" s="11">
        <v>122.980003</v>
      </c>
      <c r="D169" s="11">
        <v>120.529999</v>
      </c>
      <c r="E169" s="11">
        <v>122.739998</v>
      </c>
      <c r="F169" s="11">
        <v>121.821663</v>
      </c>
      <c r="G169" s="7">
        <v>2470800</v>
      </c>
      <c r="H169" s="8">
        <v>43705</v>
      </c>
      <c r="I169" s="9">
        <v>121.821663</v>
      </c>
      <c r="J169" s="3">
        <f t="shared" si="4"/>
        <v>122.28389742857144</v>
      </c>
      <c r="K169" s="3">
        <f t="shared" si="3"/>
        <v>115.94568776923072</v>
      </c>
    </row>
    <row r="170" spans="1:11" x14ac:dyDescent="0.35">
      <c r="A170" s="2">
        <v>43706</v>
      </c>
      <c r="B170" s="11">
        <v>124.18</v>
      </c>
      <c r="C170" s="11">
        <v>125.30999799999999</v>
      </c>
      <c r="D170" s="11">
        <v>123.389999</v>
      </c>
      <c r="E170" s="11">
        <v>123.57</v>
      </c>
      <c r="F170" s="11">
        <v>122.645454</v>
      </c>
      <c r="G170" s="7">
        <v>3454600</v>
      </c>
      <c r="H170" s="8">
        <v>43706</v>
      </c>
      <c r="I170" s="9">
        <v>122.645454</v>
      </c>
      <c r="J170" s="3">
        <f t="shared" si="4"/>
        <v>122.17897357142859</v>
      </c>
      <c r="K170" s="3">
        <f t="shared" si="3"/>
        <v>116.25164338461535</v>
      </c>
    </row>
    <row r="171" spans="1:11" x14ac:dyDescent="0.35">
      <c r="A171" s="2">
        <v>43707</v>
      </c>
      <c r="B171" s="11">
        <v>124.83000199999999</v>
      </c>
      <c r="C171" s="11">
        <v>125.239998</v>
      </c>
      <c r="D171" s="11">
        <v>123.44000200000001</v>
      </c>
      <c r="E171" s="11">
        <v>123.75</v>
      </c>
      <c r="F171" s="11">
        <v>122.824112</v>
      </c>
      <c r="G171" s="7">
        <v>2747100</v>
      </c>
      <c r="H171" s="8">
        <v>43707</v>
      </c>
      <c r="I171" s="9">
        <v>122.824112</v>
      </c>
      <c r="J171" s="3">
        <f t="shared" si="4"/>
        <v>121.85427857142857</v>
      </c>
      <c r="K171" s="3">
        <f t="shared" si="3"/>
        <v>116.54076644615382</v>
      </c>
    </row>
    <row r="172" spans="1:11" x14ac:dyDescent="0.35">
      <c r="A172" s="2">
        <v>43711</v>
      </c>
      <c r="B172" s="11">
        <v>123.050003</v>
      </c>
      <c r="C172" s="11">
        <v>123.480003</v>
      </c>
      <c r="D172" s="11">
        <v>120.66999800000001</v>
      </c>
      <c r="E172" s="11">
        <v>121.739998</v>
      </c>
      <c r="F172" s="11">
        <v>120.82914700000001</v>
      </c>
      <c r="G172" s="7">
        <v>3913200</v>
      </c>
      <c r="H172" s="8">
        <v>43711</v>
      </c>
      <c r="I172" s="9">
        <v>120.82914700000001</v>
      </c>
      <c r="J172" s="3">
        <f t="shared" si="4"/>
        <v>121.362273</v>
      </c>
      <c r="K172" s="3">
        <f t="shared" si="3"/>
        <v>116.81635026153845</v>
      </c>
    </row>
    <row r="173" spans="1:11" x14ac:dyDescent="0.35">
      <c r="A173" s="2">
        <v>43712</v>
      </c>
      <c r="B173" s="11">
        <v>123.949997</v>
      </c>
      <c r="C173" s="11">
        <v>124.94000200000001</v>
      </c>
      <c r="D173" s="11">
        <v>123.849998</v>
      </c>
      <c r="E173" s="11">
        <v>124.589996</v>
      </c>
      <c r="F173" s="11">
        <v>123.657822</v>
      </c>
      <c r="G173" s="7">
        <v>3858200</v>
      </c>
      <c r="H173" s="8">
        <v>43712</v>
      </c>
      <c r="I173" s="9">
        <v>123.657822</v>
      </c>
      <c r="J173" s="3">
        <f t="shared" si="4"/>
        <v>121.971962</v>
      </c>
      <c r="K173" s="3">
        <f t="shared" si="3"/>
        <v>117.12239815384616</v>
      </c>
    </row>
    <row r="174" spans="1:11" x14ac:dyDescent="0.35">
      <c r="A174" s="2">
        <v>43713</v>
      </c>
      <c r="B174" s="11">
        <v>126.75</v>
      </c>
      <c r="C174" s="11">
        <v>129.009995</v>
      </c>
      <c r="D174" s="11">
        <v>126.150002</v>
      </c>
      <c r="E174" s="11">
        <v>126.80999799999999</v>
      </c>
      <c r="F174" s="11">
        <v>125.861214</v>
      </c>
      <c r="G174" s="7">
        <v>5330400</v>
      </c>
      <c r="H174" s="8">
        <v>43713</v>
      </c>
      <c r="I174" s="9">
        <v>125.861214</v>
      </c>
      <c r="J174" s="3">
        <f t="shared" si="4"/>
        <v>122.70075342857145</v>
      </c>
      <c r="K174" s="3">
        <f t="shared" si="3"/>
        <v>117.40238707692308</v>
      </c>
    </row>
    <row r="175" spans="1:11" x14ac:dyDescent="0.35">
      <c r="A175" s="2">
        <v>43714</v>
      </c>
      <c r="B175" s="11">
        <v>127.099998</v>
      </c>
      <c r="C175" s="11">
        <v>127.910004</v>
      </c>
      <c r="D175" s="11">
        <v>126.589996</v>
      </c>
      <c r="E175" s="11">
        <v>127.089996</v>
      </c>
      <c r="F175" s="11">
        <v>126.13911400000001</v>
      </c>
      <c r="G175" s="7">
        <v>2457500</v>
      </c>
      <c r="H175" s="8">
        <v>43714</v>
      </c>
      <c r="I175" s="9">
        <v>126.13911400000001</v>
      </c>
      <c r="J175" s="3">
        <f t="shared" si="4"/>
        <v>123.3969322857143</v>
      </c>
      <c r="K175" s="3">
        <f t="shared" si="3"/>
        <v>117.68118698461538</v>
      </c>
    </row>
    <row r="176" spans="1:11" x14ac:dyDescent="0.35">
      <c r="A176" s="2">
        <v>43717</v>
      </c>
      <c r="B176" s="11">
        <v>127.94000200000001</v>
      </c>
      <c r="C176" s="11">
        <v>127.94000200000001</v>
      </c>
      <c r="D176" s="11">
        <v>125.68</v>
      </c>
      <c r="E176" s="11">
        <v>127.099998</v>
      </c>
      <c r="F176" s="11">
        <v>126.14904799999999</v>
      </c>
      <c r="G176" s="7">
        <v>3813700</v>
      </c>
      <c r="H176" s="8">
        <v>43717</v>
      </c>
      <c r="I176" s="9">
        <v>126.14904799999999</v>
      </c>
      <c r="J176" s="3">
        <f t="shared" si="4"/>
        <v>124.01513014285716</v>
      </c>
      <c r="K176" s="3">
        <f t="shared" si="3"/>
        <v>117.94936255384616</v>
      </c>
    </row>
    <row r="177" spans="1:11" x14ac:dyDescent="0.35">
      <c r="A177" s="2">
        <v>43718</v>
      </c>
      <c r="B177" s="11">
        <v>126.010002</v>
      </c>
      <c r="C177" s="11">
        <v>127.05999799999999</v>
      </c>
      <c r="D177" s="11">
        <v>124.900002</v>
      </c>
      <c r="E177" s="11">
        <v>127.040001</v>
      </c>
      <c r="F177" s="11">
        <v>126.089493</v>
      </c>
      <c r="G177" s="7">
        <v>4725600</v>
      </c>
      <c r="H177" s="8">
        <v>43718</v>
      </c>
      <c r="I177" s="9">
        <v>126.089493</v>
      </c>
      <c r="J177" s="3">
        <f t="shared" si="4"/>
        <v>124.50713571428572</v>
      </c>
      <c r="K177" s="3">
        <f t="shared" si="3"/>
        <v>118.20174644615385</v>
      </c>
    </row>
    <row r="178" spans="1:11" x14ac:dyDescent="0.35">
      <c r="A178" s="2">
        <v>43719</v>
      </c>
      <c r="B178" s="11">
        <v>127</v>
      </c>
      <c r="C178" s="11">
        <v>128.64999399999999</v>
      </c>
      <c r="D178" s="11">
        <v>126.400002</v>
      </c>
      <c r="E178" s="11">
        <v>128.58000200000001</v>
      </c>
      <c r="F178" s="11">
        <v>127.61797300000001</v>
      </c>
      <c r="G178" s="7">
        <v>4286100</v>
      </c>
      <c r="H178" s="8">
        <v>43719</v>
      </c>
      <c r="I178" s="9">
        <v>127.61797300000001</v>
      </c>
      <c r="J178" s="3">
        <f t="shared" si="4"/>
        <v>125.191973</v>
      </c>
      <c r="K178" s="3">
        <f t="shared" si="3"/>
        <v>118.45548413846154</v>
      </c>
    </row>
    <row r="179" spans="1:11" x14ac:dyDescent="0.35">
      <c r="A179" s="2">
        <v>43720</v>
      </c>
      <c r="B179" s="11">
        <v>129.199997</v>
      </c>
      <c r="C179" s="11">
        <v>130.91999799999999</v>
      </c>
      <c r="D179" s="11">
        <v>128.36999499999999</v>
      </c>
      <c r="E179" s="11">
        <v>130.220001</v>
      </c>
      <c r="F179" s="11">
        <v>129.24569700000001</v>
      </c>
      <c r="G179" s="7">
        <v>4472900</v>
      </c>
      <c r="H179" s="8">
        <v>43720</v>
      </c>
      <c r="I179" s="9">
        <v>129.24569700000001</v>
      </c>
      <c r="J179" s="3">
        <f t="shared" si="4"/>
        <v>126.39433728571427</v>
      </c>
      <c r="K179" s="3">
        <f t="shared" si="3"/>
        <v>118.72970992307695</v>
      </c>
    </row>
    <row r="180" spans="1:11" x14ac:dyDescent="0.35">
      <c r="A180" s="2">
        <v>43721</v>
      </c>
      <c r="B180" s="11">
        <v>130.470001</v>
      </c>
      <c r="C180" s="11">
        <v>130.88999899999999</v>
      </c>
      <c r="D180" s="11">
        <v>129.55999800000001</v>
      </c>
      <c r="E180" s="11">
        <v>129.61000100000001</v>
      </c>
      <c r="F180" s="11">
        <v>128.64027400000001</v>
      </c>
      <c r="G180" s="7">
        <v>3110800</v>
      </c>
      <c r="H180" s="8">
        <v>43721</v>
      </c>
      <c r="I180" s="9">
        <v>128.64027400000001</v>
      </c>
      <c r="J180" s="3">
        <f t="shared" si="4"/>
        <v>127.10611614285713</v>
      </c>
      <c r="K180" s="3">
        <f t="shared" si="3"/>
        <v>119.03393520000003</v>
      </c>
    </row>
    <row r="181" spans="1:11" x14ac:dyDescent="0.35">
      <c r="A181" s="2">
        <v>43724</v>
      </c>
      <c r="B181" s="11">
        <v>128.759995</v>
      </c>
      <c r="C181" s="11">
        <v>129.479996</v>
      </c>
      <c r="D181" s="11">
        <v>128.08999600000001</v>
      </c>
      <c r="E181" s="11">
        <v>128.36000100000001</v>
      </c>
      <c r="F181" s="11">
        <v>127.39962</v>
      </c>
      <c r="G181" s="7">
        <v>3065800</v>
      </c>
      <c r="H181" s="8">
        <v>43724</v>
      </c>
      <c r="I181" s="9">
        <v>127.39962</v>
      </c>
      <c r="J181" s="3">
        <f t="shared" si="4"/>
        <v>127.32588842857142</v>
      </c>
      <c r="K181" s="3">
        <f t="shared" si="3"/>
        <v>119.30632312307695</v>
      </c>
    </row>
    <row r="182" spans="1:11" x14ac:dyDescent="0.35">
      <c r="A182" s="2">
        <v>43725</v>
      </c>
      <c r="B182" s="11">
        <v>128.300003</v>
      </c>
      <c r="C182" s="11">
        <v>129.699997</v>
      </c>
      <c r="D182" s="11">
        <v>127.620003</v>
      </c>
      <c r="E182" s="11">
        <v>129.55999800000001</v>
      </c>
      <c r="F182" s="11">
        <v>128.59063699999999</v>
      </c>
      <c r="G182" s="7">
        <v>2673600</v>
      </c>
      <c r="H182" s="8">
        <v>43725</v>
      </c>
      <c r="I182" s="9">
        <v>128.59063699999999</v>
      </c>
      <c r="J182" s="3">
        <f t="shared" si="4"/>
        <v>127.676106</v>
      </c>
      <c r="K182" s="3">
        <f t="shared" si="3"/>
        <v>119.65577732307698</v>
      </c>
    </row>
    <row r="183" spans="1:11" x14ac:dyDescent="0.35">
      <c r="A183" s="2">
        <v>43726</v>
      </c>
      <c r="B183" s="11">
        <v>129.55999800000001</v>
      </c>
      <c r="C183" s="11">
        <v>129.55999800000001</v>
      </c>
      <c r="D183" s="11">
        <v>127.199997</v>
      </c>
      <c r="E183" s="11">
        <v>129.30999800000001</v>
      </c>
      <c r="F183" s="11">
        <v>128.34251399999999</v>
      </c>
      <c r="G183" s="7">
        <v>2328000</v>
      </c>
      <c r="H183" s="8">
        <v>43726</v>
      </c>
      <c r="I183" s="9">
        <v>128.34251399999999</v>
      </c>
      <c r="J183" s="3">
        <f t="shared" si="4"/>
        <v>127.98945828571429</v>
      </c>
      <c r="K183" s="3">
        <f t="shared" si="3"/>
        <v>120.01036975384621</v>
      </c>
    </row>
    <row r="184" spans="1:11" x14ac:dyDescent="0.35">
      <c r="A184" s="2">
        <v>43727</v>
      </c>
      <c r="B184" s="11">
        <v>129.5</v>
      </c>
      <c r="C184" s="11">
        <v>130.259995</v>
      </c>
      <c r="D184" s="11">
        <v>128.5</v>
      </c>
      <c r="E184" s="11">
        <v>128.83000200000001</v>
      </c>
      <c r="F184" s="11">
        <v>127.86610400000001</v>
      </c>
      <c r="G184" s="7">
        <v>2608100</v>
      </c>
      <c r="H184" s="8">
        <v>43727</v>
      </c>
      <c r="I184" s="9">
        <v>127.86610400000001</v>
      </c>
      <c r="J184" s="3">
        <f t="shared" si="4"/>
        <v>128.24325985714287</v>
      </c>
      <c r="K184" s="3">
        <f t="shared" si="3"/>
        <v>120.29205944615389</v>
      </c>
    </row>
    <row r="185" spans="1:11" x14ac:dyDescent="0.35">
      <c r="A185" s="2">
        <v>43728</v>
      </c>
      <c r="B185" s="11">
        <v>128.300003</v>
      </c>
      <c r="C185" s="11">
        <v>128.75</v>
      </c>
      <c r="D185" s="11">
        <v>126.220001</v>
      </c>
      <c r="E185" s="11">
        <v>126.66999800000001</v>
      </c>
      <c r="F185" s="11">
        <v>125.72226000000001</v>
      </c>
      <c r="G185" s="7">
        <v>7471500</v>
      </c>
      <c r="H185" s="8">
        <v>43728</v>
      </c>
      <c r="I185" s="9">
        <v>125.72226000000001</v>
      </c>
      <c r="J185" s="3">
        <f t="shared" si="4"/>
        <v>127.97244371428572</v>
      </c>
      <c r="K185" s="3">
        <f t="shared" si="3"/>
        <v>120.53682029230774</v>
      </c>
    </row>
    <row r="186" spans="1:11" x14ac:dyDescent="0.35">
      <c r="A186" s="2">
        <v>43731</v>
      </c>
      <c r="B186" s="11">
        <v>126.66999800000001</v>
      </c>
      <c r="C186" s="11">
        <v>128.35000600000001</v>
      </c>
      <c r="D186" s="11">
        <v>126.30999799999999</v>
      </c>
      <c r="E186" s="11">
        <v>127.769997</v>
      </c>
      <c r="F186" s="11">
        <v>126.81403400000001</v>
      </c>
      <c r="G186" s="7">
        <v>3946200</v>
      </c>
      <c r="H186" s="8">
        <v>43731</v>
      </c>
      <c r="I186" s="9">
        <v>126.81403400000001</v>
      </c>
      <c r="J186" s="3">
        <f t="shared" si="4"/>
        <v>127.62506328571428</v>
      </c>
      <c r="K186" s="3">
        <f t="shared" si="3"/>
        <v>120.77697532307697</v>
      </c>
    </row>
    <row r="187" spans="1:11" x14ac:dyDescent="0.35">
      <c r="A187" s="2">
        <v>43732</v>
      </c>
      <c r="B187" s="11">
        <v>128.770004</v>
      </c>
      <c r="C187" s="11">
        <v>128.80999800000001</v>
      </c>
      <c r="D187" s="11">
        <v>124.900002</v>
      </c>
      <c r="E187" s="11">
        <v>125.80999799999999</v>
      </c>
      <c r="F187" s="11">
        <v>124.86869799999999</v>
      </c>
      <c r="G187" s="7">
        <v>4694600</v>
      </c>
      <c r="H187" s="8">
        <v>43732</v>
      </c>
      <c r="I187" s="9">
        <v>124.86869799999999</v>
      </c>
      <c r="J187" s="3">
        <f t="shared" si="4"/>
        <v>127.08626671428571</v>
      </c>
      <c r="K187" s="3">
        <f t="shared" si="3"/>
        <v>120.99312181538465</v>
      </c>
    </row>
    <row r="188" spans="1:11" x14ac:dyDescent="0.35">
      <c r="A188" s="2">
        <v>43733</v>
      </c>
      <c r="B188" s="11">
        <v>125.300003</v>
      </c>
      <c r="C188" s="11">
        <v>128.33000200000001</v>
      </c>
      <c r="D188" s="11">
        <v>124.529999</v>
      </c>
      <c r="E188" s="11">
        <v>127.739998</v>
      </c>
      <c r="F188" s="11">
        <v>126.784256</v>
      </c>
      <c r="G188" s="7">
        <v>3293400</v>
      </c>
      <c r="H188" s="8">
        <v>43733</v>
      </c>
      <c r="I188" s="9">
        <v>126.784256</v>
      </c>
      <c r="J188" s="3">
        <f t="shared" si="4"/>
        <v>126.99835757142857</v>
      </c>
      <c r="K188" s="3">
        <f t="shared" si="3"/>
        <v>121.23251496923079</v>
      </c>
    </row>
    <row r="189" spans="1:11" x14ac:dyDescent="0.35">
      <c r="A189" s="2">
        <v>43734</v>
      </c>
      <c r="B189" s="11">
        <v>128.279999</v>
      </c>
      <c r="C189" s="11">
        <v>128.66999799999999</v>
      </c>
      <c r="D189" s="11">
        <v>126.639999</v>
      </c>
      <c r="E189" s="11">
        <v>128.11000100000001</v>
      </c>
      <c r="F189" s="11">
        <v>127.151489</v>
      </c>
      <c r="G189" s="7">
        <v>3297700</v>
      </c>
      <c r="H189" s="8">
        <v>43734</v>
      </c>
      <c r="I189" s="9">
        <v>127.151489</v>
      </c>
      <c r="J189" s="3">
        <f t="shared" si="4"/>
        <v>126.792765</v>
      </c>
      <c r="K189" s="3">
        <f t="shared" si="3"/>
        <v>121.49653180000003</v>
      </c>
    </row>
    <row r="190" spans="1:11" x14ac:dyDescent="0.35">
      <c r="A190" s="2">
        <v>43735</v>
      </c>
      <c r="B190" s="11">
        <v>129.520004</v>
      </c>
      <c r="C190" s="11">
        <v>129.63999899999999</v>
      </c>
      <c r="D190" s="11">
        <v>125.860001</v>
      </c>
      <c r="E190" s="11">
        <v>127.139999</v>
      </c>
      <c r="F190" s="11">
        <v>126.188744</v>
      </c>
      <c r="G190" s="7">
        <v>5263500</v>
      </c>
      <c r="H190" s="8">
        <v>43735</v>
      </c>
      <c r="I190" s="9">
        <v>126.188744</v>
      </c>
      <c r="J190" s="3">
        <f t="shared" si="4"/>
        <v>126.48508357142858</v>
      </c>
      <c r="K190" s="3">
        <f t="shared" si="3"/>
        <v>121.70095884615387</v>
      </c>
    </row>
    <row r="191" spans="1:11" x14ac:dyDescent="0.35">
      <c r="A191" s="2">
        <v>43738</v>
      </c>
      <c r="B191" s="11">
        <v>127.69000200000001</v>
      </c>
      <c r="C191" s="11">
        <v>129.39999399999999</v>
      </c>
      <c r="D191" s="11">
        <v>127.57</v>
      </c>
      <c r="E191" s="11">
        <v>129.240005</v>
      </c>
      <c r="F191" s="11">
        <v>128.27304100000001</v>
      </c>
      <c r="G191" s="7">
        <v>4233400</v>
      </c>
      <c r="H191" s="8">
        <v>43738</v>
      </c>
      <c r="I191" s="9">
        <v>128.27304100000001</v>
      </c>
      <c r="J191" s="3">
        <f t="shared" si="4"/>
        <v>126.54321742857144</v>
      </c>
      <c r="K191" s="3">
        <f t="shared" si="3"/>
        <v>121.9157461384616</v>
      </c>
    </row>
    <row r="192" spans="1:11" x14ac:dyDescent="0.35">
      <c r="A192" s="2">
        <v>43739</v>
      </c>
      <c r="B192" s="11">
        <v>130</v>
      </c>
      <c r="C192" s="11">
        <v>131.800003</v>
      </c>
      <c r="D192" s="11">
        <v>127.589996</v>
      </c>
      <c r="E192" s="11">
        <v>128.58999600000001</v>
      </c>
      <c r="F192" s="11">
        <v>127.627892</v>
      </c>
      <c r="G192" s="7">
        <v>5093900</v>
      </c>
      <c r="H192" s="8">
        <v>43739</v>
      </c>
      <c r="I192" s="9">
        <v>127.627892</v>
      </c>
      <c r="J192" s="3">
        <f t="shared" si="4"/>
        <v>126.81545057142857</v>
      </c>
      <c r="K192" s="3">
        <f t="shared" si="3"/>
        <v>122.13730493846158</v>
      </c>
    </row>
    <row r="193" spans="1:11" x14ac:dyDescent="0.35">
      <c r="A193" s="2">
        <v>43740</v>
      </c>
      <c r="B193" s="11">
        <v>127.260002</v>
      </c>
      <c r="C193" s="11">
        <v>127.779999</v>
      </c>
      <c r="D193" s="11">
        <v>126.220001</v>
      </c>
      <c r="E193" s="11">
        <v>126.839996</v>
      </c>
      <c r="F193" s="11">
        <v>125.890991</v>
      </c>
      <c r="G193" s="7">
        <v>5334600</v>
      </c>
      <c r="H193" s="8">
        <v>43740</v>
      </c>
      <c r="I193" s="9">
        <v>125.890991</v>
      </c>
      <c r="J193" s="3">
        <f t="shared" si="4"/>
        <v>126.68358728571427</v>
      </c>
      <c r="K193" s="3">
        <f t="shared" si="3"/>
        <v>122.29525710769238</v>
      </c>
    </row>
    <row r="194" spans="1:11" x14ac:dyDescent="0.35">
      <c r="A194" s="2">
        <v>43741</v>
      </c>
      <c r="B194" s="11">
        <v>127.269997</v>
      </c>
      <c r="C194" s="11">
        <v>129.25</v>
      </c>
      <c r="D194" s="11">
        <v>125.860001</v>
      </c>
      <c r="E194" s="11">
        <v>128.699997</v>
      </c>
      <c r="F194" s="11">
        <v>127.737076</v>
      </c>
      <c r="G194" s="7">
        <v>5199700</v>
      </c>
      <c r="H194" s="8">
        <v>43741</v>
      </c>
      <c r="I194" s="9">
        <v>127.737076</v>
      </c>
      <c r="J194" s="3">
        <f t="shared" si="4"/>
        <v>127.09335557142856</v>
      </c>
      <c r="K194" s="3">
        <f t="shared" si="3"/>
        <v>122.49876287692314</v>
      </c>
    </row>
    <row r="195" spans="1:11" x14ac:dyDescent="0.35">
      <c r="A195" s="2">
        <v>43742</v>
      </c>
      <c r="B195" s="11">
        <v>129.30999800000001</v>
      </c>
      <c r="C195" s="11">
        <v>130.30999800000001</v>
      </c>
      <c r="D195" s="11">
        <v>128.990005</v>
      </c>
      <c r="E195" s="11">
        <v>130.13999899999999</v>
      </c>
      <c r="F195" s="11">
        <v>129.16630599999999</v>
      </c>
      <c r="G195" s="7">
        <v>3893000</v>
      </c>
      <c r="H195" s="8">
        <v>43742</v>
      </c>
      <c r="I195" s="9">
        <v>129.16630599999999</v>
      </c>
      <c r="J195" s="3">
        <f t="shared" si="4"/>
        <v>127.43364842857143</v>
      </c>
      <c r="K195" s="3">
        <f t="shared" si="3"/>
        <v>122.72607823076929</v>
      </c>
    </row>
    <row r="196" spans="1:11" x14ac:dyDescent="0.35">
      <c r="A196" s="2">
        <v>43745</v>
      </c>
      <c r="B196" s="11">
        <v>130.03999300000001</v>
      </c>
      <c r="C196" s="11">
        <v>130.490005</v>
      </c>
      <c r="D196" s="11">
        <v>128.740005</v>
      </c>
      <c r="E196" s="11">
        <v>128.85000600000001</v>
      </c>
      <c r="F196" s="11">
        <v>127.88595599999999</v>
      </c>
      <c r="G196" s="7">
        <v>2426200</v>
      </c>
      <c r="H196" s="8">
        <v>43745</v>
      </c>
      <c r="I196" s="9">
        <v>127.88595599999999</v>
      </c>
      <c r="J196" s="3">
        <f t="shared" si="4"/>
        <v>127.53857228571428</v>
      </c>
      <c r="K196" s="3">
        <f t="shared" si="3"/>
        <v>122.93657992307698</v>
      </c>
    </row>
    <row r="197" spans="1:11" x14ac:dyDescent="0.35">
      <c r="A197" s="2">
        <v>43746</v>
      </c>
      <c r="B197" s="11">
        <v>127.41999800000001</v>
      </c>
      <c r="C197" s="11">
        <v>127.870003</v>
      </c>
      <c r="D197" s="11">
        <v>123.629997</v>
      </c>
      <c r="E197" s="11">
        <v>124.980003</v>
      </c>
      <c r="F197" s="11">
        <v>124.04491400000001</v>
      </c>
      <c r="G197" s="7">
        <v>4769100</v>
      </c>
      <c r="H197" s="8">
        <v>43746</v>
      </c>
      <c r="I197" s="9">
        <v>124.04491400000001</v>
      </c>
      <c r="J197" s="3">
        <f t="shared" si="4"/>
        <v>127.23231085714285</v>
      </c>
      <c r="K197" s="3">
        <f t="shared" ref="K197:K254" si="5">AVERAGE(I133:I197)</f>
        <v>123.10043560000005</v>
      </c>
    </row>
    <row r="198" spans="1:11" x14ac:dyDescent="0.35">
      <c r="A198" s="2">
        <v>43747</v>
      </c>
      <c r="B198" s="11">
        <v>126.75</v>
      </c>
      <c r="C198" s="11">
        <v>128.179993</v>
      </c>
      <c r="D198" s="11">
        <v>126.32</v>
      </c>
      <c r="E198" s="11">
        <v>127.44000200000001</v>
      </c>
      <c r="F198" s="11">
        <v>126.486504</v>
      </c>
      <c r="G198" s="7">
        <v>2884800</v>
      </c>
      <c r="H198" s="8">
        <v>43747</v>
      </c>
      <c r="I198" s="9">
        <v>126.486504</v>
      </c>
      <c r="J198" s="3">
        <f t="shared" si="4"/>
        <v>126.97709128571429</v>
      </c>
      <c r="K198" s="3">
        <f t="shared" si="5"/>
        <v>123.28895207692315</v>
      </c>
    </row>
    <row r="199" spans="1:11" x14ac:dyDescent="0.35">
      <c r="A199" s="2">
        <v>43748</v>
      </c>
      <c r="B199" s="11">
        <v>127.860001</v>
      </c>
      <c r="C199" s="11">
        <v>129.36999499999999</v>
      </c>
      <c r="D199" s="11">
        <v>127.099998</v>
      </c>
      <c r="E199" s="11">
        <v>127.730003</v>
      </c>
      <c r="F199" s="11">
        <v>126.774338</v>
      </c>
      <c r="G199" s="7">
        <v>2679300</v>
      </c>
      <c r="H199" s="8">
        <v>43748</v>
      </c>
      <c r="I199" s="9">
        <v>126.774338</v>
      </c>
      <c r="J199" s="3">
        <f t="shared" si="4"/>
        <v>126.85515499999997</v>
      </c>
      <c r="K199" s="3">
        <f t="shared" si="5"/>
        <v>123.46884275384622</v>
      </c>
    </row>
    <row r="200" spans="1:11" x14ac:dyDescent="0.35">
      <c r="A200" s="2">
        <v>43749</v>
      </c>
      <c r="B200" s="11">
        <v>130.10000600000001</v>
      </c>
      <c r="C200" s="11">
        <v>131.759995</v>
      </c>
      <c r="D200" s="11">
        <v>129.55999800000001</v>
      </c>
      <c r="E200" s="11">
        <v>130.08999600000001</v>
      </c>
      <c r="F200" s="11">
        <v>129.116669</v>
      </c>
      <c r="G200" s="7">
        <v>4717200</v>
      </c>
      <c r="H200" s="8">
        <v>43749</v>
      </c>
      <c r="I200" s="9">
        <v>129.116669</v>
      </c>
      <c r="J200" s="3">
        <f t="shared" si="4"/>
        <v>127.31596614285715</v>
      </c>
      <c r="K200" s="3">
        <f t="shared" si="5"/>
        <v>123.683554923077</v>
      </c>
    </row>
    <row r="201" spans="1:11" x14ac:dyDescent="0.35">
      <c r="A201" s="2">
        <v>43752</v>
      </c>
      <c r="B201" s="11">
        <v>129.58000200000001</v>
      </c>
      <c r="C201" s="11">
        <v>129.94000199999999</v>
      </c>
      <c r="D201" s="11">
        <v>129.070007</v>
      </c>
      <c r="E201" s="11">
        <v>129.75</v>
      </c>
      <c r="F201" s="11">
        <v>128.77922100000001</v>
      </c>
      <c r="G201" s="7">
        <v>2292900</v>
      </c>
      <c r="H201" s="8">
        <v>43752</v>
      </c>
      <c r="I201" s="9">
        <v>128.77922100000001</v>
      </c>
      <c r="J201" s="3">
        <f t="shared" si="4"/>
        <v>127.46484399999999</v>
      </c>
      <c r="K201" s="3">
        <f t="shared" si="5"/>
        <v>123.86878912307699</v>
      </c>
    </row>
    <row r="202" spans="1:11" x14ac:dyDescent="0.35">
      <c r="A202" s="2">
        <v>43753</v>
      </c>
      <c r="B202" s="11">
        <v>130.279999</v>
      </c>
      <c r="C202" s="11">
        <v>132.199997</v>
      </c>
      <c r="D202" s="11">
        <v>129.78999300000001</v>
      </c>
      <c r="E202" s="11">
        <v>131.69000199999999</v>
      </c>
      <c r="F202" s="11">
        <v>130.704712</v>
      </c>
      <c r="G202" s="7">
        <v>2955400</v>
      </c>
      <c r="H202" s="8">
        <v>43753</v>
      </c>
      <c r="I202" s="9">
        <v>130.704712</v>
      </c>
      <c r="J202" s="3">
        <f t="shared" si="4"/>
        <v>127.68461628571428</v>
      </c>
      <c r="K202" s="3">
        <f t="shared" si="5"/>
        <v>124.06057413846159</v>
      </c>
    </row>
    <row r="203" spans="1:11" x14ac:dyDescent="0.35">
      <c r="A203" s="2">
        <v>43754</v>
      </c>
      <c r="B203" s="11">
        <v>130.83000200000001</v>
      </c>
      <c r="C203" s="11">
        <v>131.449997</v>
      </c>
      <c r="D203" s="11">
        <v>129.19000199999999</v>
      </c>
      <c r="E203" s="11">
        <v>129.5</v>
      </c>
      <c r="F203" s="11">
        <v>128.531082</v>
      </c>
      <c r="G203" s="7">
        <v>4537600</v>
      </c>
      <c r="H203" s="8">
        <v>43754</v>
      </c>
      <c r="I203" s="9">
        <v>128.531082</v>
      </c>
      <c r="J203" s="3">
        <f t="shared" si="4"/>
        <v>127.77677714285713</v>
      </c>
      <c r="K203" s="3">
        <f t="shared" si="5"/>
        <v>124.23652640000006</v>
      </c>
    </row>
    <row r="204" spans="1:11" x14ac:dyDescent="0.35">
      <c r="A204" s="2">
        <v>43755</v>
      </c>
      <c r="B204" s="11">
        <v>130.89999399999999</v>
      </c>
      <c r="C204" s="11">
        <v>131.38999899999999</v>
      </c>
      <c r="D204" s="11">
        <v>128.80999800000001</v>
      </c>
      <c r="E204" s="11">
        <v>130.13000500000001</v>
      </c>
      <c r="F204" s="11">
        <v>129.156387</v>
      </c>
      <c r="G204" s="7">
        <v>3003500</v>
      </c>
      <c r="H204" s="8">
        <v>43755</v>
      </c>
      <c r="I204" s="9">
        <v>129.156387</v>
      </c>
      <c r="J204" s="3">
        <f t="shared" si="4"/>
        <v>128.50698757142857</v>
      </c>
      <c r="K204" s="3">
        <f t="shared" si="5"/>
        <v>124.44486720000005</v>
      </c>
    </row>
    <row r="205" spans="1:11" x14ac:dyDescent="0.35">
      <c r="A205" s="2">
        <v>43756</v>
      </c>
      <c r="B205" s="11">
        <v>129.78999300000001</v>
      </c>
      <c r="C205" s="11">
        <v>130.41999799999999</v>
      </c>
      <c r="D205" s="11">
        <v>128.550003</v>
      </c>
      <c r="E205" s="11">
        <v>129.46000699999999</v>
      </c>
      <c r="F205" s="11">
        <v>128.49139400000001</v>
      </c>
      <c r="G205" s="7">
        <v>4126000</v>
      </c>
      <c r="H205" s="8">
        <v>43756</v>
      </c>
      <c r="I205" s="9">
        <v>128.49139400000001</v>
      </c>
      <c r="J205" s="3">
        <f t="shared" ref="J205:J254" si="6">AVERAGE(I199:I205)</f>
        <v>128.79340042857143</v>
      </c>
      <c r="K205" s="3">
        <f t="shared" si="5"/>
        <v>124.62187843076927</v>
      </c>
    </row>
    <row r="206" spans="1:11" x14ac:dyDescent="0.35">
      <c r="A206" s="2">
        <v>43759</v>
      </c>
      <c r="B206" s="11">
        <v>130.740005</v>
      </c>
      <c r="C206" s="11">
        <v>131.020004</v>
      </c>
      <c r="D206" s="11">
        <v>129.64999399999999</v>
      </c>
      <c r="E206" s="11">
        <v>130.929993</v>
      </c>
      <c r="F206" s="11">
        <v>129.950378</v>
      </c>
      <c r="G206" s="7">
        <v>3355100</v>
      </c>
      <c r="H206" s="8">
        <v>43759</v>
      </c>
      <c r="I206" s="9">
        <v>129.950378</v>
      </c>
      <c r="J206" s="3">
        <f t="shared" si="6"/>
        <v>129.24712042857144</v>
      </c>
      <c r="K206" s="3">
        <f t="shared" si="5"/>
        <v>124.84122010769237</v>
      </c>
    </row>
    <row r="207" spans="1:11" x14ac:dyDescent="0.35">
      <c r="A207" s="2">
        <v>43760</v>
      </c>
      <c r="B207" s="11">
        <v>130.270004</v>
      </c>
      <c r="C207" s="11">
        <v>131.10000600000001</v>
      </c>
      <c r="D207" s="11">
        <v>128.229996</v>
      </c>
      <c r="E207" s="11">
        <v>128.570007</v>
      </c>
      <c r="F207" s="11">
        <v>127.60805499999999</v>
      </c>
      <c r="G207" s="7">
        <v>5518900</v>
      </c>
      <c r="H207" s="8">
        <v>43760</v>
      </c>
      <c r="I207" s="9">
        <v>127.60805499999999</v>
      </c>
      <c r="J207" s="3">
        <f t="shared" si="6"/>
        <v>129.03160414285713</v>
      </c>
      <c r="K207" s="3">
        <f t="shared" si="5"/>
        <v>125.01056132307697</v>
      </c>
    </row>
    <row r="208" spans="1:11" x14ac:dyDescent="0.35">
      <c r="A208" s="2">
        <v>43761</v>
      </c>
      <c r="B208" s="11">
        <v>116.800003</v>
      </c>
      <c r="C208" s="11">
        <v>121.620003</v>
      </c>
      <c r="D208" s="11">
        <v>115.870003</v>
      </c>
      <c r="E208" s="11">
        <v>118.949997</v>
      </c>
      <c r="F208" s="11">
        <v>118.06001999999999</v>
      </c>
      <c r="G208" s="7">
        <v>18450000</v>
      </c>
      <c r="H208" s="8">
        <v>43761</v>
      </c>
      <c r="I208" s="9">
        <v>118.06001999999999</v>
      </c>
      <c r="J208" s="3">
        <f t="shared" si="6"/>
        <v>127.50028971428573</v>
      </c>
      <c r="K208" s="3">
        <f t="shared" si="5"/>
        <v>125.00432141538465</v>
      </c>
    </row>
    <row r="209" spans="1:11" x14ac:dyDescent="0.35">
      <c r="A209" s="2">
        <v>43762</v>
      </c>
      <c r="B209" s="11">
        <v>118.80999799999999</v>
      </c>
      <c r="C209" s="11">
        <v>120.290001</v>
      </c>
      <c r="D209" s="11">
        <v>117.32</v>
      </c>
      <c r="E209" s="11">
        <v>118.410004</v>
      </c>
      <c r="F209" s="11">
        <v>117.52407100000001</v>
      </c>
      <c r="G209" s="7">
        <v>6205400</v>
      </c>
      <c r="H209" s="8">
        <v>43762</v>
      </c>
      <c r="I209" s="9">
        <v>117.52407100000001</v>
      </c>
      <c r="J209" s="3">
        <f t="shared" si="6"/>
        <v>125.61734100000001</v>
      </c>
      <c r="K209" s="3">
        <f t="shared" si="5"/>
        <v>124.85428713846156</v>
      </c>
    </row>
    <row r="210" spans="1:11" x14ac:dyDescent="0.35">
      <c r="A210" s="2">
        <v>43763</v>
      </c>
      <c r="B210" s="11">
        <v>118.510002</v>
      </c>
      <c r="C210" s="11">
        <v>120.69000200000001</v>
      </c>
      <c r="D210" s="11">
        <v>118.510002</v>
      </c>
      <c r="E210" s="11">
        <v>120.510002</v>
      </c>
      <c r="F210" s="11">
        <v>119.60835299999999</v>
      </c>
      <c r="G210" s="7">
        <v>4788200</v>
      </c>
      <c r="H210" s="8">
        <v>43763</v>
      </c>
      <c r="I210" s="9">
        <v>119.60835299999999</v>
      </c>
      <c r="J210" s="3">
        <f t="shared" si="6"/>
        <v>124.34266542857144</v>
      </c>
      <c r="K210" s="3">
        <f t="shared" si="5"/>
        <v>124.76136429230772</v>
      </c>
    </row>
    <row r="211" spans="1:11" x14ac:dyDescent="0.35">
      <c r="A211" s="2">
        <v>43766</v>
      </c>
      <c r="B211" s="11">
        <v>121.05999799999999</v>
      </c>
      <c r="C211" s="11">
        <v>122.099998</v>
      </c>
      <c r="D211" s="11">
        <v>119.239998</v>
      </c>
      <c r="E211" s="11">
        <v>120</v>
      </c>
      <c r="F211" s="11">
        <v>119.102165</v>
      </c>
      <c r="G211" s="7">
        <v>6492900</v>
      </c>
      <c r="H211" s="8">
        <v>43766</v>
      </c>
      <c r="I211" s="9">
        <v>119.102165</v>
      </c>
      <c r="J211" s="3">
        <f t="shared" si="6"/>
        <v>122.90634799999999</v>
      </c>
      <c r="K211" s="3">
        <f t="shared" si="5"/>
        <v>124.64835875384617</v>
      </c>
    </row>
    <row r="212" spans="1:11" x14ac:dyDescent="0.35">
      <c r="A212" s="2">
        <v>43767</v>
      </c>
      <c r="B212" s="11">
        <v>120.519997</v>
      </c>
      <c r="C212" s="11">
        <v>120.91999800000001</v>
      </c>
      <c r="D212" s="11">
        <v>119.519997</v>
      </c>
      <c r="E212" s="11">
        <v>120.290001</v>
      </c>
      <c r="F212" s="11">
        <v>119.389999</v>
      </c>
      <c r="G212" s="7">
        <v>4622200</v>
      </c>
      <c r="H212" s="8">
        <v>43767</v>
      </c>
      <c r="I212" s="9">
        <v>119.389999</v>
      </c>
      <c r="J212" s="3">
        <f t="shared" si="6"/>
        <v>121.60614871428571</v>
      </c>
      <c r="K212" s="3">
        <f t="shared" si="5"/>
        <v>124.51230740000001</v>
      </c>
    </row>
    <row r="213" spans="1:11" x14ac:dyDescent="0.35">
      <c r="A213" s="2">
        <v>43768</v>
      </c>
      <c r="B213" s="11">
        <v>119.730003</v>
      </c>
      <c r="C213" s="11">
        <v>120.07</v>
      </c>
      <c r="D213" s="11">
        <v>117.58000199999999</v>
      </c>
      <c r="E213" s="11">
        <v>117.790001</v>
      </c>
      <c r="F213" s="11">
        <v>117.790001</v>
      </c>
      <c r="G213" s="7">
        <v>5276200</v>
      </c>
      <c r="H213" s="8">
        <v>43768</v>
      </c>
      <c r="I213" s="9">
        <v>117.790001</v>
      </c>
      <c r="J213" s="3">
        <f t="shared" si="6"/>
        <v>119.86895199999999</v>
      </c>
      <c r="K213" s="3">
        <f t="shared" si="5"/>
        <v>124.36171876923078</v>
      </c>
    </row>
    <row r="214" spans="1:11" x14ac:dyDescent="0.35">
      <c r="A214" s="2">
        <v>43769</v>
      </c>
      <c r="B214" s="11">
        <v>117.650002</v>
      </c>
      <c r="C214" s="11">
        <v>118.30999799999999</v>
      </c>
      <c r="D214" s="11">
        <v>116.489998</v>
      </c>
      <c r="E214" s="11">
        <v>117.989998</v>
      </c>
      <c r="F214" s="11">
        <v>117.989998</v>
      </c>
      <c r="G214" s="7">
        <v>4778400</v>
      </c>
      <c r="H214" s="8">
        <v>43769</v>
      </c>
      <c r="I214" s="9">
        <v>117.989998</v>
      </c>
      <c r="J214" s="3">
        <f t="shared" si="6"/>
        <v>118.49494385714286</v>
      </c>
      <c r="K214" s="3">
        <f t="shared" si="5"/>
        <v>124.26810821538463</v>
      </c>
    </row>
    <row r="215" spans="1:11" x14ac:dyDescent="0.35">
      <c r="A215" s="2">
        <v>43770</v>
      </c>
      <c r="B215" s="11">
        <v>119.19000200000001</v>
      </c>
      <c r="C215" s="11">
        <v>119.589996</v>
      </c>
      <c r="D215" s="11">
        <v>117.870003</v>
      </c>
      <c r="E215" s="11">
        <v>118.040001</v>
      </c>
      <c r="F215" s="11">
        <v>118.040001</v>
      </c>
      <c r="G215" s="7">
        <v>4430000</v>
      </c>
      <c r="H215" s="8">
        <v>43770</v>
      </c>
      <c r="I215" s="9">
        <v>118.040001</v>
      </c>
      <c r="J215" s="3">
        <f t="shared" si="6"/>
        <v>118.49208399999999</v>
      </c>
      <c r="K215" s="3">
        <f t="shared" si="5"/>
        <v>124.19908743076924</v>
      </c>
    </row>
    <row r="216" spans="1:11" x14ac:dyDescent="0.35">
      <c r="A216" s="2">
        <v>43773</v>
      </c>
      <c r="B216" s="11">
        <v>119.91999800000001</v>
      </c>
      <c r="C216" s="11">
        <v>121.410004</v>
      </c>
      <c r="D216" s="11">
        <v>119.480003</v>
      </c>
      <c r="E216" s="11">
        <v>120.970001</v>
      </c>
      <c r="F216" s="11">
        <v>120.970001</v>
      </c>
      <c r="G216" s="7">
        <v>5175400</v>
      </c>
      <c r="H216" s="8">
        <v>43773</v>
      </c>
      <c r="I216" s="9">
        <v>120.970001</v>
      </c>
      <c r="J216" s="3">
        <f t="shared" si="6"/>
        <v>118.9843597142857</v>
      </c>
      <c r="K216" s="3">
        <f t="shared" si="5"/>
        <v>124.20003276923079</v>
      </c>
    </row>
    <row r="217" spans="1:11" x14ac:dyDescent="0.35">
      <c r="A217" s="2">
        <v>43774</v>
      </c>
      <c r="B217" s="11">
        <v>121.099998</v>
      </c>
      <c r="C217" s="11">
        <v>121.730003</v>
      </c>
      <c r="D217" s="11">
        <v>119.660004</v>
      </c>
      <c r="E217" s="11">
        <v>119.860001</v>
      </c>
      <c r="F217" s="11">
        <v>119.860001</v>
      </c>
      <c r="G217" s="7">
        <v>3994500</v>
      </c>
      <c r="H217" s="8">
        <v>43774</v>
      </c>
      <c r="I217" s="9">
        <v>119.860001</v>
      </c>
      <c r="J217" s="3">
        <f t="shared" si="6"/>
        <v>119.02030942857144</v>
      </c>
      <c r="K217" s="3">
        <f t="shared" si="5"/>
        <v>124.25856912307694</v>
      </c>
    </row>
    <row r="218" spans="1:11" x14ac:dyDescent="0.35">
      <c r="A218" s="2">
        <v>43775</v>
      </c>
      <c r="B218" s="11">
        <v>119.66999800000001</v>
      </c>
      <c r="C218" s="11">
        <v>120.550003</v>
      </c>
      <c r="D218" s="11">
        <v>118.860001</v>
      </c>
      <c r="E218" s="11">
        <v>120.360001</v>
      </c>
      <c r="F218" s="11">
        <v>120.360001</v>
      </c>
      <c r="G218" s="7">
        <v>3904700</v>
      </c>
      <c r="H218" s="8">
        <v>43775</v>
      </c>
      <c r="I218" s="9">
        <v>120.360001</v>
      </c>
      <c r="J218" s="3">
        <f t="shared" si="6"/>
        <v>119.2000002857143</v>
      </c>
      <c r="K218" s="3">
        <f t="shared" si="5"/>
        <v>124.29318990769232</v>
      </c>
    </row>
    <row r="219" spans="1:11" x14ac:dyDescent="0.35">
      <c r="A219" s="2">
        <v>43776</v>
      </c>
      <c r="B219" s="11">
        <v>120.94000200000001</v>
      </c>
      <c r="C219" s="11">
        <v>121.860001</v>
      </c>
      <c r="D219" s="11">
        <v>119.08000199999999</v>
      </c>
      <c r="E219" s="11">
        <v>119.91999800000001</v>
      </c>
      <c r="F219" s="11">
        <v>119.91999800000001</v>
      </c>
      <c r="G219" s="7">
        <v>4271200</v>
      </c>
      <c r="H219" s="8">
        <v>43776</v>
      </c>
      <c r="I219" s="9">
        <v>119.91999800000001</v>
      </c>
      <c r="J219" s="3">
        <f t="shared" si="6"/>
        <v>119.27571442857142</v>
      </c>
      <c r="K219" s="3">
        <f t="shared" si="5"/>
        <v>124.29477787692308</v>
      </c>
    </row>
    <row r="220" spans="1:11" x14ac:dyDescent="0.35">
      <c r="A220" s="2">
        <v>43777</v>
      </c>
      <c r="B220" s="11">
        <v>119.699997</v>
      </c>
      <c r="C220" s="11">
        <v>120.139999</v>
      </c>
      <c r="D220" s="11">
        <v>118.82</v>
      </c>
      <c r="E220" s="11">
        <v>120.110001</v>
      </c>
      <c r="F220" s="11">
        <v>120.110001</v>
      </c>
      <c r="G220" s="7">
        <v>3804900</v>
      </c>
      <c r="H220" s="8">
        <v>43777</v>
      </c>
      <c r="I220" s="9">
        <v>120.110001</v>
      </c>
      <c r="J220" s="3">
        <f t="shared" si="6"/>
        <v>119.60714299999999</v>
      </c>
      <c r="K220" s="3">
        <f t="shared" si="5"/>
        <v>124.24447141538462</v>
      </c>
    </row>
    <row r="221" spans="1:11" x14ac:dyDescent="0.35">
      <c r="A221" s="2">
        <v>43780</v>
      </c>
      <c r="B221" s="11">
        <v>119.07</v>
      </c>
      <c r="C221" s="11">
        <v>119.699997</v>
      </c>
      <c r="D221" s="11">
        <v>117.970001</v>
      </c>
      <c r="E221" s="11">
        <v>118.08000199999999</v>
      </c>
      <c r="F221" s="11">
        <v>118.08000199999999</v>
      </c>
      <c r="G221" s="7">
        <v>5165300</v>
      </c>
      <c r="H221" s="8">
        <v>43780</v>
      </c>
      <c r="I221" s="9">
        <v>118.08000199999999</v>
      </c>
      <c r="J221" s="3">
        <f t="shared" si="6"/>
        <v>119.62000071428572</v>
      </c>
      <c r="K221" s="3">
        <f t="shared" si="5"/>
        <v>124.21943140000002</v>
      </c>
    </row>
    <row r="222" spans="1:11" x14ac:dyDescent="0.35">
      <c r="A222" s="2">
        <v>43781</v>
      </c>
      <c r="B222" s="11">
        <v>118.18</v>
      </c>
      <c r="C222" s="11">
        <v>119.910004</v>
      </c>
      <c r="D222" s="11">
        <v>118.18</v>
      </c>
      <c r="E222" s="11">
        <v>119.019997</v>
      </c>
      <c r="F222" s="11">
        <v>119.019997</v>
      </c>
      <c r="G222" s="7">
        <v>4761100</v>
      </c>
      <c r="H222" s="8">
        <v>43781</v>
      </c>
      <c r="I222" s="9">
        <v>119.019997</v>
      </c>
      <c r="J222" s="3">
        <f t="shared" si="6"/>
        <v>119.76000014285715</v>
      </c>
      <c r="K222" s="3">
        <f t="shared" si="5"/>
        <v>124.21694563076923</v>
      </c>
    </row>
    <row r="223" spans="1:11" x14ac:dyDescent="0.35">
      <c r="A223" s="2">
        <v>43782</v>
      </c>
      <c r="B223" s="11">
        <v>118.05999799999999</v>
      </c>
      <c r="C223" s="11">
        <v>118.959999</v>
      </c>
      <c r="D223" s="11">
        <v>117.610001</v>
      </c>
      <c r="E223" s="11">
        <v>118.41999800000001</v>
      </c>
      <c r="F223" s="11">
        <v>118.41999800000001</v>
      </c>
      <c r="G223" s="7">
        <v>4928800</v>
      </c>
      <c r="H223" s="8">
        <v>43782</v>
      </c>
      <c r="I223" s="9">
        <v>118.41999800000001</v>
      </c>
      <c r="J223" s="3">
        <f t="shared" si="6"/>
        <v>119.395714</v>
      </c>
      <c r="K223" s="3">
        <f t="shared" si="5"/>
        <v>124.15545060000002</v>
      </c>
    </row>
    <row r="224" spans="1:11" x14ac:dyDescent="0.35">
      <c r="A224" s="2">
        <v>43783</v>
      </c>
      <c r="B224" s="11">
        <v>118.19000200000001</v>
      </c>
      <c r="C224" s="11">
        <v>118.360001</v>
      </c>
      <c r="D224" s="11">
        <v>116.779999</v>
      </c>
      <c r="E224" s="11">
        <v>117.57</v>
      </c>
      <c r="F224" s="11">
        <v>117.57</v>
      </c>
      <c r="G224" s="7">
        <v>4568500</v>
      </c>
      <c r="H224" s="8">
        <v>43783</v>
      </c>
      <c r="I224" s="9">
        <v>117.57</v>
      </c>
      <c r="J224" s="3">
        <f t="shared" si="6"/>
        <v>119.06857099999999</v>
      </c>
      <c r="K224" s="3">
        <f t="shared" si="5"/>
        <v>124.12271709230768</v>
      </c>
    </row>
    <row r="225" spans="1:11" x14ac:dyDescent="0.35">
      <c r="A225" s="2">
        <v>43784</v>
      </c>
      <c r="B225" s="11">
        <v>118.57</v>
      </c>
      <c r="C225" s="11">
        <v>118.760002</v>
      </c>
      <c r="D225" s="11">
        <v>117.55999799999999</v>
      </c>
      <c r="E225" s="11">
        <v>118</v>
      </c>
      <c r="F225" s="11">
        <v>118</v>
      </c>
      <c r="G225" s="7">
        <v>4496800</v>
      </c>
      <c r="H225" s="8">
        <v>43784</v>
      </c>
      <c r="I225" s="9">
        <v>118</v>
      </c>
      <c r="J225" s="3">
        <f t="shared" si="6"/>
        <v>118.73142799999998</v>
      </c>
      <c r="K225" s="3">
        <f t="shared" si="5"/>
        <v>124.10805116923076</v>
      </c>
    </row>
    <row r="226" spans="1:11" x14ac:dyDescent="0.35">
      <c r="A226" s="2">
        <v>43787</v>
      </c>
      <c r="B226" s="11">
        <v>117.91999800000001</v>
      </c>
      <c r="C226" s="11">
        <v>118.290001</v>
      </c>
      <c r="D226" s="11">
        <v>117.16999800000001</v>
      </c>
      <c r="E226" s="11">
        <v>117.889999</v>
      </c>
      <c r="F226" s="11">
        <v>117.889999</v>
      </c>
      <c r="G226" s="7">
        <v>5337700</v>
      </c>
      <c r="H226" s="8">
        <v>43787</v>
      </c>
      <c r="I226" s="9">
        <v>117.889999</v>
      </c>
      <c r="J226" s="3">
        <f t="shared" si="6"/>
        <v>118.44142814285715</v>
      </c>
      <c r="K226" s="3">
        <f t="shared" si="5"/>
        <v>124.04634238461539</v>
      </c>
    </row>
    <row r="227" spans="1:11" x14ac:dyDescent="0.35">
      <c r="A227" s="2">
        <v>43788</v>
      </c>
      <c r="B227" s="11">
        <v>118.480003</v>
      </c>
      <c r="C227" s="11">
        <v>118.480003</v>
      </c>
      <c r="D227" s="11">
        <v>116.980003</v>
      </c>
      <c r="E227" s="11">
        <v>117.839996</v>
      </c>
      <c r="F227" s="11">
        <v>117.839996</v>
      </c>
      <c r="G227" s="7">
        <v>3860600</v>
      </c>
      <c r="H227" s="8">
        <v>43788</v>
      </c>
      <c r="I227" s="9">
        <v>117.839996</v>
      </c>
      <c r="J227" s="3">
        <f t="shared" si="6"/>
        <v>118.11714171428572</v>
      </c>
      <c r="K227" s="3">
        <f t="shared" si="5"/>
        <v>123.95668467692308</v>
      </c>
    </row>
    <row r="228" spans="1:11" x14ac:dyDescent="0.35">
      <c r="A228" s="2">
        <v>43789</v>
      </c>
      <c r="B228" s="11">
        <v>117.25</v>
      </c>
      <c r="C228" s="11">
        <v>117.699997</v>
      </c>
      <c r="D228" s="11">
        <v>115.489998</v>
      </c>
      <c r="E228" s="11">
        <v>116.230003</v>
      </c>
      <c r="F228" s="11">
        <v>116.230003</v>
      </c>
      <c r="G228" s="7">
        <v>4368600</v>
      </c>
      <c r="H228" s="8">
        <v>43789</v>
      </c>
      <c r="I228" s="9">
        <v>116.230003</v>
      </c>
      <c r="J228" s="3">
        <f t="shared" si="6"/>
        <v>117.85285614285715</v>
      </c>
      <c r="K228" s="3">
        <f t="shared" si="5"/>
        <v>123.84668593846153</v>
      </c>
    </row>
    <row r="229" spans="1:11" x14ac:dyDescent="0.35">
      <c r="A229" s="2">
        <v>43790</v>
      </c>
      <c r="B229" s="11">
        <v>116.199997</v>
      </c>
      <c r="C229" s="11">
        <v>116.349998</v>
      </c>
      <c r="D229" s="11">
        <v>114.589996</v>
      </c>
      <c r="E229" s="11">
        <v>116.099998</v>
      </c>
      <c r="F229" s="11">
        <v>116.099998</v>
      </c>
      <c r="G229" s="7">
        <v>5447700</v>
      </c>
      <c r="H229" s="8">
        <v>43790</v>
      </c>
      <c r="I229" s="9">
        <v>116.099998</v>
      </c>
      <c r="J229" s="3">
        <f t="shared" si="6"/>
        <v>117.43571342857145</v>
      </c>
      <c r="K229" s="3">
        <f t="shared" si="5"/>
        <v>123.70827087692305</v>
      </c>
    </row>
    <row r="230" spans="1:11" x14ac:dyDescent="0.35">
      <c r="A230" s="2">
        <v>43791</v>
      </c>
      <c r="B230" s="11">
        <v>116.730003</v>
      </c>
      <c r="C230" s="11">
        <v>117.529999</v>
      </c>
      <c r="D230" s="11">
        <v>116.550003</v>
      </c>
      <c r="E230" s="11">
        <v>117.010002</v>
      </c>
      <c r="F230" s="11">
        <v>117.010002</v>
      </c>
      <c r="G230" s="7">
        <v>3008900</v>
      </c>
      <c r="H230" s="8">
        <v>43791</v>
      </c>
      <c r="I230" s="9">
        <v>117.010002</v>
      </c>
      <c r="J230" s="3">
        <f t="shared" si="6"/>
        <v>117.23428542857143</v>
      </c>
      <c r="K230" s="3">
        <f t="shared" si="5"/>
        <v>123.59652958461538</v>
      </c>
    </row>
    <row r="231" spans="1:11" x14ac:dyDescent="0.35">
      <c r="A231" s="2">
        <v>43794</v>
      </c>
      <c r="B231" s="11">
        <v>117.790001</v>
      </c>
      <c r="C231" s="11">
        <v>119.470001</v>
      </c>
      <c r="D231" s="11">
        <v>117.709999</v>
      </c>
      <c r="E231" s="11">
        <v>119.010002</v>
      </c>
      <c r="F231" s="11">
        <v>119.010002</v>
      </c>
      <c r="G231" s="7">
        <v>3726400</v>
      </c>
      <c r="H231" s="8">
        <v>43794</v>
      </c>
      <c r="I231" s="9">
        <v>119.010002</v>
      </c>
      <c r="J231" s="3">
        <f t="shared" si="6"/>
        <v>117.43999999999998</v>
      </c>
      <c r="K231" s="3">
        <f t="shared" si="5"/>
        <v>123.59068347692306</v>
      </c>
    </row>
    <row r="232" spans="1:11" x14ac:dyDescent="0.35">
      <c r="A232" s="2">
        <v>43795</v>
      </c>
      <c r="B232" s="11">
        <v>119.040001</v>
      </c>
      <c r="C232" s="11">
        <v>119.5</v>
      </c>
      <c r="D232" s="11">
        <v>117.889999</v>
      </c>
      <c r="E232" s="11">
        <v>119.129997</v>
      </c>
      <c r="F232" s="11">
        <v>119.129997</v>
      </c>
      <c r="G232" s="7">
        <v>7099700</v>
      </c>
      <c r="H232" s="8">
        <v>43795</v>
      </c>
      <c r="I232" s="9">
        <v>119.129997</v>
      </c>
      <c r="J232" s="3">
        <f t="shared" si="6"/>
        <v>117.60142814285713</v>
      </c>
      <c r="K232" s="3">
        <f t="shared" si="5"/>
        <v>123.5656115230769</v>
      </c>
    </row>
    <row r="233" spans="1:11" x14ac:dyDescent="0.35">
      <c r="A233" s="2">
        <v>43796</v>
      </c>
      <c r="B233" s="11">
        <v>119.910004</v>
      </c>
      <c r="C233" s="11">
        <v>121.80999799999999</v>
      </c>
      <c r="D233" s="11">
        <v>119.5</v>
      </c>
      <c r="E233" s="11">
        <v>121.730003</v>
      </c>
      <c r="F233" s="11">
        <v>121.730003</v>
      </c>
      <c r="G233" s="7">
        <v>4876200</v>
      </c>
      <c r="H233" s="8">
        <v>43796</v>
      </c>
      <c r="I233" s="9">
        <v>121.730003</v>
      </c>
      <c r="J233" s="3">
        <f t="shared" si="6"/>
        <v>118.15000014285714</v>
      </c>
      <c r="K233" s="3">
        <f t="shared" si="5"/>
        <v>123.57275215384614</v>
      </c>
    </row>
    <row r="234" spans="1:11" x14ac:dyDescent="0.35">
      <c r="A234" s="2">
        <v>43798</v>
      </c>
      <c r="B234" s="11">
        <v>121.150002</v>
      </c>
      <c r="C234" s="11">
        <v>121.639999</v>
      </c>
      <c r="D234" s="11">
        <v>119.989998</v>
      </c>
      <c r="E234" s="11">
        <v>120.209999</v>
      </c>
      <c r="F234" s="11">
        <v>120.209999</v>
      </c>
      <c r="G234" s="7">
        <v>3498900</v>
      </c>
      <c r="H234" s="8">
        <v>43798</v>
      </c>
      <c r="I234" s="9">
        <v>120.209999</v>
      </c>
      <c r="J234" s="3">
        <f t="shared" si="6"/>
        <v>118.488572</v>
      </c>
      <c r="K234" s="3">
        <f t="shared" si="5"/>
        <v>123.5479573230769</v>
      </c>
    </row>
    <row r="235" spans="1:11" x14ac:dyDescent="0.35">
      <c r="A235" s="2">
        <v>43801</v>
      </c>
      <c r="B235" s="11">
        <v>120.120003</v>
      </c>
      <c r="C235" s="11">
        <v>120.19000200000001</v>
      </c>
      <c r="D235" s="11">
        <v>117.910004</v>
      </c>
      <c r="E235" s="11">
        <v>118.790001</v>
      </c>
      <c r="F235" s="11">
        <v>118.790001</v>
      </c>
      <c r="G235" s="7">
        <v>4733500</v>
      </c>
      <c r="H235" s="8">
        <v>43801</v>
      </c>
      <c r="I235" s="9">
        <v>118.790001</v>
      </c>
      <c r="J235" s="3">
        <f t="shared" si="6"/>
        <v>118.854286</v>
      </c>
      <c r="K235" s="3">
        <f t="shared" si="5"/>
        <v>123.48864266153845</v>
      </c>
    </row>
    <row r="236" spans="1:11" x14ac:dyDescent="0.35">
      <c r="A236" s="2">
        <v>43802</v>
      </c>
      <c r="B236" s="11">
        <v>117.150002</v>
      </c>
      <c r="C236" s="11">
        <v>117.970001</v>
      </c>
      <c r="D236" s="11">
        <v>116.05999799999999</v>
      </c>
      <c r="E236" s="11">
        <v>117.75</v>
      </c>
      <c r="F236" s="11">
        <v>117.75</v>
      </c>
      <c r="G236" s="7">
        <v>5307100</v>
      </c>
      <c r="H236" s="8">
        <v>43802</v>
      </c>
      <c r="I236" s="9">
        <v>117.75</v>
      </c>
      <c r="J236" s="3">
        <f t="shared" si="6"/>
        <v>119.09000057142858</v>
      </c>
      <c r="K236" s="3">
        <f t="shared" si="5"/>
        <v>123.41057939999999</v>
      </c>
    </row>
    <row r="237" spans="1:11" x14ac:dyDescent="0.35">
      <c r="A237" s="2">
        <v>43803</v>
      </c>
      <c r="B237" s="11">
        <v>119.980003</v>
      </c>
      <c r="C237" s="11">
        <v>121.470001</v>
      </c>
      <c r="D237" s="11">
        <v>119.410004</v>
      </c>
      <c r="E237" s="11">
        <v>120.279999</v>
      </c>
      <c r="F237" s="11">
        <v>120.279999</v>
      </c>
      <c r="G237" s="7">
        <v>4537600</v>
      </c>
      <c r="H237" s="8">
        <v>43803</v>
      </c>
      <c r="I237" s="9">
        <v>120.279999</v>
      </c>
      <c r="J237" s="3">
        <f t="shared" si="6"/>
        <v>119.557143</v>
      </c>
      <c r="K237" s="3">
        <f t="shared" si="5"/>
        <v>123.40213096923075</v>
      </c>
    </row>
    <row r="238" spans="1:11" x14ac:dyDescent="0.35">
      <c r="A238" s="2">
        <v>43804</v>
      </c>
      <c r="B238" s="11">
        <v>120.57</v>
      </c>
      <c r="C238" s="11">
        <v>120.80999799999999</v>
      </c>
      <c r="D238" s="11">
        <v>119.769997</v>
      </c>
      <c r="E238" s="11">
        <v>120.739998</v>
      </c>
      <c r="F238" s="11">
        <v>120.739998</v>
      </c>
      <c r="G238" s="7">
        <v>3260400</v>
      </c>
      <c r="H238" s="8">
        <v>43804</v>
      </c>
      <c r="I238" s="9">
        <v>120.739998</v>
      </c>
      <c r="J238" s="3">
        <f t="shared" si="6"/>
        <v>119.80428528571429</v>
      </c>
      <c r="K238" s="3">
        <f t="shared" si="5"/>
        <v>123.35724136923076</v>
      </c>
    </row>
    <row r="239" spans="1:11" x14ac:dyDescent="0.35">
      <c r="A239" s="2">
        <v>43805</v>
      </c>
      <c r="B239" s="11">
        <v>121.949997</v>
      </c>
      <c r="C239" s="11">
        <v>122.699997</v>
      </c>
      <c r="D239" s="11">
        <v>121.879997</v>
      </c>
      <c r="E239" s="11">
        <v>122.370003</v>
      </c>
      <c r="F239" s="11">
        <v>122.370003</v>
      </c>
      <c r="G239" s="7">
        <v>3815900</v>
      </c>
      <c r="H239" s="8">
        <v>43805</v>
      </c>
      <c r="I239" s="9">
        <v>122.370003</v>
      </c>
      <c r="J239" s="3">
        <f t="shared" si="6"/>
        <v>120.26714328571428</v>
      </c>
      <c r="K239" s="3">
        <f t="shared" si="5"/>
        <v>123.30353043076921</v>
      </c>
    </row>
    <row r="240" spans="1:11" x14ac:dyDescent="0.35">
      <c r="A240" s="2">
        <v>43808</v>
      </c>
      <c r="B240" s="11">
        <v>122.260002</v>
      </c>
      <c r="C240" s="11">
        <v>122.489998</v>
      </c>
      <c r="D240" s="11">
        <v>121.870003</v>
      </c>
      <c r="E240" s="11">
        <v>122</v>
      </c>
      <c r="F240" s="11">
        <v>122</v>
      </c>
      <c r="G240" s="7">
        <v>2801300</v>
      </c>
      <c r="H240" s="8">
        <v>43808</v>
      </c>
      <c r="I240" s="9">
        <v>122</v>
      </c>
      <c r="J240" s="3">
        <f t="shared" si="6"/>
        <v>120.30571428571429</v>
      </c>
      <c r="K240" s="3">
        <f t="shared" si="5"/>
        <v>123.23985175384617</v>
      </c>
    </row>
    <row r="241" spans="1:11" x14ac:dyDescent="0.35">
      <c r="A241" s="2">
        <v>43809</v>
      </c>
      <c r="B241" s="11">
        <v>122.19000200000001</v>
      </c>
      <c r="C241" s="11">
        <v>122.989998</v>
      </c>
      <c r="D241" s="11">
        <v>121.16999800000001</v>
      </c>
      <c r="E241" s="11">
        <v>121.370003</v>
      </c>
      <c r="F241" s="11">
        <v>121.370003</v>
      </c>
      <c r="G241" s="7">
        <v>4043400</v>
      </c>
      <c r="H241" s="8">
        <v>43809</v>
      </c>
      <c r="I241" s="9">
        <v>121.370003</v>
      </c>
      <c r="J241" s="3">
        <f t="shared" si="6"/>
        <v>120.47142914285715</v>
      </c>
      <c r="K241" s="3">
        <f t="shared" si="5"/>
        <v>123.16632798461539</v>
      </c>
    </row>
    <row r="242" spans="1:11" x14ac:dyDescent="0.35">
      <c r="A242" s="2">
        <v>43810</v>
      </c>
      <c r="B242" s="11">
        <v>121.279999</v>
      </c>
      <c r="C242" s="11">
        <v>123.839996</v>
      </c>
      <c r="D242" s="11">
        <v>121.199997</v>
      </c>
      <c r="E242" s="11">
        <v>123.720001</v>
      </c>
      <c r="F242" s="11">
        <v>123.720001</v>
      </c>
      <c r="G242" s="7">
        <v>2959800</v>
      </c>
      <c r="H242" s="8">
        <v>43810</v>
      </c>
      <c r="I242" s="9">
        <v>123.720001</v>
      </c>
      <c r="J242" s="3">
        <f t="shared" si="6"/>
        <v>121.17571485714286</v>
      </c>
      <c r="K242" s="3">
        <f t="shared" si="5"/>
        <v>123.12987426153848</v>
      </c>
    </row>
    <row r="243" spans="1:11" x14ac:dyDescent="0.35">
      <c r="A243" s="2">
        <v>43811</v>
      </c>
      <c r="B243" s="11">
        <v>123.800003</v>
      </c>
      <c r="C243" s="11">
        <v>126.980003</v>
      </c>
      <c r="D243" s="11">
        <v>123.029999</v>
      </c>
      <c r="E243" s="11">
        <v>126.07</v>
      </c>
      <c r="F243" s="11">
        <v>126.07</v>
      </c>
      <c r="G243" s="7">
        <v>5412700</v>
      </c>
      <c r="H243" s="8">
        <v>43811</v>
      </c>
      <c r="I243" s="9">
        <v>126.07</v>
      </c>
      <c r="J243" s="3">
        <f t="shared" si="6"/>
        <v>122.36428628571427</v>
      </c>
      <c r="K243" s="3">
        <f t="shared" si="5"/>
        <v>123.10605929230769</v>
      </c>
    </row>
    <row r="244" spans="1:11" x14ac:dyDescent="0.35">
      <c r="A244" s="2">
        <v>43812</v>
      </c>
      <c r="B244" s="11">
        <v>125.959999</v>
      </c>
      <c r="C244" s="11">
        <v>127.470001</v>
      </c>
      <c r="D244" s="11">
        <v>125.389999</v>
      </c>
      <c r="E244" s="11">
        <v>126.639999</v>
      </c>
      <c r="F244" s="11">
        <v>126.639999</v>
      </c>
      <c r="G244" s="7">
        <v>3451500</v>
      </c>
      <c r="H244" s="8">
        <v>43812</v>
      </c>
      <c r="I244" s="9">
        <v>126.639999</v>
      </c>
      <c r="J244" s="3">
        <f t="shared" si="6"/>
        <v>123.27285771428572</v>
      </c>
      <c r="K244" s="3">
        <f t="shared" si="5"/>
        <v>123.06597163076923</v>
      </c>
    </row>
    <row r="245" spans="1:11" x14ac:dyDescent="0.35">
      <c r="A245" s="2">
        <v>43815</v>
      </c>
      <c r="B245" s="11">
        <v>127.58000199999999</v>
      </c>
      <c r="C245" s="11">
        <v>128.66999799999999</v>
      </c>
      <c r="D245" s="11">
        <v>127.07</v>
      </c>
      <c r="E245" s="11">
        <v>127.07</v>
      </c>
      <c r="F245" s="11">
        <v>127.07</v>
      </c>
      <c r="G245" s="7">
        <v>4973100</v>
      </c>
      <c r="H245" s="8">
        <v>43815</v>
      </c>
      <c r="I245" s="9">
        <v>127.07</v>
      </c>
      <c r="J245" s="3">
        <f t="shared" si="6"/>
        <v>124.17714371428572</v>
      </c>
      <c r="K245" s="3">
        <f t="shared" si="5"/>
        <v>123.04181356923075</v>
      </c>
    </row>
    <row r="246" spans="1:11" x14ac:dyDescent="0.35">
      <c r="A246" s="2">
        <v>43816</v>
      </c>
      <c r="B246" s="11">
        <v>127.839996</v>
      </c>
      <c r="C246" s="11">
        <v>128</v>
      </c>
      <c r="D246" s="11">
        <v>125.970001</v>
      </c>
      <c r="E246" s="11">
        <v>127.089996</v>
      </c>
      <c r="F246" s="11">
        <v>127.089996</v>
      </c>
      <c r="G246" s="7">
        <v>4354200</v>
      </c>
      <c r="H246" s="8">
        <v>43816</v>
      </c>
      <c r="I246" s="9">
        <v>127.089996</v>
      </c>
      <c r="J246" s="3">
        <f t="shared" si="6"/>
        <v>124.85142842857144</v>
      </c>
      <c r="K246" s="3">
        <f t="shared" si="5"/>
        <v>123.0370501230769</v>
      </c>
    </row>
    <row r="247" spans="1:11" x14ac:dyDescent="0.35">
      <c r="A247" s="2">
        <v>43817</v>
      </c>
      <c r="B247" s="11">
        <v>127.389999</v>
      </c>
      <c r="C247" s="11">
        <v>127.389999</v>
      </c>
      <c r="D247" s="11">
        <v>126</v>
      </c>
      <c r="E247" s="11">
        <v>126.349998</v>
      </c>
      <c r="F247" s="11">
        <v>126.349998</v>
      </c>
      <c r="G247" s="7">
        <v>5776200</v>
      </c>
      <c r="H247" s="8">
        <v>43817</v>
      </c>
      <c r="I247" s="9">
        <v>126.349998</v>
      </c>
      <c r="J247" s="3">
        <f t="shared" si="6"/>
        <v>125.47285671428573</v>
      </c>
      <c r="K247" s="3">
        <f t="shared" si="5"/>
        <v>123.00257875384612</v>
      </c>
    </row>
    <row r="248" spans="1:11" x14ac:dyDescent="0.35">
      <c r="A248" s="2">
        <v>43818</v>
      </c>
      <c r="B248" s="11">
        <v>126.339996</v>
      </c>
      <c r="C248" s="11">
        <v>126.480003</v>
      </c>
      <c r="D248" s="11">
        <v>125</v>
      </c>
      <c r="E248" s="11">
        <v>126.400002</v>
      </c>
      <c r="F248" s="11">
        <v>126.400002</v>
      </c>
      <c r="G248" s="7">
        <v>3961500</v>
      </c>
      <c r="H248" s="8">
        <v>43818</v>
      </c>
      <c r="I248" s="9">
        <v>126.400002</v>
      </c>
      <c r="J248" s="3">
        <f t="shared" si="6"/>
        <v>126.191428</v>
      </c>
      <c r="K248" s="3">
        <f t="shared" si="5"/>
        <v>122.97269395384613</v>
      </c>
    </row>
    <row r="249" spans="1:11" x14ac:dyDescent="0.35">
      <c r="A249" s="2">
        <v>43819</v>
      </c>
      <c r="B249" s="11">
        <v>127.25</v>
      </c>
      <c r="C249" s="11">
        <v>129.03999300000001</v>
      </c>
      <c r="D249" s="11">
        <v>125.849998</v>
      </c>
      <c r="E249" s="11">
        <v>128.949997</v>
      </c>
      <c r="F249" s="11">
        <v>128.949997</v>
      </c>
      <c r="G249" s="7">
        <v>9321400</v>
      </c>
      <c r="H249" s="8">
        <v>43819</v>
      </c>
      <c r="I249" s="9">
        <v>128.949997</v>
      </c>
      <c r="J249" s="3">
        <f t="shared" si="6"/>
        <v>126.93857028571428</v>
      </c>
      <c r="K249" s="3">
        <f t="shared" si="5"/>
        <v>122.98936923076919</v>
      </c>
    </row>
    <row r="250" spans="1:11" x14ac:dyDescent="0.35">
      <c r="A250" s="2">
        <v>43822</v>
      </c>
      <c r="B250" s="11">
        <v>129</v>
      </c>
      <c r="C250" s="11">
        <v>129.16999799999999</v>
      </c>
      <c r="D250" s="11">
        <v>128.16000399999999</v>
      </c>
      <c r="E250" s="11">
        <v>128.550003</v>
      </c>
      <c r="F250" s="11">
        <v>128.550003</v>
      </c>
      <c r="G250" s="7">
        <v>3095000</v>
      </c>
      <c r="H250" s="8">
        <v>43822</v>
      </c>
      <c r="I250" s="9">
        <v>128.550003</v>
      </c>
      <c r="J250" s="3">
        <f t="shared" si="6"/>
        <v>127.29285642857144</v>
      </c>
      <c r="K250" s="3">
        <f t="shared" si="5"/>
        <v>123.03287296923074</v>
      </c>
    </row>
    <row r="251" spans="1:11" x14ac:dyDescent="0.35">
      <c r="A251" s="2">
        <v>43823</v>
      </c>
      <c r="B251" s="11">
        <v>128.729996</v>
      </c>
      <c r="C251" s="11">
        <v>128.85000600000001</v>
      </c>
      <c r="D251" s="11">
        <v>127.889999</v>
      </c>
      <c r="E251" s="11">
        <v>128.529999</v>
      </c>
      <c r="F251" s="11">
        <v>128.529999</v>
      </c>
      <c r="G251" s="7">
        <v>1403400</v>
      </c>
      <c r="H251" s="8">
        <v>43823</v>
      </c>
      <c r="I251" s="9">
        <v>128.529999</v>
      </c>
      <c r="J251" s="3">
        <f t="shared" si="6"/>
        <v>127.56285642857144</v>
      </c>
      <c r="K251" s="3">
        <f t="shared" si="5"/>
        <v>123.0592724307692</v>
      </c>
    </row>
    <row r="252" spans="1:11" x14ac:dyDescent="0.35">
      <c r="A252" s="2">
        <v>43825</v>
      </c>
      <c r="B252" s="11">
        <v>128.71000699999999</v>
      </c>
      <c r="C252" s="11">
        <v>128.75</v>
      </c>
      <c r="D252" s="11">
        <v>128.050003</v>
      </c>
      <c r="E252" s="11">
        <v>128.479996</v>
      </c>
      <c r="F252" s="11">
        <v>128.479996</v>
      </c>
      <c r="G252" s="7">
        <v>2339900</v>
      </c>
      <c r="H252" s="8">
        <v>43825</v>
      </c>
      <c r="I252" s="9">
        <v>128.479996</v>
      </c>
      <c r="J252" s="3">
        <f t="shared" si="6"/>
        <v>127.76428442857143</v>
      </c>
      <c r="K252" s="3">
        <f t="shared" si="5"/>
        <v>123.11483086153842</v>
      </c>
    </row>
    <row r="253" spans="1:11" x14ac:dyDescent="0.35">
      <c r="A253" s="2">
        <v>43826</v>
      </c>
      <c r="B253" s="11">
        <v>128.86000100000001</v>
      </c>
      <c r="C253" s="11">
        <v>128.91999799999999</v>
      </c>
      <c r="D253" s="11">
        <v>128.08999600000001</v>
      </c>
      <c r="E253" s="11">
        <v>128.570007</v>
      </c>
      <c r="F253" s="11">
        <v>128.570007</v>
      </c>
      <c r="G253" s="7">
        <v>1800600</v>
      </c>
      <c r="H253" s="8">
        <v>43826</v>
      </c>
      <c r="I253" s="9">
        <v>128.570007</v>
      </c>
      <c r="J253" s="3">
        <f t="shared" si="6"/>
        <v>127.97571457142858</v>
      </c>
      <c r="K253" s="3">
        <f t="shared" si="5"/>
        <v>123.14230395384612</v>
      </c>
    </row>
    <row r="254" spans="1:11" x14ac:dyDescent="0.35">
      <c r="A254" s="2">
        <v>43829</v>
      </c>
      <c r="B254" s="11">
        <v>128.199997</v>
      </c>
      <c r="C254" s="11">
        <v>128.470001</v>
      </c>
      <c r="D254" s="11">
        <v>127.040001</v>
      </c>
      <c r="E254" s="11">
        <v>127.660004</v>
      </c>
      <c r="F254" s="11">
        <v>127.660004</v>
      </c>
      <c r="G254" s="7">
        <v>2283700</v>
      </c>
      <c r="H254" s="8">
        <v>43829</v>
      </c>
      <c r="I254" s="9">
        <v>127.660004</v>
      </c>
      <c r="J254" s="3">
        <f t="shared" si="6"/>
        <v>128.16285828571429</v>
      </c>
      <c r="K254" s="3">
        <f t="shared" si="5"/>
        <v>123.15012726153843</v>
      </c>
    </row>
    <row r="255" spans="1:11" x14ac:dyDescent="0.35">
      <c r="A255" s="1"/>
      <c r="B255" s="1"/>
      <c r="C255" s="1"/>
      <c r="D255" s="1"/>
      <c r="E255" s="1"/>
      <c r="F255" s="1"/>
      <c r="G255" s="1"/>
      <c r="H255" s="1"/>
    </row>
    <row r="256" spans="1:11" x14ac:dyDescent="0.35">
      <c r="A256" s="1" t="s">
        <v>7</v>
      </c>
      <c r="B256" s="3">
        <f>AVERAGE(B3:B255)</f>
        <v>115.55087673306774</v>
      </c>
      <c r="C256" s="3">
        <f t="shared" ref="C256:G256" si="7">AVERAGE(C3:C255)</f>
        <v>116.63613530278894</v>
      </c>
      <c r="D256" s="3">
        <f t="shared" si="7"/>
        <v>114.47334652191233</v>
      </c>
      <c r="E256" s="3">
        <f t="shared" si="7"/>
        <v>115.6156174023905</v>
      </c>
      <c r="F256" s="3">
        <f t="shared" si="7"/>
        <v>114.24780081673308</v>
      </c>
      <c r="G256" s="7">
        <f t="shared" si="7"/>
        <v>4921484.06374502</v>
      </c>
      <c r="H256" s="1"/>
    </row>
    <row r="257" spans="1:7" x14ac:dyDescent="0.35">
      <c r="A257" s="1" t="s">
        <v>8</v>
      </c>
      <c r="B257" s="3">
        <f>MIN(B3:B255)</f>
        <v>89.93</v>
      </c>
      <c r="C257" s="3">
        <f t="shared" ref="C257:G257" si="8">MIN(C3:C255)</f>
        <v>92.790001000000004</v>
      </c>
      <c r="D257" s="3">
        <f t="shared" si="8"/>
        <v>88.68</v>
      </c>
      <c r="E257" s="3">
        <f t="shared" si="8"/>
        <v>88.879997000000003</v>
      </c>
      <c r="F257" s="3">
        <f t="shared" si="8"/>
        <v>86.455642999999995</v>
      </c>
      <c r="G257" s="7">
        <f t="shared" si="8"/>
        <v>1403400</v>
      </c>
    </row>
    <row r="258" spans="1:7" x14ac:dyDescent="0.35">
      <c r="A258" s="1" t="s">
        <v>9</v>
      </c>
      <c r="B258" s="3">
        <f>MAX(B3:B255)</f>
        <v>130.89999399999999</v>
      </c>
      <c r="C258" s="3">
        <f t="shared" ref="C258:G258" si="9">MAX(C3:C255)</f>
        <v>132.199997</v>
      </c>
      <c r="D258" s="3">
        <f t="shared" si="9"/>
        <v>129.78999300000001</v>
      </c>
      <c r="E258" s="3">
        <f t="shared" si="9"/>
        <v>131.69000199999999</v>
      </c>
      <c r="F258" s="3">
        <f t="shared" si="9"/>
        <v>130.704712</v>
      </c>
      <c r="G258" s="7">
        <f t="shared" si="9"/>
        <v>18450000</v>
      </c>
    </row>
    <row r="259" spans="1:7" x14ac:dyDescent="0.35">
      <c r="A259" s="1" t="s">
        <v>10</v>
      </c>
      <c r="B259" s="3">
        <f>B258-B257</f>
        <v>40.969993999999986</v>
      </c>
      <c r="C259" s="3">
        <f t="shared" ref="C259:G259" si="10">C258-C257</f>
        <v>39.409995999999992</v>
      </c>
      <c r="D259" s="3">
        <f t="shared" si="10"/>
        <v>41.109993000000003</v>
      </c>
      <c r="E259" s="3">
        <f t="shared" si="10"/>
        <v>42.81000499999999</v>
      </c>
      <c r="F259" s="3">
        <f t="shared" si="10"/>
        <v>44.249069000000006</v>
      </c>
      <c r="G259" s="7">
        <f t="shared" si="10"/>
        <v>17046600</v>
      </c>
    </row>
    <row r="260" spans="1:7" x14ac:dyDescent="0.35">
      <c r="A260" s="1" t="s">
        <v>11</v>
      </c>
      <c r="B260" s="6">
        <f>B259/B257</f>
        <v>0.45557649282775475</v>
      </c>
      <c r="C260" s="6">
        <f t="shared" ref="C260:G260" si="11">C259/C257</f>
        <v>0.4247224439624695</v>
      </c>
      <c r="D260" s="6">
        <f t="shared" si="11"/>
        <v>0.46357682679296347</v>
      </c>
      <c r="E260" s="6">
        <f t="shared" si="11"/>
        <v>0.48166073857990777</v>
      </c>
      <c r="F260" s="6">
        <f t="shared" si="11"/>
        <v>0.51181238684443087</v>
      </c>
      <c r="G260" s="6">
        <f t="shared" si="11"/>
        <v>12.146643864899529</v>
      </c>
    </row>
  </sheetData>
  <mergeCells count="1">
    <mergeCell ref="A1:M1"/>
  </mergeCells>
  <pageMargins left="0.7" right="0.7" top="0.75" bottom="0.75" header="0.3" footer="0.3"/>
  <pageSetup orientation="landscape" r:id="rId1"/>
  <headerFooter>
    <oddHeader>&amp;LBrandon Merz&amp;CCIT 110 J-Term 2020&amp;RDate Printed: &amp;D</oddHeader>
    <oddFooter>&amp;LFile: &amp;F&amp;CPage: &amp;P of &amp;N&amp;RSheet: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zoomScale="120" zoomScaleNormal="120" workbookViewId="0">
      <pane ySplit="1" topLeftCell="A247" activePane="bottomLeft" state="frozen"/>
      <selection activeCell="I18" sqref="I18"/>
      <selection pane="bottomLeft" activeCell="D259" sqref="D259"/>
    </sheetView>
  </sheetViews>
  <sheetFormatPr defaultRowHeight="14.5" x14ac:dyDescent="0.35"/>
  <cols>
    <col min="1" max="1" width="10.453125" bestFit="1" customWidth="1"/>
    <col min="2" max="3" width="8.81640625" bestFit="1" customWidth="1"/>
    <col min="4" max="5" width="8.81640625" customWidth="1"/>
  </cols>
  <sheetData>
    <row r="1" spans="1:12" x14ac:dyDescent="0.35">
      <c r="A1" s="4" t="s">
        <v>0</v>
      </c>
      <c r="B1" s="4" t="s">
        <v>13</v>
      </c>
      <c r="C1" s="4" t="s">
        <v>12</v>
      </c>
      <c r="D1" s="4" t="s">
        <v>32</v>
      </c>
      <c r="E1" s="4" t="s">
        <v>31</v>
      </c>
      <c r="F1" s="4" t="s">
        <v>0</v>
      </c>
      <c r="G1" s="4" t="s">
        <v>18</v>
      </c>
      <c r="H1" s="4" t="s">
        <v>19</v>
      </c>
      <c r="I1" s="4" t="s">
        <v>33</v>
      </c>
      <c r="J1" s="4" t="s">
        <v>30</v>
      </c>
      <c r="K1" s="1"/>
      <c r="L1" s="1"/>
    </row>
    <row r="2" spans="1:12" x14ac:dyDescent="0.35">
      <c r="A2" s="2">
        <v>43467</v>
      </c>
      <c r="B2" s="3">
        <v>23346.240234000001</v>
      </c>
      <c r="C2" s="3">
        <v>184.725876</v>
      </c>
      <c r="D2" s="11">
        <v>91.873717999999997</v>
      </c>
      <c r="E2" s="3">
        <v>267.66000400000001</v>
      </c>
      <c r="F2" s="2">
        <v>43467</v>
      </c>
      <c r="G2" s="10">
        <f t="shared" ref="G2:G33" si="0">B2/B$2</f>
        <v>1</v>
      </c>
      <c r="H2" s="10">
        <f t="shared" ref="H2:H33" si="1">C2/C$2</f>
        <v>1</v>
      </c>
      <c r="I2" s="10">
        <f t="shared" ref="I2:J33" si="2">D2/D$2</f>
        <v>1</v>
      </c>
      <c r="J2" s="10">
        <f t="shared" si="2"/>
        <v>1</v>
      </c>
      <c r="K2" s="1"/>
      <c r="L2" s="1"/>
    </row>
    <row r="3" spans="1:12" x14ac:dyDescent="0.35">
      <c r="A3" s="2">
        <v>43468</v>
      </c>
      <c r="B3" s="3">
        <v>22686.220702999999</v>
      </c>
      <c r="C3" s="3">
        <v>177.770218</v>
      </c>
      <c r="D3" s="11">
        <v>86.455642999999995</v>
      </c>
      <c r="E3" s="3">
        <v>271.20001200000002</v>
      </c>
      <c r="F3" s="2">
        <v>43468</v>
      </c>
      <c r="G3" s="10">
        <f t="shared" si="0"/>
        <v>0.97172908680864212</v>
      </c>
      <c r="H3" s="10">
        <f t="shared" si="1"/>
        <v>0.96234605486456049</v>
      </c>
      <c r="I3" s="10">
        <f t="shared" si="2"/>
        <v>0.94102693220709754</v>
      </c>
      <c r="J3" s="10">
        <f t="shared" si="2"/>
        <v>1.0132257638313418</v>
      </c>
      <c r="K3" s="1"/>
      <c r="L3" s="1"/>
    </row>
    <row r="4" spans="1:12" x14ac:dyDescent="0.35">
      <c r="A4" s="2">
        <v>43469</v>
      </c>
      <c r="B4" s="3">
        <v>23433.160156000002</v>
      </c>
      <c r="C4" s="3">
        <v>185.08380099999999</v>
      </c>
      <c r="D4" s="11">
        <v>90.365996999999993</v>
      </c>
      <c r="E4" s="3">
        <v>297.57000699999998</v>
      </c>
      <c r="F4" s="2">
        <v>43469</v>
      </c>
      <c r="G4" s="10">
        <f t="shared" si="0"/>
        <v>1.0037230800817947</v>
      </c>
      <c r="H4" s="10">
        <f t="shared" si="1"/>
        <v>1.0019376007722924</v>
      </c>
      <c r="I4" s="10">
        <f t="shared" si="2"/>
        <v>0.98358920230048807</v>
      </c>
      <c r="J4" s="10">
        <f t="shared" si="2"/>
        <v>1.1117462547747701</v>
      </c>
      <c r="K4" s="1"/>
      <c r="L4" s="1"/>
    </row>
    <row r="5" spans="1:12" x14ac:dyDescent="0.35">
      <c r="A5" s="2">
        <v>43472</v>
      </c>
      <c r="B5" s="3">
        <v>23531.349609000001</v>
      </c>
      <c r="C5" s="3">
        <v>184.658142</v>
      </c>
      <c r="D5" s="11">
        <v>91.922355999999994</v>
      </c>
      <c r="E5" s="3">
        <v>315.33999599999999</v>
      </c>
      <c r="F5" s="2">
        <v>43472</v>
      </c>
      <c r="G5" s="10">
        <f t="shared" si="0"/>
        <v>1.0079288730495637</v>
      </c>
      <c r="H5" s="10">
        <f t="shared" si="1"/>
        <v>0.99963332695198581</v>
      </c>
      <c r="I5" s="10">
        <f t="shared" si="2"/>
        <v>1.0005294005843979</v>
      </c>
      <c r="J5" s="10">
        <f t="shared" si="2"/>
        <v>1.1781364092036701</v>
      </c>
      <c r="K5" s="1"/>
      <c r="L5" s="1"/>
    </row>
    <row r="6" spans="1:12" x14ac:dyDescent="0.35">
      <c r="A6" s="2">
        <v>43473</v>
      </c>
      <c r="B6" s="3">
        <v>23787.449218999998</v>
      </c>
      <c r="C6" s="3">
        <v>185.432053</v>
      </c>
      <c r="D6" s="11">
        <v>91.805617999999996</v>
      </c>
      <c r="E6" s="3">
        <v>320.26998900000001</v>
      </c>
      <c r="F6" s="2">
        <v>43473</v>
      </c>
      <c r="G6" s="10">
        <f t="shared" si="0"/>
        <v>1.0188985027386743</v>
      </c>
      <c r="H6" s="10">
        <f t="shared" si="1"/>
        <v>1.0038228374675564</v>
      </c>
      <c r="I6" s="10">
        <f t="shared" si="2"/>
        <v>0.9992587651672048</v>
      </c>
      <c r="J6" s="10">
        <f t="shared" si="2"/>
        <v>1.1965552724119364</v>
      </c>
      <c r="K6" s="1"/>
      <c r="L6" s="1"/>
    </row>
    <row r="7" spans="1:12" x14ac:dyDescent="0.35">
      <c r="A7" s="2">
        <v>43474</v>
      </c>
      <c r="B7" s="3">
        <v>23879.119140999999</v>
      </c>
      <c r="C7" s="3">
        <v>186.03185999999999</v>
      </c>
      <c r="D7" s="11">
        <v>93.614891</v>
      </c>
      <c r="E7" s="3">
        <v>319.959991</v>
      </c>
      <c r="F7" s="2">
        <v>43474</v>
      </c>
      <c r="G7" s="10">
        <f t="shared" si="0"/>
        <v>1.0228250417051714</v>
      </c>
      <c r="H7" s="10">
        <f t="shared" si="1"/>
        <v>1.0070698487308838</v>
      </c>
      <c r="I7" s="10">
        <f t="shared" si="2"/>
        <v>1.0189518073057628</v>
      </c>
      <c r="J7" s="10">
        <f t="shared" si="2"/>
        <v>1.1953970941433596</v>
      </c>
      <c r="K7" s="1"/>
      <c r="L7" s="1"/>
    </row>
    <row r="8" spans="1:12" x14ac:dyDescent="0.35">
      <c r="A8" s="2">
        <v>43475</v>
      </c>
      <c r="B8" s="3">
        <v>24001.919922000001</v>
      </c>
      <c r="C8" s="3">
        <v>187.28949</v>
      </c>
      <c r="D8" s="11">
        <v>95.054519999999997</v>
      </c>
      <c r="E8" s="3">
        <v>324.66000400000001</v>
      </c>
      <c r="F8" s="2">
        <v>43475</v>
      </c>
      <c r="G8" s="10">
        <f t="shared" si="0"/>
        <v>1.0280850227457656</v>
      </c>
      <c r="H8" s="10">
        <f t="shared" si="1"/>
        <v>1.01387793662432</v>
      </c>
      <c r="I8" s="10">
        <f t="shared" si="2"/>
        <v>1.0346214572485246</v>
      </c>
      <c r="J8" s="10">
        <f t="shared" si="2"/>
        <v>1.2129567329753159</v>
      </c>
      <c r="K8" s="1"/>
      <c r="L8" s="1"/>
    </row>
    <row r="9" spans="1:12" x14ac:dyDescent="0.35">
      <c r="A9" s="2">
        <v>43476</v>
      </c>
      <c r="B9" s="3">
        <v>23995.949218999998</v>
      </c>
      <c r="C9" s="3">
        <v>185.944794</v>
      </c>
      <c r="D9" s="11">
        <v>95.900786999999994</v>
      </c>
      <c r="E9" s="3">
        <v>337.58999599999999</v>
      </c>
      <c r="F9" s="2">
        <v>43476</v>
      </c>
      <c r="G9" s="10">
        <f t="shared" si="0"/>
        <v>1.027829276940867</v>
      </c>
      <c r="H9" s="10">
        <f t="shared" si="1"/>
        <v>1.0065985233167876</v>
      </c>
      <c r="I9" s="10">
        <f t="shared" si="2"/>
        <v>1.0438326551669543</v>
      </c>
      <c r="J9" s="10">
        <f t="shared" si="2"/>
        <v>1.2612642567247363</v>
      </c>
      <c r="K9" s="1"/>
      <c r="L9" s="1"/>
    </row>
    <row r="10" spans="1:12" x14ac:dyDescent="0.35">
      <c r="A10" s="2">
        <v>43479</v>
      </c>
      <c r="B10" s="3">
        <v>23909.839843999998</v>
      </c>
      <c r="C10" s="3">
        <v>185.90609699999999</v>
      </c>
      <c r="D10" s="11">
        <v>93.702438000000001</v>
      </c>
      <c r="E10" s="3">
        <v>332.94000199999999</v>
      </c>
      <c r="F10" s="2">
        <v>43479</v>
      </c>
      <c r="G10" s="10">
        <f t="shared" si="0"/>
        <v>1.0241409153829919</v>
      </c>
      <c r="H10" s="10">
        <f t="shared" si="1"/>
        <v>1.0063890399415401</v>
      </c>
      <c r="I10" s="10">
        <f t="shared" si="2"/>
        <v>1.019904713119371</v>
      </c>
      <c r="J10" s="10">
        <f t="shared" si="2"/>
        <v>1.2438914930300904</v>
      </c>
      <c r="K10" s="1"/>
      <c r="L10" s="1"/>
    </row>
    <row r="11" spans="1:12" x14ac:dyDescent="0.35">
      <c r="A11" s="2">
        <v>43480</v>
      </c>
      <c r="B11" s="3">
        <v>24065.589843999998</v>
      </c>
      <c r="C11" s="3">
        <v>182.781372</v>
      </c>
      <c r="D11" s="11">
        <v>94.966971999999998</v>
      </c>
      <c r="E11" s="3">
        <v>354.64001500000001</v>
      </c>
      <c r="F11" s="2">
        <v>43480</v>
      </c>
      <c r="G11" s="10">
        <f t="shared" si="0"/>
        <v>1.0308122251287546</v>
      </c>
      <c r="H11" s="10">
        <f t="shared" si="1"/>
        <v>0.98947357001571346</v>
      </c>
      <c r="I11" s="10">
        <f t="shared" si="2"/>
        <v>1.0336685405504107</v>
      </c>
      <c r="J11" s="10">
        <f t="shared" si="2"/>
        <v>1.3249645434511761</v>
      </c>
      <c r="K11" s="1"/>
      <c r="L11" s="1"/>
    </row>
    <row r="12" spans="1:12" x14ac:dyDescent="0.35">
      <c r="A12" s="2">
        <v>43481</v>
      </c>
      <c r="B12" s="3">
        <v>24207.160156000002</v>
      </c>
      <c r="C12" s="3">
        <v>183.30377200000001</v>
      </c>
      <c r="D12" s="11">
        <v>94.519515999999996</v>
      </c>
      <c r="E12" s="3">
        <v>351.39001500000001</v>
      </c>
      <c r="F12" s="2">
        <v>43481</v>
      </c>
      <c r="G12" s="10">
        <f t="shared" si="0"/>
        <v>1.0368761699259057</v>
      </c>
      <c r="H12" s="10">
        <f t="shared" si="1"/>
        <v>0.99230154415399829</v>
      </c>
      <c r="I12" s="10">
        <f t="shared" si="2"/>
        <v>1.0287982032032272</v>
      </c>
      <c r="J12" s="10">
        <f t="shared" si="2"/>
        <v>1.3128222735885484</v>
      </c>
      <c r="K12" s="1"/>
      <c r="L12" s="1"/>
    </row>
    <row r="13" spans="1:12" x14ac:dyDescent="0.35">
      <c r="A13" s="2">
        <v>43482</v>
      </c>
      <c r="B13" s="3">
        <v>24370.099609000001</v>
      </c>
      <c r="C13" s="3">
        <v>185.461105</v>
      </c>
      <c r="D13" s="11">
        <v>94.879433000000006</v>
      </c>
      <c r="E13" s="3">
        <v>353.19000199999999</v>
      </c>
      <c r="F13" s="2">
        <v>43482</v>
      </c>
      <c r="G13" s="10">
        <f t="shared" si="0"/>
        <v>1.0438554287430366</v>
      </c>
      <c r="H13" s="10">
        <f t="shared" si="1"/>
        <v>1.0039801083417248</v>
      </c>
      <c r="I13" s="10">
        <f t="shared" si="2"/>
        <v>1.0327157218128475</v>
      </c>
      <c r="J13" s="10">
        <f t="shared" si="2"/>
        <v>1.3195471744818474</v>
      </c>
      <c r="K13" s="1"/>
      <c r="L13" s="1"/>
    </row>
    <row r="14" spans="1:12" x14ac:dyDescent="0.35">
      <c r="A14" s="2">
        <v>43483</v>
      </c>
      <c r="B14" s="3">
        <v>24706.349609000001</v>
      </c>
      <c r="C14" s="3">
        <v>189.47581500000001</v>
      </c>
      <c r="D14" s="11">
        <v>96.708145000000002</v>
      </c>
      <c r="E14" s="3">
        <v>339.10000600000001</v>
      </c>
      <c r="F14" s="2">
        <v>43483</v>
      </c>
      <c r="G14" s="10">
        <f t="shared" si="0"/>
        <v>1.0582581761074841</v>
      </c>
      <c r="H14" s="10">
        <f t="shared" si="1"/>
        <v>1.0257134468806093</v>
      </c>
      <c r="I14" s="10">
        <f t="shared" si="2"/>
        <v>1.0526203478561738</v>
      </c>
      <c r="J14" s="10">
        <f t="shared" si="2"/>
        <v>1.2669057794678953</v>
      </c>
      <c r="K14" s="1"/>
      <c r="L14" s="1"/>
    </row>
    <row r="15" spans="1:12" x14ac:dyDescent="0.35">
      <c r="A15" s="2">
        <v>43487</v>
      </c>
      <c r="B15" s="3">
        <v>24404.480468999998</v>
      </c>
      <c r="C15" s="3">
        <v>185.99314899999999</v>
      </c>
      <c r="D15" s="11">
        <v>93.984534999999994</v>
      </c>
      <c r="E15" s="3">
        <v>325.16000400000001</v>
      </c>
      <c r="F15" s="2">
        <v>43487</v>
      </c>
      <c r="G15" s="10">
        <f t="shared" si="0"/>
        <v>1.0453280795705531</v>
      </c>
      <c r="H15" s="10">
        <f t="shared" si="1"/>
        <v>1.0068602895676617</v>
      </c>
      <c r="I15" s="10">
        <f t="shared" si="2"/>
        <v>1.0229751995015592</v>
      </c>
      <c r="J15" s="10">
        <f t="shared" si="2"/>
        <v>1.2148247744926433</v>
      </c>
      <c r="K15" s="1"/>
      <c r="L15" s="1"/>
    </row>
    <row r="16" spans="1:12" x14ac:dyDescent="0.35">
      <c r="A16" s="2">
        <v>43488</v>
      </c>
      <c r="B16" s="3">
        <v>24575.619140999999</v>
      </c>
      <c r="C16" s="3">
        <v>186.02217099999999</v>
      </c>
      <c r="D16" s="11">
        <v>92.885338000000004</v>
      </c>
      <c r="E16" s="3">
        <v>321.98998999999998</v>
      </c>
      <c r="F16" s="2">
        <v>43488</v>
      </c>
      <c r="G16" s="10">
        <f t="shared" si="0"/>
        <v>1.0526585392199301</v>
      </c>
      <c r="H16" s="10">
        <f t="shared" si="1"/>
        <v>1.0070173980390271</v>
      </c>
      <c r="I16" s="10">
        <f t="shared" si="2"/>
        <v>1.0110109835763914</v>
      </c>
      <c r="J16" s="10">
        <f t="shared" si="2"/>
        <v>1.2029813389676254</v>
      </c>
      <c r="K16" s="1"/>
      <c r="L16" s="1"/>
    </row>
    <row r="17" spans="1:12" x14ac:dyDescent="0.35">
      <c r="A17" s="2">
        <v>43489</v>
      </c>
      <c r="B17" s="3">
        <v>24553.240234000001</v>
      </c>
      <c r="C17" s="3">
        <v>186.244675</v>
      </c>
      <c r="D17" s="11">
        <v>99.305321000000006</v>
      </c>
      <c r="E17" s="3">
        <v>326.67001299999998</v>
      </c>
      <c r="F17" s="2">
        <v>43489</v>
      </c>
      <c r="G17" s="10">
        <f t="shared" si="0"/>
        <v>1.0516999734390722</v>
      </c>
      <c r="H17" s="10">
        <f t="shared" si="1"/>
        <v>1.0082219071463492</v>
      </c>
      <c r="I17" s="10">
        <f t="shared" si="2"/>
        <v>1.0808893246270932</v>
      </c>
      <c r="J17" s="10">
        <f t="shared" si="2"/>
        <v>1.220466293499719</v>
      </c>
      <c r="K17" s="1"/>
      <c r="L17" s="1"/>
    </row>
    <row r="18" spans="1:12" x14ac:dyDescent="0.35">
      <c r="A18" s="2">
        <v>43490</v>
      </c>
      <c r="B18" s="3">
        <v>24737.199218999998</v>
      </c>
      <c r="C18" s="3">
        <v>189.51449600000001</v>
      </c>
      <c r="D18" s="11">
        <v>101.56203499999999</v>
      </c>
      <c r="E18" s="3">
        <v>338.04998799999998</v>
      </c>
      <c r="F18" s="2">
        <v>43490</v>
      </c>
      <c r="G18" s="10">
        <f t="shared" si="0"/>
        <v>1.0595795713167677</v>
      </c>
      <c r="H18" s="10">
        <f t="shared" si="1"/>
        <v>1.0259228436410284</v>
      </c>
      <c r="I18" s="10">
        <f t="shared" si="2"/>
        <v>1.1054525408452502</v>
      </c>
      <c r="J18" s="10">
        <f t="shared" si="2"/>
        <v>1.2629828250320132</v>
      </c>
      <c r="K18" s="1"/>
      <c r="L18" s="1"/>
    </row>
    <row r="19" spans="1:12" x14ac:dyDescent="0.35">
      <c r="A19" s="2">
        <v>43493</v>
      </c>
      <c r="B19" s="3">
        <v>24528.220702999999</v>
      </c>
      <c r="C19" s="3">
        <v>186.902512</v>
      </c>
      <c r="D19" s="11">
        <v>99.879233999999997</v>
      </c>
      <c r="E19" s="3">
        <v>335.66000400000001</v>
      </c>
      <c r="F19" s="2">
        <v>43493</v>
      </c>
      <c r="G19" s="10">
        <f t="shared" si="0"/>
        <v>1.0506283006236967</v>
      </c>
      <c r="H19" s="10">
        <f t="shared" si="1"/>
        <v>1.0117830595644326</v>
      </c>
      <c r="I19" s="10">
        <f t="shared" si="2"/>
        <v>1.0871360839016007</v>
      </c>
      <c r="J19" s="10">
        <f t="shared" si="2"/>
        <v>1.2540536463565173</v>
      </c>
      <c r="K19" s="1"/>
      <c r="L19" s="1"/>
    </row>
    <row r="20" spans="1:12" x14ac:dyDescent="0.35">
      <c r="A20" s="2">
        <v>43494</v>
      </c>
      <c r="B20" s="3">
        <v>24579.960938</v>
      </c>
      <c r="C20" s="3">
        <v>190.53028900000001</v>
      </c>
      <c r="D20" s="11">
        <v>98.585503000000003</v>
      </c>
      <c r="E20" s="3">
        <v>328.89999399999999</v>
      </c>
      <c r="F20" s="2">
        <v>43494</v>
      </c>
      <c r="G20" s="10">
        <f t="shared" si="0"/>
        <v>1.0528445133620825</v>
      </c>
      <c r="H20" s="10">
        <f t="shared" si="1"/>
        <v>1.031421764647634</v>
      </c>
      <c r="I20" s="10">
        <f t="shared" si="2"/>
        <v>1.0730544615599427</v>
      </c>
      <c r="J20" s="10">
        <f t="shared" si="2"/>
        <v>1.2287976876814213</v>
      </c>
      <c r="K20" s="1"/>
      <c r="L20" s="1"/>
    </row>
    <row r="21" spans="1:12" x14ac:dyDescent="0.35">
      <c r="A21" s="2">
        <v>43495</v>
      </c>
      <c r="B21" s="3">
        <v>25014.859375</v>
      </c>
      <c r="C21" s="3">
        <v>192.77465799999999</v>
      </c>
      <c r="D21" s="11">
        <v>100.114571</v>
      </c>
      <c r="E21" s="3">
        <v>340.66000400000001</v>
      </c>
      <c r="F21" s="2">
        <v>43495</v>
      </c>
      <c r="G21" s="10">
        <f t="shared" si="0"/>
        <v>1.0714727135622433</v>
      </c>
      <c r="H21" s="10">
        <f t="shared" si="1"/>
        <v>1.0435714918466539</v>
      </c>
      <c r="I21" s="10">
        <f t="shared" si="2"/>
        <v>1.0896976108009475</v>
      </c>
      <c r="J21" s="10">
        <f t="shared" si="2"/>
        <v>1.2727340615297906</v>
      </c>
      <c r="K21" s="1"/>
      <c r="L21" s="1"/>
    </row>
    <row r="22" spans="1:12" x14ac:dyDescent="0.35">
      <c r="A22" s="2">
        <v>43496</v>
      </c>
      <c r="B22" s="3">
        <v>24999.669922000001</v>
      </c>
      <c r="C22" s="3">
        <v>193.77110300000001</v>
      </c>
      <c r="D22" s="11">
        <v>98.683525000000003</v>
      </c>
      <c r="E22" s="3">
        <v>339.5</v>
      </c>
      <c r="F22" s="2">
        <v>43496</v>
      </c>
      <c r="G22" s="10">
        <f t="shared" si="0"/>
        <v>1.0708220968955871</v>
      </c>
      <c r="H22" s="10">
        <f t="shared" si="1"/>
        <v>1.0489656738723492</v>
      </c>
      <c r="I22" s="10">
        <f t="shared" si="2"/>
        <v>1.0741213825699316</v>
      </c>
      <c r="J22" s="10">
        <f t="shared" si="2"/>
        <v>1.2684001902652591</v>
      </c>
      <c r="K22" s="1"/>
      <c r="L22" s="1"/>
    </row>
    <row r="23" spans="1:12" x14ac:dyDescent="0.35">
      <c r="A23" s="2">
        <v>43497</v>
      </c>
      <c r="B23" s="3">
        <v>25063.890625</v>
      </c>
      <c r="C23" s="3">
        <v>192.668228</v>
      </c>
      <c r="D23" s="11">
        <v>99.967551999999998</v>
      </c>
      <c r="E23" s="3">
        <v>339.85000600000001</v>
      </c>
      <c r="F23" s="2">
        <v>43497</v>
      </c>
      <c r="G23" s="10">
        <f t="shared" si="0"/>
        <v>1.0735728911286762</v>
      </c>
      <c r="H23" s="10">
        <f t="shared" si="1"/>
        <v>1.0429953408368191</v>
      </c>
      <c r="I23" s="10">
        <f t="shared" si="2"/>
        <v>1.0880973816690427</v>
      </c>
      <c r="J23" s="10">
        <f t="shared" si="2"/>
        <v>1.2697078417438863</v>
      </c>
      <c r="K23" s="1"/>
      <c r="L23" s="1"/>
    </row>
    <row r="24" spans="1:12" x14ac:dyDescent="0.35">
      <c r="A24" s="2">
        <v>43500</v>
      </c>
      <c r="B24" s="3">
        <v>25239.369140999999</v>
      </c>
      <c r="C24" s="3">
        <v>193.68403599999999</v>
      </c>
      <c r="D24" s="11">
        <v>99.781318999999996</v>
      </c>
      <c r="E24" s="3">
        <v>351.33999599999999</v>
      </c>
      <c r="F24" s="2">
        <v>43500</v>
      </c>
      <c r="G24" s="10">
        <f t="shared" si="0"/>
        <v>1.0810892412664788</v>
      </c>
      <c r="H24" s="10">
        <f t="shared" si="1"/>
        <v>1.0484943430448259</v>
      </c>
      <c r="I24" s="10">
        <f t="shared" si="2"/>
        <v>1.0860703275337131</v>
      </c>
      <c r="J24" s="10">
        <f t="shared" si="2"/>
        <v>1.312635398451238</v>
      </c>
      <c r="K24" s="1"/>
      <c r="L24" s="1"/>
    </row>
    <row r="25" spans="1:12" x14ac:dyDescent="0.35">
      <c r="A25" s="2">
        <v>43501</v>
      </c>
      <c r="B25" s="3">
        <v>25411.519531000002</v>
      </c>
      <c r="C25" s="3">
        <v>194.56436199999999</v>
      </c>
      <c r="D25" s="11">
        <v>100.291</v>
      </c>
      <c r="E25" s="3">
        <v>355.80999800000001</v>
      </c>
      <c r="F25" s="2">
        <v>43501</v>
      </c>
      <c r="G25" s="10">
        <f t="shared" si="0"/>
        <v>1.0884630362876271</v>
      </c>
      <c r="H25" s="10">
        <f t="shared" si="1"/>
        <v>1.05325992336883</v>
      </c>
      <c r="I25" s="10">
        <f t="shared" si="2"/>
        <v>1.091617953243168</v>
      </c>
      <c r="J25" s="10">
        <f t="shared" si="2"/>
        <v>1.3293356970883106</v>
      </c>
      <c r="K25" s="1"/>
      <c r="L25" s="1"/>
    </row>
    <row r="26" spans="1:12" x14ac:dyDescent="0.35">
      <c r="A26" s="2">
        <v>43502</v>
      </c>
      <c r="B26" s="3">
        <v>25390.300781000002</v>
      </c>
      <c r="C26" s="3">
        <v>195.967117</v>
      </c>
      <c r="D26" s="11">
        <v>104.368515</v>
      </c>
      <c r="E26" s="3">
        <v>352.19000199999999</v>
      </c>
      <c r="F26" s="2">
        <v>43502</v>
      </c>
      <c r="G26" s="10">
        <f t="shared" si="0"/>
        <v>1.0875541640329376</v>
      </c>
      <c r="H26" s="10">
        <f t="shared" si="1"/>
        <v>1.0608536348204949</v>
      </c>
      <c r="I26" s="10">
        <f t="shared" si="2"/>
        <v>1.1359996881806831</v>
      </c>
      <c r="J26" s="10">
        <f t="shared" si="2"/>
        <v>1.3158110914471928</v>
      </c>
      <c r="K26" s="1"/>
      <c r="L26" s="1"/>
    </row>
    <row r="27" spans="1:12" x14ac:dyDescent="0.35">
      <c r="A27" s="2">
        <v>43503</v>
      </c>
      <c r="B27" s="3">
        <v>25169.529297000001</v>
      </c>
      <c r="C27" s="3">
        <v>193.326065</v>
      </c>
      <c r="D27" s="11">
        <v>101.800468</v>
      </c>
      <c r="E27" s="3">
        <v>344.709991</v>
      </c>
      <c r="F27" s="2">
        <v>43503</v>
      </c>
      <c r="G27" s="10">
        <f t="shared" si="0"/>
        <v>1.078097759841633</v>
      </c>
      <c r="H27" s="10">
        <f t="shared" si="1"/>
        <v>1.0465564932549027</v>
      </c>
      <c r="I27" s="10">
        <f t="shared" si="2"/>
        <v>1.1080477661739998</v>
      </c>
      <c r="J27" s="10">
        <f t="shared" si="2"/>
        <v>1.2878651492510624</v>
      </c>
      <c r="K27" s="1"/>
      <c r="L27" s="1"/>
    </row>
    <row r="28" spans="1:12" x14ac:dyDescent="0.35">
      <c r="A28" s="2">
        <v>43504</v>
      </c>
      <c r="B28" s="3">
        <v>25106.330077999999</v>
      </c>
      <c r="C28" s="3">
        <v>193.30673200000001</v>
      </c>
      <c r="D28" s="11">
        <v>102.47678399999999</v>
      </c>
      <c r="E28" s="3">
        <v>347.57000699999998</v>
      </c>
      <c r="F28" s="2">
        <v>43504</v>
      </c>
      <c r="G28" s="10">
        <f t="shared" si="0"/>
        <v>1.075390719291782</v>
      </c>
      <c r="H28" s="10">
        <f t="shared" si="1"/>
        <v>1.0464518354753938</v>
      </c>
      <c r="I28" s="10">
        <f t="shared" si="2"/>
        <v>1.1154091314776224</v>
      </c>
      <c r="J28" s="10">
        <f t="shared" si="2"/>
        <v>1.2985504065075033</v>
      </c>
      <c r="K28" s="1"/>
      <c r="L28" s="1"/>
    </row>
    <row r="29" spans="1:12" x14ac:dyDescent="0.35">
      <c r="A29" s="2">
        <v>43507</v>
      </c>
      <c r="B29" s="3">
        <v>25053.109375</v>
      </c>
      <c r="C29" s="3">
        <v>194.361221</v>
      </c>
      <c r="D29" s="11">
        <v>102.682625</v>
      </c>
      <c r="E29" s="3">
        <v>345.73001099999999</v>
      </c>
      <c r="F29" s="2">
        <v>43507</v>
      </c>
      <c r="G29" s="10">
        <f t="shared" si="0"/>
        <v>1.0731110930022139</v>
      </c>
      <c r="H29" s="10">
        <f t="shared" si="1"/>
        <v>1.0521602344438199</v>
      </c>
      <c r="I29" s="10">
        <f t="shared" si="2"/>
        <v>1.1176496089991699</v>
      </c>
      <c r="J29" s="10">
        <f t="shared" si="2"/>
        <v>1.2916760286680709</v>
      </c>
      <c r="K29" s="1"/>
      <c r="L29" s="1"/>
    </row>
    <row r="30" spans="1:12" x14ac:dyDescent="0.35">
      <c r="A30" s="2">
        <v>43508</v>
      </c>
      <c r="B30" s="3">
        <v>25425.759765999999</v>
      </c>
      <c r="C30" s="3">
        <v>199.836716</v>
      </c>
      <c r="D30" s="11">
        <v>104.329308</v>
      </c>
      <c r="E30" s="3">
        <v>359.97000100000002</v>
      </c>
      <c r="F30" s="2">
        <v>43508</v>
      </c>
      <c r="G30" s="10">
        <f t="shared" si="0"/>
        <v>1.0890729946731001</v>
      </c>
      <c r="H30" s="10">
        <f t="shared" si="1"/>
        <v>1.0818014255891253</v>
      </c>
      <c r="I30" s="10">
        <f t="shared" si="2"/>
        <v>1.1355729393687974</v>
      </c>
      <c r="J30" s="10">
        <f t="shared" si="2"/>
        <v>1.3448778137207231</v>
      </c>
      <c r="K30" s="1"/>
      <c r="L30" s="1"/>
    </row>
    <row r="31" spans="1:12" x14ac:dyDescent="0.35">
      <c r="A31" s="2">
        <v>43509</v>
      </c>
      <c r="B31" s="3">
        <v>25543.269531000002</v>
      </c>
      <c r="C31" s="3">
        <v>202.884018</v>
      </c>
      <c r="D31" s="11">
        <v>105.025223</v>
      </c>
      <c r="E31" s="3">
        <v>351.76998900000001</v>
      </c>
      <c r="F31" s="2">
        <v>43509</v>
      </c>
      <c r="G31" s="10">
        <f t="shared" si="0"/>
        <v>1.0941063432475258</v>
      </c>
      <c r="H31" s="10">
        <f t="shared" si="1"/>
        <v>1.0982977717750815</v>
      </c>
      <c r="I31" s="10">
        <f t="shared" si="2"/>
        <v>1.1431476300980874</v>
      </c>
      <c r="J31" s="10">
        <f t="shared" si="2"/>
        <v>1.3142418880035585</v>
      </c>
      <c r="K31" s="1"/>
      <c r="L31" s="1"/>
    </row>
    <row r="32" spans="1:12" x14ac:dyDescent="0.35">
      <c r="A32" s="2">
        <v>43510</v>
      </c>
      <c r="B32" s="3">
        <v>25439.390625</v>
      </c>
      <c r="C32" s="3">
        <v>199.62081900000001</v>
      </c>
      <c r="D32" s="11">
        <v>104.848793</v>
      </c>
      <c r="E32" s="3">
        <v>359.07000699999998</v>
      </c>
      <c r="F32" s="2">
        <v>43510</v>
      </c>
      <c r="G32" s="10">
        <f t="shared" si="0"/>
        <v>1.0896568513825051</v>
      </c>
      <c r="H32" s="10">
        <f t="shared" si="1"/>
        <v>1.0806326829923925</v>
      </c>
      <c r="I32" s="10">
        <f t="shared" si="2"/>
        <v>1.1412272767713614</v>
      </c>
      <c r="J32" s="10">
        <f t="shared" si="2"/>
        <v>1.341515361406032</v>
      </c>
      <c r="K32" s="1"/>
      <c r="L32" s="1"/>
    </row>
    <row r="33" spans="1:12" x14ac:dyDescent="0.35">
      <c r="A33" s="2">
        <v>43511</v>
      </c>
      <c r="B33" s="3">
        <v>25883.25</v>
      </c>
      <c r="C33" s="3">
        <v>203.44901999999999</v>
      </c>
      <c r="D33" s="11">
        <v>105.436905</v>
      </c>
      <c r="E33" s="3">
        <v>356.86999500000002</v>
      </c>
      <c r="F33" s="2">
        <v>43511</v>
      </c>
      <c r="G33" s="10">
        <f t="shared" si="0"/>
        <v>1.108668879467164</v>
      </c>
      <c r="H33" s="10">
        <f t="shared" si="1"/>
        <v>1.1013563687201029</v>
      </c>
      <c r="I33" s="10">
        <f t="shared" si="2"/>
        <v>1.1476285851411825</v>
      </c>
      <c r="J33" s="10">
        <f t="shared" si="2"/>
        <v>1.3332959338967953</v>
      </c>
      <c r="K33" s="1"/>
      <c r="L33" s="1"/>
    </row>
    <row r="34" spans="1:12" x14ac:dyDescent="0.35">
      <c r="A34" s="2">
        <v>43515</v>
      </c>
      <c r="B34" s="3">
        <v>25891.320313</v>
      </c>
      <c r="C34" s="3">
        <v>203.01066599999999</v>
      </c>
      <c r="D34" s="11">
        <v>105.152641</v>
      </c>
      <c r="E34" s="3">
        <v>361.92001299999998</v>
      </c>
      <c r="F34" s="2">
        <v>43515</v>
      </c>
      <c r="G34" s="10">
        <f t="shared" ref="G34:G66" si="3">B34/B$2</f>
        <v>1.1090145588107803</v>
      </c>
      <c r="H34" s="10">
        <f t="shared" ref="H34:H66" si="4">C34/C$2</f>
        <v>1.0989833714471058</v>
      </c>
      <c r="I34" s="10">
        <f t="shared" ref="I34:J66" si="5">D34/D$2</f>
        <v>1.1445345120353136</v>
      </c>
      <c r="J34" s="10">
        <f t="shared" si="5"/>
        <v>1.3521632204712959</v>
      </c>
      <c r="K34" s="1"/>
      <c r="L34" s="1"/>
    </row>
    <row r="35" spans="1:12" x14ac:dyDescent="0.35">
      <c r="A35" s="2">
        <v>43516</v>
      </c>
      <c r="B35" s="3">
        <v>25954.439452999999</v>
      </c>
      <c r="C35" s="3">
        <v>203.12756300000001</v>
      </c>
      <c r="D35" s="11">
        <v>105.799561</v>
      </c>
      <c r="E35" s="3">
        <v>359.91000400000001</v>
      </c>
      <c r="F35" s="2">
        <v>43516</v>
      </c>
      <c r="G35" s="10">
        <f t="shared" si="3"/>
        <v>1.1117181693008358</v>
      </c>
      <c r="H35" s="10">
        <f t="shared" si="4"/>
        <v>1.0996161847948147</v>
      </c>
      <c r="I35" s="10">
        <f t="shared" si="5"/>
        <v>1.151575916411699</v>
      </c>
      <c r="J35" s="10">
        <f t="shared" si="5"/>
        <v>1.344653659946893</v>
      </c>
      <c r="K35" s="1"/>
      <c r="L35" s="1"/>
    </row>
    <row r="36" spans="1:12" x14ac:dyDescent="0.35">
      <c r="A36" s="2">
        <v>43517</v>
      </c>
      <c r="B36" s="3">
        <v>25850.630859000001</v>
      </c>
      <c r="C36" s="3">
        <v>202.387238</v>
      </c>
      <c r="D36" s="11">
        <v>104.52533699999999</v>
      </c>
      <c r="E36" s="3">
        <v>356.97000100000002</v>
      </c>
      <c r="F36" s="2">
        <v>43517</v>
      </c>
      <c r="G36" s="10">
        <f t="shared" si="3"/>
        <v>1.1072716891413104</v>
      </c>
      <c r="H36" s="10">
        <f t="shared" si="4"/>
        <v>1.095608489630332</v>
      </c>
      <c r="I36" s="10">
        <f t="shared" si="5"/>
        <v>1.137706618121191</v>
      </c>
      <c r="J36" s="10">
        <f t="shared" si="5"/>
        <v>1.3336695646167591</v>
      </c>
      <c r="K36" s="1"/>
      <c r="L36" s="1"/>
    </row>
    <row r="37" spans="1:12" x14ac:dyDescent="0.35">
      <c r="A37" s="2">
        <v>43518</v>
      </c>
      <c r="B37" s="3">
        <v>26031.810547000001</v>
      </c>
      <c r="C37" s="3">
        <v>203.92631499999999</v>
      </c>
      <c r="D37" s="11">
        <v>105.182045</v>
      </c>
      <c r="E37" s="3">
        <v>363.01998900000001</v>
      </c>
      <c r="F37" s="2">
        <v>43518</v>
      </c>
      <c r="G37" s="10">
        <f t="shared" si="3"/>
        <v>1.1150322401415584</v>
      </c>
      <c r="H37" s="10">
        <f t="shared" si="4"/>
        <v>1.1039401702444762</v>
      </c>
      <c r="I37" s="10">
        <f t="shared" si="5"/>
        <v>1.1448545600385958</v>
      </c>
      <c r="J37" s="10">
        <f t="shared" si="5"/>
        <v>1.3562728221434235</v>
      </c>
      <c r="K37" s="1"/>
      <c r="L37" s="1"/>
    </row>
    <row r="38" spans="1:12" x14ac:dyDescent="0.35">
      <c r="A38" s="2">
        <v>43521</v>
      </c>
      <c r="B38" s="3">
        <v>26091.949218999998</v>
      </c>
      <c r="C38" s="3">
        <v>205.12443500000001</v>
      </c>
      <c r="D38" s="11">
        <v>106.044601</v>
      </c>
      <c r="E38" s="3">
        <v>363.91000400000001</v>
      </c>
      <c r="F38" s="2">
        <v>43521</v>
      </c>
      <c r="G38" s="10">
        <f t="shared" si="3"/>
        <v>1.1176081869063148</v>
      </c>
      <c r="H38" s="10">
        <f t="shared" si="4"/>
        <v>1.1104261051115547</v>
      </c>
      <c r="I38" s="10">
        <f t="shared" si="5"/>
        <v>1.154243055669087</v>
      </c>
      <c r="J38" s="10">
        <f t="shared" si="5"/>
        <v>1.3595979920855115</v>
      </c>
      <c r="K38" s="1"/>
      <c r="L38" s="1"/>
    </row>
    <row r="39" spans="1:12" x14ac:dyDescent="0.35">
      <c r="A39" s="2">
        <v>43522</v>
      </c>
      <c r="B39" s="3">
        <v>26057.980468999998</v>
      </c>
      <c r="C39" s="3">
        <v>203.955536</v>
      </c>
      <c r="D39" s="11">
        <v>105.142838</v>
      </c>
      <c r="E39" s="3">
        <v>364.97000100000002</v>
      </c>
      <c r="F39" s="2">
        <v>43522</v>
      </c>
      <c r="G39" s="10">
        <f t="shared" si="3"/>
        <v>1.1161531881716349</v>
      </c>
      <c r="H39" s="10">
        <f t="shared" si="4"/>
        <v>1.1040983559877664</v>
      </c>
      <c r="I39" s="10">
        <f t="shared" si="5"/>
        <v>1.1444278112267101</v>
      </c>
      <c r="J39" s="10">
        <f t="shared" si="5"/>
        <v>1.3635582288939965</v>
      </c>
      <c r="K39" s="1"/>
      <c r="L39" s="1"/>
    </row>
    <row r="40" spans="1:12" x14ac:dyDescent="0.35">
      <c r="A40" s="2">
        <v>43523</v>
      </c>
      <c r="B40" s="3">
        <v>25985.160156000002</v>
      </c>
      <c r="C40" s="3">
        <v>203.614609</v>
      </c>
      <c r="D40" s="11">
        <v>103.613777</v>
      </c>
      <c r="E40" s="3">
        <v>362.86999500000002</v>
      </c>
      <c r="F40" s="2">
        <v>43523</v>
      </c>
      <c r="G40" s="10">
        <f t="shared" si="3"/>
        <v>1.1130340429786567</v>
      </c>
      <c r="H40" s="10">
        <f t="shared" si="4"/>
        <v>1.1022527726435034</v>
      </c>
      <c r="I40" s="10">
        <f t="shared" si="5"/>
        <v>1.1277847381772446</v>
      </c>
      <c r="J40" s="10">
        <f t="shared" si="5"/>
        <v>1.3557124321047234</v>
      </c>
      <c r="K40" s="1"/>
      <c r="L40" s="1"/>
    </row>
    <row r="41" spans="1:12" x14ac:dyDescent="0.35">
      <c r="A41" s="2">
        <v>43524</v>
      </c>
      <c r="B41" s="3">
        <v>25916</v>
      </c>
      <c r="C41" s="3">
        <v>202.01709</v>
      </c>
      <c r="D41" s="11">
        <v>103.682396</v>
      </c>
      <c r="E41" s="3">
        <v>358.10000600000001</v>
      </c>
      <c r="F41" s="2">
        <v>43524</v>
      </c>
      <c r="G41" s="10">
        <f t="shared" si="3"/>
        <v>1.1100716749353741</v>
      </c>
      <c r="H41" s="10">
        <f t="shared" si="4"/>
        <v>1.0936047205427788</v>
      </c>
      <c r="I41" s="10">
        <f t="shared" si="5"/>
        <v>1.1285316220684571</v>
      </c>
      <c r="J41" s="10">
        <f t="shared" si="5"/>
        <v>1.337891357126334</v>
      </c>
      <c r="K41" s="1"/>
      <c r="L41" s="1"/>
    </row>
    <row r="42" spans="1:12" x14ac:dyDescent="0.35">
      <c r="A42" s="2">
        <v>43525</v>
      </c>
      <c r="B42" s="3">
        <v>26026.320313</v>
      </c>
      <c r="C42" s="3">
        <v>202.11451700000001</v>
      </c>
      <c r="D42" s="11">
        <v>104.642967</v>
      </c>
      <c r="E42" s="3">
        <v>357.32000699999998</v>
      </c>
      <c r="F42" s="2">
        <v>43525</v>
      </c>
      <c r="G42" s="10">
        <f t="shared" si="3"/>
        <v>1.1147970744812647</v>
      </c>
      <c r="H42" s="10">
        <f t="shared" si="4"/>
        <v>1.0941321344715129</v>
      </c>
      <c r="I42" s="10">
        <f t="shared" si="5"/>
        <v>1.1389869625173981</v>
      </c>
      <c r="J42" s="10">
        <f t="shared" si="5"/>
        <v>1.3349772160953863</v>
      </c>
      <c r="K42" s="1"/>
      <c r="L42" s="1"/>
    </row>
    <row r="43" spans="1:12" x14ac:dyDescent="0.35">
      <c r="A43" s="2">
        <v>43528</v>
      </c>
      <c r="B43" s="3">
        <v>25819.650390999999</v>
      </c>
      <c r="C43" s="3">
        <v>201.50082399999999</v>
      </c>
      <c r="D43" s="11">
        <v>105.27027099999999</v>
      </c>
      <c r="E43" s="3">
        <v>351.040009</v>
      </c>
      <c r="F43" s="2">
        <v>43528</v>
      </c>
      <c r="G43" s="10">
        <f t="shared" si="3"/>
        <v>1.1059446888325033</v>
      </c>
      <c r="H43" s="10">
        <f t="shared" si="4"/>
        <v>1.0908099523642265</v>
      </c>
      <c r="I43" s="10">
        <f t="shared" si="5"/>
        <v>1.1458148564315205</v>
      </c>
      <c r="J43" s="10">
        <f t="shared" si="5"/>
        <v>1.3115146221099212</v>
      </c>
      <c r="K43" s="1"/>
      <c r="L43" s="1"/>
    </row>
    <row r="44" spans="1:12" x14ac:dyDescent="0.35">
      <c r="A44" s="2">
        <v>43529</v>
      </c>
      <c r="B44" s="3">
        <v>25806.630859000001</v>
      </c>
      <c r="C44" s="3">
        <v>198.559067</v>
      </c>
      <c r="D44" s="11">
        <v>104.456726</v>
      </c>
      <c r="E44" s="3">
        <v>354.29998799999998</v>
      </c>
      <c r="F44" s="2">
        <v>43529</v>
      </c>
      <c r="G44" s="10">
        <f t="shared" si="3"/>
        <v>1.1053870173672264</v>
      </c>
      <c r="H44" s="10">
        <f t="shared" si="4"/>
        <v>1.0748849663054243</v>
      </c>
      <c r="I44" s="10">
        <f t="shared" si="5"/>
        <v>1.1369598213060237</v>
      </c>
      <c r="J44" s="10">
        <f t="shared" si="5"/>
        <v>1.3236941743451516</v>
      </c>
      <c r="K44" s="1"/>
      <c r="L44" s="1"/>
    </row>
    <row r="45" spans="1:12" x14ac:dyDescent="0.35">
      <c r="A45" s="2">
        <v>43530</v>
      </c>
      <c r="B45" s="3">
        <v>25673.460938</v>
      </c>
      <c r="C45" s="3">
        <v>197.546021</v>
      </c>
      <c r="D45" s="11">
        <v>103.32952899999999</v>
      </c>
      <c r="E45" s="3">
        <v>359.60998499999999</v>
      </c>
      <c r="F45" s="2">
        <v>43530</v>
      </c>
      <c r="G45" s="10">
        <f t="shared" si="3"/>
        <v>1.0996828902930067</v>
      </c>
      <c r="H45" s="10">
        <f t="shared" si="4"/>
        <v>1.0694009159821225</v>
      </c>
      <c r="I45" s="10">
        <f t="shared" si="5"/>
        <v>1.1246908392234654</v>
      </c>
      <c r="J45" s="10">
        <f t="shared" si="5"/>
        <v>1.3435327640509187</v>
      </c>
      <c r="K45" s="1"/>
      <c r="L45" s="1"/>
    </row>
    <row r="46" spans="1:12" x14ac:dyDescent="0.35">
      <c r="A46" s="2">
        <v>43531</v>
      </c>
      <c r="B46" s="3">
        <v>25473.230468999998</v>
      </c>
      <c r="C46" s="3">
        <v>194.682175</v>
      </c>
      <c r="D46" s="11">
        <v>102.86885100000001</v>
      </c>
      <c r="E46" s="3">
        <v>352.60000600000001</v>
      </c>
      <c r="F46" s="2">
        <v>43531</v>
      </c>
      <c r="G46" s="10">
        <f t="shared" si="3"/>
        <v>1.0911063286285549</v>
      </c>
      <c r="H46" s="10">
        <f t="shared" si="4"/>
        <v>1.0538976954154491</v>
      </c>
      <c r="I46" s="10">
        <f t="shared" si="5"/>
        <v>1.1196765869429601</v>
      </c>
      <c r="J46" s="10">
        <f t="shared" si="5"/>
        <v>1.3173429004357333</v>
      </c>
      <c r="K46" s="1"/>
      <c r="L46" s="1"/>
    </row>
    <row r="47" spans="1:12" x14ac:dyDescent="0.35">
      <c r="A47" s="2">
        <v>43532</v>
      </c>
      <c r="B47" s="3">
        <v>25450.240234000001</v>
      </c>
      <c r="C47" s="3">
        <v>195.685486</v>
      </c>
      <c r="D47" s="11">
        <v>102.780632</v>
      </c>
      <c r="E47" s="3">
        <v>349.60000600000001</v>
      </c>
      <c r="F47" s="2">
        <v>43532</v>
      </c>
      <c r="G47" s="10">
        <f t="shared" si="3"/>
        <v>1.0901215775607358</v>
      </c>
      <c r="H47" s="10">
        <f t="shared" si="4"/>
        <v>1.0593290460292635</v>
      </c>
      <c r="I47" s="10">
        <f t="shared" si="5"/>
        <v>1.1187163667415745</v>
      </c>
      <c r="J47" s="10">
        <f t="shared" si="5"/>
        <v>1.3061346513317693</v>
      </c>
      <c r="K47" s="1"/>
      <c r="L47" s="1"/>
    </row>
    <row r="48" spans="1:12" x14ac:dyDescent="0.35">
      <c r="A48" s="2">
        <v>43535</v>
      </c>
      <c r="B48" s="3">
        <v>25650.880859000001</v>
      </c>
      <c r="C48" s="3">
        <v>201.734589</v>
      </c>
      <c r="D48" s="11">
        <v>104.339096</v>
      </c>
      <c r="E48" s="3">
        <v>358.85998499999999</v>
      </c>
      <c r="F48" s="2">
        <v>43535</v>
      </c>
      <c r="G48" s="10">
        <f t="shared" si="3"/>
        <v>1.0987157076214638</v>
      </c>
      <c r="H48" s="10">
        <f t="shared" si="4"/>
        <v>1.092075422070268</v>
      </c>
      <c r="I48" s="10">
        <f t="shared" si="5"/>
        <v>1.1356794769098166</v>
      </c>
      <c r="J48" s="10">
        <f t="shared" si="5"/>
        <v>1.3407307017749277</v>
      </c>
      <c r="K48" s="1"/>
      <c r="L48" s="1"/>
    </row>
    <row r="49" spans="1:12" x14ac:dyDescent="0.35">
      <c r="A49" s="2">
        <v>43536</v>
      </c>
      <c r="B49" s="3">
        <v>25554.660156000002</v>
      </c>
      <c r="C49" s="3">
        <v>200.46829199999999</v>
      </c>
      <c r="D49" s="11">
        <v>104.407715</v>
      </c>
      <c r="E49" s="3">
        <v>356.26998900000001</v>
      </c>
      <c r="F49" s="2">
        <v>43536</v>
      </c>
      <c r="G49" s="10">
        <f t="shared" si="3"/>
        <v>1.0945942430072229</v>
      </c>
      <c r="H49" s="10">
        <f t="shared" si="4"/>
        <v>1.0852204160071217</v>
      </c>
      <c r="I49" s="10">
        <f t="shared" si="5"/>
        <v>1.136426360801029</v>
      </c>
      <c r="J49" s="10">
        <f t="shared" si="5"/>
        <v>1.3310542616595045</v>
      </c>
      <c r="K49" s="1"/>
      <c r="L49" s="1"/>
    </row>
    <row r="50" spans="1:12" x14ac:dyDescent="0.35">
      <c r="A50" s="2">
        <v>43537</v>
      </c>
      <c r="B50" s="3">
        <v>25702.890625</v>
      </c>
      <c r="C50" s="3">
        <v>201.30600000000001</v>
      </c>
      <c r="D50" s="11">
        <v>105.446701</v>
      </c>
      <c r="E50" s="3">
        <v>361.209991</v>
      </c>
      <c r="F50" s="2">
        <v>43537</v>
      </c>
      <c r="G50" s="10">
        <f t="shared" si="3"/>
        <v>1.1009434653023025</v>
      </c>
      <c r="H50" s="10">
        <f t="shared" si="4"/>
        <v>1.089755286909561</v>
      </c>
      <c r="I50" s="10">
        <f t="shared" si="5"/>
        <v>1.1477352097582467</v>
      </c>
      <c r="J50" s="10">
        <f t="shared" si="5"/>
        <v>1.3495105193228645</v>
      </c>
      <c r="K50" s="1"/>
      <c r="L50" s="1"/>
    </row>
    <row r="51" spans="1:12" x14ac:dyDescent="0.35">
      <c r="A51" s="2">
        <v>43538</v>
      </c>
      <c r="B51" s="3">
        <v>25709.939452999999</v>
      </c>
      <c r="C51" s="3">
        <v>202.00735499999999</v>
      </c>
      <c r="D51" s="11">
        <v>104.976219</v>
      </c>
      <c r="E51" s="3">
        <v>358.82000699999998</v>
      </c>
      <c r="F51" s="2">
        <v>43538</v>
      </c>
      <c r="G51" s="10">
        <f t="shared" si="3"/>
        <v>1.1012453909198474</v>
      </c>
      <c r="H51" s="10">
        <f t="shared" si="4"/>
        <v>1.0935520208332914</v>
      </c>
      <c r="I51" s="10">
        <f t="shared" si="5"/>
        <v>1.1426142457846324</v>
      </c>
      <c r="J51" s="10">
        <f t="shared" si="5"/>
        <v>1.3405813406473683</v>
      </c>
      <c r="K51" s="1"/>
      <c r="L51" s="1"/>
    </row>
    <row r="52" spans="1:12" x14ac:dyDescent="0.35">
      <c r="A52" s="2">
        <v>43539</v>
      </c>
      <c r="B52" s="3">
        <v>25848.869140999999</v>
      </c>
      <c r="C52" s="3">
        <v>202.689224</v>
      </c>
      <c r="D52" s="11">
        <v>108.54402899999999</v>
      </c>
      <c r="E52" s="3">
        <v>361.459991</v>
      </c>
      <c r="F52" s="2">
        <v>43539</v>
      </c>
      <c r="G52" s="10">
        <f t="shared" si="3"/>
        <v>1.1071962286824808</v>
      </c>
      <c r="H52" s="10">
        <f t="shared" si="4"/>
        <v>1.0972432687232188</v>
      </c>
      <c r="I52" s="10">
        <f t="shared" si="5"/>
        <v>1.1814480937845575</v>
      </c>
      <c r="J52" s="10">
        <f t="shared" si="5"/>
        <v>1.3504445400815281</v>
      </c>
      <c r="K52" s="1"/>
      <c r="L52" s="1"/>
    </row>
    <row r="53" spans="1:12" x14ac:dyDescent="0.35">
      <c r="A53" s="2">
        <v>43542</v>
      </c>
      <c r="B53" s="3">
        <v>25914.099609000001</v>
      </c>
      <c r="C53" s="3">
        <v>203.088593</v>
      </c>
      <c r="D53" s="11">
        <v>107.632469</v>
      </c>
      <c r="E53" s="3">
        <v>363.44000199999999</v>
      </c>
      <c r="F53" s="2">
        <v>43542</v>
      </c>
      <c r="G53" s="10">
        <f t="shared" si="3"/>
        <v>1.1099902746336145</v>
      </c>
      <c r="H53" s="10">
        <f t="shared" si="4"/>
        <v>1.0994052235540623</v>
      </c>
      <c r="I53" s="10">
        <f t="shared" si="5"/>
        <v>1.1715262138406111</v>
      </c>
      <c r="J53" s="10">
        <f t="shared" si="5"/>
        <v>1.3578420255870578</v>
      </c>
      <c r="K53" s="1"/>
      <c r="L53" s="1"/>
    </row>
    <row r="54" spans="1:12" x14ac:dyDescent="0.35">
      <c r="A54" s="2">
        <v>43543</v>
      </c>
      <c r="B54" s="3">
        <v>25887.380859000001</v>
      </c>
      <c r="C54" s="3">
        <v>203.60485800000001</v>
      </c>
      <c r="D54" s="11">
        <v>107.83831000000001</v>
      </c>
      <c r="E54" s="3">
        <v>358.77999899999998</v>
      </c>
      <c r="F54" s="2">
        <v>43543</v>
      </c>
      <c r="G54" s="10">
        <f t="shared" si="3"/>
        <v>1.1088458184071643</v>
      </c>
      <c r="H54" s="10">
        <f t="shared" si="4"/>
        <v>1.102199986319188</v>
      </c>
      <c r="I54" s="10">
        <f t="shared" si="5"/>
        <v>1.1737666913621587</v>
      </c>
      <c r="J54" s="10">
        <f t="shared" si="5"/>
        <v>1.3404318674373179</v>
      </c>
      <c r="K54" s="1"/>
      <c r="L54" s="1"/>
    </row>
    <row r="55" spans="1:12" x14ac:dyDescent="0.35">
      <c r="A55" s="2">
        <v>43544</v>
      </c>
      <c r="B55" s="3">
        <v>25745.669922000001</v>
      </c>
      <c r="C55" s="3">
        <v>202.903503</v>
      </c>
      <c r="D55" s="11">
        <v>107.456039</v>
      </c>
      <c r="E55" s="3">
        <v>375.22000100000002</v>
      </c>
      <c r="F55" s="2">
        <v>43544</v>
      </c>
      <c r="G55" s="10">
        <f t="shared" si="3"/>
        <v>1.1027758501561902</v>
      </c>
      <c r="H55" s="10">
        <f t="shared" si="4"/>
        <v>1.0984032523954577</v>
      </c>
      <c r="I55" s="10">
        <f t="shared" si="5"/>
        <v>1.169605860513885</v>
      </c>
      <c r="J55" s="10">
        <f t="shared" si="5"/>
        <v>1.4018530799992068</v>
      </c>
      <c r="K55" s="1"/>
      <c r="L55" s="1"/>
    </row>
    <row r="56" spans="1:12" x14ac:dyDescent="0.35">
      <c r="A56" s="2">
        <v>43545</v>
      </c>
      <c r="B56" s="3">
        <v>25962.509765999999</v>
      </c>
      <c r="C56" s="3">
        <v>204.17958100000001</v>
      </c>
      <c r="D56" s="11">
        <v>109.99469000000001</v>
      </c>
      <c r="E56" s="3">
        <v>377.86999500000002</v>
      </c>
      <c r="F56" s="2">
        <v>43545</v>
      </c>
      <c r="G56" s="10">
        <f t="shared" si="3"/>
        <v>1.1120638486444523</v>
      </c>
      <c r="H56" s="10">
        <f t="shared" si="4"/>
        <v>1.1053112071857221</v>
      </c>
      <c r="I56" s="10">
        <f t="shared" si="5"/>
        <v>1.197237821593331</v>
      </c>
      <c r="J56" s="10">
        <f t="shared" si="5"/>
        <v>1.4117536776245434</v>
      </c>
      <c r="K56" s="1"/>
      <c r="L56" s="1"/>
    </row>
    <row r="57" spans="1:12" x14ac:dyDescent="0.35">
      <c r="A57" s="2">
        <v>43546</v>
      </c>
      <c r="B57" s="3">
        <v>25502.320313</v>
      </c>
      <c r="C57" s="3">
        <v>199.35781900000001</v>
      </c>
      <c r="D57" s="11">
        <v>107.50505800000001</v>
      </c>
      <c r="E57" s="3">
        <v>361.01001000000002</v>
      </c>
      <c r="F57" s="2">
        <v>43546</v>
      </c>
      <c r="G57" s="10">
        <f t="shared" si="3"/>
        <v>1.0923523469899028</v>
      </c>
      <c r="H57" s="10">
        <f t="shared" si="4"/>
        <v>1.079208951755086</v>
      </c>
      <c r="I57" s="10">
        <f t="shared" si="5"/>
        <v>1.1701394080949246</v>
      </c>
      <c r="J57" s="10">
        <f t="shared" si="5"/>
        <v>1.3487633737015112</v>
      </c>
      <c r="K57" s="1"/>
      <c r="L57" s="1"/>
    </row>
    <row r="58" spans="1:12" x14ac:dyDescent="0.35">
      <c r="A58" s="2">
        <v>43549</v>
      </c>
      <c r="B58" s="3">
        <v>25516.830077999999</v>
      </c>
      <c r="C58" s="3">
        <v>197.94538900000001</v>
      </c>
      <c r="D58" s="11">
        <v>104.986023</v>
      </c>
      <c r="E58" s="3">
        <v>366.23001099999999</v>
      </c>
      <c r="F58" s="2">
        <v>43549</v>
      </c>
      <c r="G58" s="10">
        <f t="shared" si="3"/>
        <v>1.0929738502749957</v>
      </c>
      <c r="H58" s="10">
        <f t="shared" si="4"/>
        <v>1.0715628653995395</v>
      </c>
      <c r="I58" s="10">
        <f t="shared" si="5"/>
        <v>1.1427209574777415</v>
      </c>
      <c r="J58" s="10">
        <f t="shared" si="5"/>
        <v>1.3682657308784916</v>
      </c>
      <c r="K58" s="1"/>
      <c r="L58" s="1"/>
    </row>
    <row r="59" spans="1:12" x14ac:dyDescent="0.35">
      <c r="A59" s="2">
        <v>43550</v>
      </c>
      <c r="B59" s="3">
        <v>25657.730468999998</v>
      </c>
      <c r="C59" s="3">
        <v>201.87097199999999</v>
      </c>
      <c r="D59" s="11">
        <v>106.181831</v>
      </c>
      <c r="E59" s="3">
        <v>359.97000100000002</v>
      </c>
      <c r="F59" s="2">
        <v>43550</v>
      </c>
      <c r="G59" s="10">
        <f t="shared" si="3"/>
        <v>1.0990091000448838</v>
      </c>
      <c r="H59" s="10">
        <f t="shared" si="4"/>
        <v>1.0928137214517797</v>
      </c>
      <c r="I59" s="10">
        <f t="shared" si="5"/>
        <v>1.1557367363754671</v>
      </c>
      <c r="J59" s="10">
        <f t="shared" si="5"/>
        <v>1.3448778137207231</v>
      </c>
      <c r="K59" s="1"/>
      <c r="L59" s="1"/>
    </row>
    <row r="60" spans="1:12" x14ac:dyDescent="0.35">
      <c r="A60" s="2">
        <v>43551</v>
      </c>
      <c r="B60" s="3">
        <v>25625.589843999998</v>
      </c>
      <c r="C60" s="3">
        <v>201.79304500000001</v>
      </c>
      <c r="D60" s="11">
        <v>103.868622</v>
      </c>
      <c r="E60" s="3">
        <v>353.36999500000002</v>
      </c>
      <c r="F60" s="2">
        <v>43551</v>
      </c>
      <c r="G60" s="10">
        <f t="shared" si="3"/>
        <v>1.0976324062099085</v>
      </c>
      <c r="H60" s="10">
        <f t="shared" si="4"/>
        <v>1.0923918693448231</v>
      </c>
      <c r="I60" s="10">
        <f t="shared" si="5"/>
        <v>1.1305586000122474</v>
      </c>
      <c r="J60" s="10">
        <f t="shared" si="5"/>
        <v>1.320219643275504</v>
      </c>
      <c r="K60" s="1"/>
      <c r="L60" s="1"/>
    </row>
    <row r="61" spans="1:12" x14ac:dyDescent="0.35">
      <c r="A61" s="2">
        <v>43552</v>
      </c>
      <c r="B61" s="3">
        <v>25717.460938</v>
      </c>
      <c r="C61" s="3">
        <v>203.12756300000001</v>
      </c>
      <c r="D61" s="11">
        <v>102.829651</v>
      </c>
      <c r="E61" s="3">
        <v>354.60998499999999</v>
      </c>
      <c r="F61" s="2">
        <v>43552</v>
      </c>
      <c r="G61" s="10">
        <f t="shared" si="3"/>
        <v>1.1015675620670904</v>
      </c>
      <c r="H61" s="10">
        <f t="shared" si="4"/>
        <v>1.0996161847948147</v>
      </c>
      <c r="I61" s="10">
        <f t="shared" si="5"/>
        <v>1.119249914322614</v>
      </c>
      <c r="J61" s="10">
        <f t="shared" si="5"/>
        <v>1.3248523488776454</v>
      </c>
      <c r="K61" s="1"/>
      <c r="L61" s="1"/>
    </row>
    <row r="62" spans="1:12" x14ac:dyDescent="0.35">
      <c r="A62" s="2">
        <v>43553</v>
      </c>
      <c r="B62" s="3">
        <v>25928.679688</v>
      </c>
      <c r="C62" s="3">
        <v>202.396973</v>
      </c>
      <c r="D62" s="11">
        <v>103.96663700000001</v>
      </c>
      <c r="E62" s="3">
        <v>356.55999800000001</v>
      </c>
      <c r="F62" s="2">
        <v>43553</v>
      </c>
      <c r="G62" s="10">
        <f t="shared" si="3"/>
        <v>1.1106147897098693</v>
      </c>
      <c r="H62" s="10">
        <f t="shared" si="4"/>
        <v>1.0956611893398194</v>
      </c>
      <c r="I62" s="10">
        <f t="shared" si="5"/>
        <v>1.131625444830697</v>
      </c>
      <c r="J62" s="10">
        <f t="shared" si="5"/>
        <v>1.3321377593643016</v>
      </c>
      <c r="K62" s="1"/>
      <c r="L62" s="1"/>
    </row>
    <row r="63" spans="1:12" x14ac:dyDescent="0.35">
      <c r="A63" s="2">
        <v>43556</v>
      </c>
      <c r="B63" s="3">
        <v>26258.419922000001</v>
      </c>
      <c r="C63" s="3">
        <v>206.44920300000001</v>
      </c>
      <c r="D63" s="11">
        <v>106.48568</v>
      </c>
      <c r="E63" s="3">
        <v>366.959991</v>
      </c>
      <c r="F63" s="2">
        <v>43556</v>
      </c>
      <c r="G63" s="10">
        <f t="shared" si="3"/>
        <v>1.1247387013416783</v>
      </c>
      <c r="H63" s="10">
        <f t="shared" si="4"/>
        <v>1.1175976396506573</v>
      </c>
      <c r="I63" s="10">
        <f t="shared" si="5"/>
        <v>1.1590439825239249</v>
      </c>
      <c r="J63" s="10">
        <f t="shared" si="5"/>
        <v>1.3709929967721288</v>
      </c>
      <c r="K63" s="1"/>
      <c r="L63" s="1"/>
    </row>
    <row r="64" spans="1:12" x14ac:dyDescent="0.35">
      <c r="A64" s="2">
        <v>43557</v>
      </c>
      <c r="B64" s="3">
        <v>26179.130859000001</v>
      </c>
      <c r="C64" s="3">
        <v>206.634277</v>
      </c>
      <c r="D64" s="11">
        <v>108.093155</v>
      </c>
      <c r="E64" s="3">
        <v>367.72000100000002</v>
      </c>
      <c r="F64" s="2">
        <v>43557</v>
      </c>
      <c r="G64" s="10">
        <f t="shared" si="3"/>
        <v>1.1213424772728224</v>
      </c>
      <c r="H64" s="10">
        <f t="shared" si="4"/>
        <v>1.118599524194434</v>
      </c>
      <c r="I64" s="10">
        <f t="shared" si="5"/>
        <v>1.1765405531971613</v>
      </c>
      <c r="J64" s="10">
        <f t="shared" si="5"/>
        <v>1.3738324572392968</v>
      </c>
      <c r="K64" s="1"/>
      <c r="L64" s="1"/>
    </row>
    <row r="65" spans="1:12" x14ac:dyDescent="0.35">
      <c r="A65" s="2">
        <v>43558</v>
      </c>
      <c r="B65" s="3">
        <v>26218.130859000001</v>
      </c>
      <c r="C65" s="3">
        <v>207.608383</v>
      </c>
      <c r="D65" s="11">
        <v>110.51417499999999</v>
      </c>
      <c r="E65" s="3">
        <v>369.75</v>
      </c>
      <c r="F65" s="2">
        <v>43558</v>
      </c>
      <c r="G65" s="10">
        <f t="shared" si="3"/>
        <v>1.1230129817998513</v>
      </c>
      <c r="H65" s="10">
        <f t="shared" si="4"/>
        <v>1.1238727756797862</v>
      </c>
      <c r="I65" s="10">
        <f t="shared" si="5"/>
        <v>1.2028921589958947</v>
      </c>
      <c r="J65" s="10">
        <f t="shared" si="5"/>
        <v>1.3814167020635626</v>
      </c>
      <c r="K65" s="1"/>
      <c r="L65" s="1"/>
    </row>
    <row r="66" spans="1:12" x14ac:dyDescent="0.35">
      <c r="A66" s="2">
        <v>43559</v>
      </c>
      <c r="B66" s="3">
        <v>26384.630859000001</v>
      </c>
      <c r="C66" s="3">
        <v>209.45916700000001</v>
      </c>
      <c r="D66" s="11">
        <v>110.994461</v>
      </c>
      <c r="E66" s="3">
        <v>367.88000499999998</v>
      </c>
      <c r="F66" s="2">
        <v>43559</v>
      </c>
      <c r="G66" s="10">
        <f t="shared" si="3"/>
        <v>1.1301447511267821</v>
      </c>
      <c r="H66" s="10">
        <f t="shared" si="4"/>
        <v>1.13389185930833</v>
      </c>
      <c r="I66" s="10">
        <f t="shared" si="5"/>
        <v>1.2081198346626181</v>
      </c>
      <c r="J66" s="10">
        <f t="shared" si="5"/>
        <v>1.3744302454691735</v>
      </c>
      <c r="K66" s="1"/>
      <c r="L66" s="1"/>
    </row>
    <row r="67" spans="1:12" x14ac:dyDescent="0.35">
      <c r="A67" s="2">
        <v>43560</v>
      </c>
      <c r="B67" s="3">
        <v>26424.990234000001</v>
      </c>
      <c r="C67" s="3">
        <v>209.82931500000001</v>
      </c>
      <c r="D67" s="11">
        <v>111.376732</v>
      </c>
      <c r="E67" s="3">
        <v>365.48998999999998</v>
      </c>
      <c r="F67" s="2">
        <v>43560</v>
      </c>
      <c r="G67" s="10">
        <f t="shared" ref="G67:J130" si="6">B67/B$2</f>
        <v>1.1318734823741041</v>
      </c>
      <c r="H67" s="10">
        <f t="shared" si="6"/>
        <v>1.1358956283958832</v>
      </c>
      <c r="I67" s="10">
        <f t="shared" si="6"/>
        <v>1.212280665510892</v>
      </c>
      <c r="J67" s="10">
        <f t="shared" si="6"/>
        <v>1.3655009509751033</v>
      </c>
      <c r="K67" s="1"/>
      <c r="L67" s="1"/>
    </row>
    <row r="68" spans="1:12" x14ac:dyDescent="0.35">
      <c r="A68" s="2">
        <v>43563</v>
      </c>
      <c r="B68" s="3">
        <v>26341.019531000002</v>
      </c>
      <c r="C68" s="3">
        <v>209.44941700000001</v>
      </c>
      <c r="D68" s="11">
        <v>112.935204</v>
      </c>
      <c r="E68" s="3">
        <v>361.41000400000001</v>
      </c>
      <c r="F68" s="2">
        <v>43563</v>
      </c>
      <c r="G68" s="10">
        <f t="shared" si="6"/>
        <v>1.128276727515148</v>
      </c>
      <c r="H68" s="10">
        <f t="shared" si="6"/>
        <v>1.1338390783974412</v>
      </c>
      <c r="I68" s="10">
        <f t="shared" si="6"/>
        <v>1.2292438627551789</v>
      </c>
      <c r="J68" s="10">
        <f t="shared" si="6"/>
        <v>1.350257784498875</v>
      </c>
      <c r="K68" s="1"/>
      <c r="L68" s="1"/>
    </row>
    <row r="69" spans="1:12" x14ac:dyDescent="0.35">
      <c r="A69" s="2">
        <v>43564</v>
      </c>
      <c r="B69" s="3">
        <v>26150.580077999999</v>
      </c>
      <c r="C69" s="3">
        <v>206.46868900000001</v>
      </c>
      <c r="D69" s="11">
        <v>111.68058000000001</v>
      </c>
      <c r="E69" s="3">
        <v>364.709991</v>
      </c>
      <c r="F69" s="2">
        <v>43564</v>
      </c>
      <c r="G69" s="10">
        <f t="shared" si="6"/>
        <v>1.1201195488392146</v>
      </c>
      <c r="H69" s="10">
        <f t="shared" si="6"/>
        <v>1.1177031256844603</v>
      </c>
      <c r="I69" s="10">
        <f t="shared" si="6"/>
        <v>1.215587900774844</v>
      </c>
      <c r="J69" s="10">
        <f t="shared" si="6"/>
        <v>1.3625868099441558</v>
      </c>
      <c r="K69" s="1"/>
      <c r="L69" s="1"/>
    </row>
    <row r="70" spans="1:12" x14ac:dyDescent="0.35">
      <c r="A70" s="2">
        <v>43565</v>
      </c>
      <c r="B70" s="3">
        <v>26157.160156000002</v>
      </c>
      <c r="C70" s="3">
        <v>206.61479199999999</v>
      </c>
      <c r="D70" s="11">
        <v>112.641144</v>
      </c>
      <c r="E70" s="3">
        <v>363.92001299999998</v>
      </c>
      <c r="F70" s="2">
        <v>43565</v>
      </c>
      <c r="G70" s="10">
        <f t="shared" si="6"/>
        <v>1.120401396277348</v>
      </c>
      <c r="H70" s="10">
        <f t="shared" si="6"/>
        <v>1.1184940435740578</v>
      </c>
      <c r="I70" s="10">
        <f t="shared" si="6"/>
        <v>1.2260431650322456</v>
      </c>
      <c r="J70" s="10">
        <f t="shared" si="6"/>
        <v>1.3596353865406052</v>
      </c>
      <c r="K70" s="1"/>
      <c r="L70" s="1"/>
    </row>
    <row r="71" spans="1:12" x14ac:dyDescent="0.35">
      <c r="A71" s="2">
        <v>43566</v>
      </c>
      <c r="B71" s="3">
        <v>26143.050781000002</v>
      </c>
      <c r="C71" s="3">
        <v>207.99801600000001</v>
      </c>
      <c r="D71" s="11">
        <v>112.60193599999999</v>
      </c>
      <c r="E71" s="3">
        <v>367.64999399999999</v>
      </c>
      <c r="F71" s="2">
        <v>43566</v>
      </c>
      <c r="G71" s="10">
        <f t="shared" si="6"/>
        <v>1.1197970430770647</v>
      </c>
      <c r="H71" s="10">
        <f t="shared" si="6"/>
        <v>1.1259820253877155</v>
      </c>
      <c r="I71" s="10">
        <f t="shared" si="6"/>
        <v>1.2256164053358545</v>
      </c>
      <c r="J71" s="10">
        <f t="shared" si="6"/>
        <v>1.3735709052742895</v>
      </c>
      <c r="K71" s="1"/>
      <c r="L71" s="1"/>
    </row>
    <row r="72" spans="1:12" x14ac:dyDescent="0.35">
      <c r="A72" s="2">
        <v>43567</v>
      </c>
      <c r="B72" s="3">
        <v>26412.300781000002</v>
      </c>
      <c r="C72" s="3">
        <v>211.78724700000001</v>
      </c>
      <c r="D72" s="11">
        <v>114.44465599999999</v>
      </c>
      <c r="E72" s="3">
        <v>351.14001500000001</v>
      </c>
      <c r="F72" s="2">
        <v>43567</v>
      </c>
      <c r="G72" s="10">
        <f t="shared" si="6"/>
        <v>1.1313299493309754</v>
      </c>
      <c r="H72" s="10">
        <f t="shared" si="6"/>
        <v>1.1464947498746738</v>
      </c>
      <c r="I72" s="10">
        <f t="shared" si="6"/>
        <v>1.2456735015339206</v>
      </c>
      <c r="J72" s="10">
        <f t="shared" si="6"/>
        <v>1.3118882528298847</v>
      </c>
      <c r="K72" s="1"/>
      <c r="L72" s="1"/>
    </row>
    <row r="73" spans="1:12" x14ac:dyDescent="0.35">
      <c r="A73" s="2">
        <v>43570</v>
      </c>
      <c r="B73" s="3">
        <v>26384.769531000002</v>
      </c>
      <c r="C73" s="3">
        <v>210.23843400000001</v>
      </c>
      <c r="D73" s="11">
        <v>112.807777</v>
      </c>
      <c r="E73" s="3">
        <v>348.86999500000002</v>
      </c>
      <c r="F73" s="2">
        <v>43570</v>
      </c>
      <c r="G73" s="10">
        <f t="shared" si="6"/>
        <v>1.130150690926879</v>
      </c>
      <c r="H73" s="10">
        <f t="shared" si="6"/>
        <v>1.1381103641376156</v>
      </c>
      <c r="I73" s="10">
        <f t="shared" si="6"/>
        <v>1.2278568828574021</v>
      </c>
      <c r="J73" s="10">
        <f t="shared" si="6"/>
        <v>1.303407269619558</v>
      </c>
      <c r="K73" s="1"/>
      <c r="L73" s="1"/>
    </row>
    <row r="74" spans="1:12" x14ac:dyDescent="0.35">
      <c r="A74" s="2">
        <v>43571</v>
      </c>
      <c r="B74" s="3">
        <v>26452.660156000002</v>
      </c>
      <c r="C74" s="3">
        <v>211.28070099999999</v>
      </c>
      <c r="D74" s="11">
        <v>114.062393</v>
      </c>
      <c r="E74" s="3">
        <v>359.459991</v>
      </c>
      <c r="F74" s="2">
        <v>43571</v>
      </c>
      <c r="G74" s="10">
        <f t="shared" si="6"/>
        <v>1.1330586805782974</v>
      </c>
      <c r="H74" s="10">
        <f t="shared" si="6"/>
        <v>1.1437526002042073</v>
      </c>
      <c r="I74" s="10">
        <f t="shared" si="6"/>
        <v>1.241512757761692</v>
      </c>
      <c r="J74" s="10">
        <f t="shared" si="6"/>
        <v>1.3429723740122188</v>
      </c>
      <c r="K74" s="1"/>
      <c r="L74" s="1"/>
    </row>
    <row r="75" spans="1:12" x14ac:dyDescent="0.35">
      <c r="A75" s="2">
        <v>43572</v>
      </c>
      <c r="B75" s="3">
        <v>26449.539063</v>
      </c>
      <c r="C75" s="3">
        <v>212.001541</v>
      </c>
      <c r="D75" s="11">
        <v>113.30766300000001</v>
      </c>
      <c r="E75" s="3">
        <v>354.73998999999998</v>
      </c>
      <c r="F75" s="2">
        <v>43572</v>
      </c>
      <c r="G75" s="10">
        <f t="shared" si="6"/>
        <v>1.1329249933991747</v>
      </c>
      <c r="H75" s="10">
        <f t="shared" si="6"/>
        <v>1.1476548147483139</v>
      </c>
      <c r="I75" s="10">
        <f t="shared" si="6"/>
        <v>1.2332978948342985</v>
      </c>
      <c r="J75" s="10">
        <f t="shared" si="6"/>
        <v>1.3253380583525656</v>
      </c>
      <c r="K75" s="1"/>
      <c r="L75" s="1"/>
    </row>
    <row r="76" spans="1:12" x14ac:dyDescent="0.35">
      <c r="A76" s="2">
        <v>43573</v>
      </c>
      <c r="B76" s="3">
        <v>26559.539063</v>
      </c>
      <c r="C76" s="3">
        <v>213.20941199999999</v>
      </c>
      <c r="D76" s="11">
        <v>113.219452</v>
      </c>
      <c r="E76" s="3">
        <v>360.35000600000001</v>
      </c>
      <c r="F76" s="2">
        <v>43573</v>
      </c>
      <c r="G76" s="10">
        <f t="shared" si="6"/>
        <v>1.1376366728343843</v>
      </c>
      <c r="H76" s="10">
        <f t="shared" si="6"/>
        <v>1.1541935359397077</v>
      </c>
      <c r="I76" s="10">
        <f t="shared" si="6"/>
        <v>1.2323377617089579</v>
      </c>
      <c r="J76" s="10">
        <f t="shared" si="6"/>
        <v>1.346297543954307</v>
      </c>
      <c r="K76" s="1"/>
      <c r="L76" s="1"/>
    </row>
    <row r="77" spans="1:12" x14ac:dyDescent="0.35">
      <c r="A77" s="2">
        <v>43577</v>
      </c>
      <c r="B77" s="3">
        <v>26511.050781000002</v>
      </c>
      <c r="C77" s="3">
        <v>212.87822</v>
      </c>
      <c r="D77" s="11">
        <v>112.670547</v>
      </c>
      <c r="E77" s="3">
        <v>377.33999599999999</v>
      </c>
      <c r="F77" s="2">
        <v>43577</v>
      </c>
      <c r="G77" s="10">
        <f t="shared" si="6"/>
        <v>1.1355597524603114</v>
      </c>
      <c r="H77" s="10">
        <f t="shared" si="6"/>
        <v>1.1524006523049322</v>
      </c>
      <c r="I77" s="10">
        <f t="shared" si="6"/>
        <v>1.2263632021510222</v>
      </c>
      <c r="J77" s="10">
        <f t="shared" si="6"/>
        <v>1.4097735573522594</v>
      </c>
      <c r="K77" s="1"/>
      <c r="L77" s="1"/>
    </row>
    <row r="78" spans="1:12" x14ac:dyDescent="0.35">
      <c r="A78" s="2">
        <v>43578</v>
      </c>
      <c r="B78" s="3">
        <v>26656.390625</v>
      </c>
      <c r="C78" s="3">
        <v>213.813354</v>
      </c>
      <c r="D78" s="11">
        <v>114.07218899999999</v>
      </c>
      <c r="E78" s="3">
        <v>381.89001500000001</v>
      </c>
      <c r="F78" s="2">
        <v>43578</v>
      </c>
      <c r="G78" s="10">
        <f t="shared" si="6"/>
        <v>1.1417851593156874</v>
      </c>
      <c r="H78" s="10">
        <f t="shared" si="6"/>
        <v>1.1574629317226786</v>
      </c>
      <c r="I78" s="10">
        <f t="shared" si="6"/>
        <v>1.241619382378756</v>
      </c>
      <c r="J78" s="10">
        <f t="shared" si="6"/>
        <v>1.4267728061455158</v>
      </c>
      <c r="K78" s="1"/>
      <c r="L78" s="1"/>
    </row>
    <row r="79" spans="1:12" x14ac:dyDescent="0.35">
      <c r="A79" s="2">
        <v>43579</v>
      </c>
      <c r="B79" s="3">
        <v>26597.050781000002</v>
      </c>
      <c r="C79" s="3">
        <v>213.40422100000001</v>
      </c>
      <c r="D79" s="11">
        <v>116.081543</v>
      </c>
      <c r="E79" s="3">
        <v>374.23001099999999</v>
      </c>
      <c r="F79" s="2">
        <v>43579</v>
      </c>
      <c r="G79" s="10">
        <f t="shared" si="6"/>
        <v>1.1392434291096569</v>
      </c>
      <c r="H79" s="10">
        <f t="shared" si="6"/>
        <v>1.1552481201929719</v>
      </c>
      <c r="I79" s="10">
        <f t="shared" si="6"/>
        <v>1.2634902072864842</v>
      </c>
      <c r="J79" s="10">
        <f t="shared" si="6"/>
        <v>1.3981543951557289</v>
      </c>
      <c r="K79" s="1"/>
      <c r="L79" s="1"/>
    </row>
    <row r="80" spans="1:12" x14ac:dyDescent="0.35">
      <c r="A80" s="2">
        <v>43580</v>
      </c>
      <c r="B80" s="3">
        <v>26462.080077999999</v>
      </c>
      <c r="C80" s="3">
        <v>185.77896100000001</v>
      </c>
      <c r="D80" s="11">
        <v>114.84652699999999</v>
      </c>
      <c r="E80" s="3">
        <v>368.32998700000002</v>
      </c>
      <c r="F80" s="2">
        <v>43580</v>
      </c>
      <c r="G80" s="10">
        <f t="shared" si="6"/>
        <v>1.1334621683307398</v>
      </c>
      <c r="H80" s="10">
        <f t="shared" si="6"/>
        <v>1.0057007985172581</v>
      </c>
      <c r="I80" s="10">
        <f t="shared" si="6"/>
        <v>1.2500476686923674</v>
      </c>
      <c r="J80" s="10">
        <f t="shared" si="6"/>
        <v>1.3761114155852736</v>
      </c>
      <c r="K80" s="1"/>
      <c r="L80" s="1"/>
    </row>
    <row r="81" spans="1:12" x14ac:dyDescent="0.35">
      <c r="A81" s="2">
        <v>43581</v>
      </c>
      <c r="B81" s="3">
        <v>26543.330077999999</v>
      </c>
      <c r="C81" s="3">
        <v>186.70434599999999</v>
      </c>
      <c r="D81" s="11">
        <v>114.885735</v>
      </c>
      <c r="E81" s="3">
        <v>374.85000600000001</v>
      </c>
      <c r="F81" s="2">
        <v>43581</v>
      </c>
      <c r="G81" s="10">
        <f t="shared" si="6"/>
        <v>1.1369423860953833</v>
      </c>
      <c r="H81" s="10">
        <f t="shared" si="6"/>
        <v>1.0107103024375426</v>
      </c>
      <c r="I81" s="10">
        <f t="shared" si="6"/>
        <v>1.2504744283887586</v>
      </c>
      <c r="J81" s="10">
        <f t="shared" si="6"/>
        <v>1.4004707479567997</v>
      </c>
      <c r="K81" s="1"/>
      <c r="L81" s="1"/>
    </row>
    <row r="82" spans="1:12" x14ac:dyDescent="0.35">
      <c r="A82" s="2">
        <v>43584</v>
      </c>
      <c r="B82" s="3">
        <v>26554.390625</v>
      </c>
      <c r="C82" s="3">
        <v>185.28218100000001</v>
      </c>
      <c r="D82" s="11">
        <v>114.385841</v>
      </c>
      <c r="E82" s="3">
        <v>371.82998700000002</v>
      </c>
      <c r="F82" s="2">
        <v>43584</v>
      </c>
      <c r="G82" s="10">
        <f t="shared" si="6"/>
        <v>1.1374161474757658</v>
      </c>
      <c r="H82" s="10">
        <f t="shared" si="6"/>
        <v>1.0030115163725086</v>
      </c>
      <c r="I82" s="10">
        <f t="shared" si="6"/>
        <v>1.2450333293358173</v>
      </c>
      <c r="J82" s="10">
        <f t="shared" si="6"/>
        <v>1.389187706206565</v>
      </c>
      <c r="K82" s="1"/>
      <c r="L82" s="1"/>
    </row>
    <row r="83" spans="1:12" x14ac:dyDescent="0.35">
      <c r="A83" s="2">
        <v>43585</v>
      </c>
      <c r="B83" s="3">
        <v>26592.910156000002</v>
      </c>
      <c r="C83" s="3">
        <v>184.600311</v>
      </c>
      <c r="D83" s="11">
        <v>115.493439</v>
      </c>
      <c r="E83" s="3">
        <v>370.540009</v>
      </c>
      <c r="F83" s="2">
        <v>43585</v>
      </c>
      <c r="G83" s="10">
        <f t="shared" si="6"/>
        <v>1.1390660718581895</v>
      </c>
      <c r="H83" s="10">
        <f t="shared" si="6"/>
        <v>0.99932026306915445</v>
      </c>
      <c r="I83" s="10">
        <f t="shared" si="6"/>
        <v>1.2570889859927079</v>
      </c>
      <c r="J83" s="10">
        <f t="shared" si="6"/>
        <v>1.384368241285687</v>
      </c>
      <c r="K83" s="1"/>
      <c r="L83" s="1"/>
    </row>
    <row r="84" spans="1:12" x14ac:dyDescent="0.35">
      <c r="A84" s="2">
        <v>43586</v>
      </c>
      <c r="B84" s="3">
        <v>26430.140625</v>
      </c>
      <c r="C84" s="3">
        <v>181.24943500000001</v>
      </c>
      <c r="D84" s="11">
        <v>113.98397799999999</v>
      </c>
      <c r="E84" s="3">
        <v>378.80999800000001</v>
      </c>
      <c r="F84" s="2">
        <v>43586</v>
      </c>
      <c r="G84" s="10">
        <f t="shared" si="6"/>
        <v>1.1320940913864495</v>
      </c>
      <c r="H84" s="10">
        <f t="shared" si="6"/>
        <v>0.98118054126862009</v>
      </c>
      <c r="I84" s="10">
        <f t="shared" si="6"/>
        <v>1.2406592492534154</v>
      </c>
      <c r="J84" s="10">
        <f t="shared" si="6"/>
        <v>1.415265606885368</v>
      </c>
      <c r="K84" s="1"/>
      <c r="L84" s="1"/>
    </row>
    <row r="85" spans="1:12" x14ac:dyDescent="0.35">
      <c r="A85" s="2">
        <v>43587</v>
      </c>
      <c r="B85" s="3">
        <v>26307.789063</v>
      </c>
      <c r="C85" s="3">
        <v>179.963638</v>
      </c>
      <c r="D85" s="11">
        <v>115.130775</v>
      </c>
      <c r="E85" s="3">
        <v>379.05999800000001</v>
      </c>
      <c r="F85" s="2">
        <v>43587</v>
      </c>
      <c r="G85" s="10">
        <f t="shared" si="6"/>
        <v>1.126853351945166</v>
      </c>
      <c r="H85" s="10">
        <f t="shared" si="6"/>
        <v>0.97421997338369637</v>
      </c>
      <c r="I85" s="10">
        <f t="shared" si="6"/>
        <v>1.2531415676461466</v>
      </c>
      <c r="J85" s="10">
        <f t="shared" si="6"/>
        <v>1.4161996276440316</v>
      </c>
      <c r="K85" s="1"/>
      <c r="L85" s="1"/>
    </row>
    <row r="86" spans="1:12" x14ac:dyDescent="0.35">
      <c r="A86" s="2">
        <v>43588</v>
      </c>
      <c r="B86" s="3">
        <v>26504.949218999998</v>
      </c>
      <c r="C86" s="3">
        <v>180.421448</v>
      </c>
      <c r="D86" s="11">
        <v>115.90036000000001</v>
      </c>
      <c r="E86" s="3">
        <v>385.02999899999998</v>
      </c>
      <c r="F86" s="2">
        <v>43588</v>
      </c>
      <c r="G86" s="10">
        <f t="shared" si="6"/>
        <v>1.1352984015130561</v>
      </c>
      <c r="H86" s="10">
        <f t="shared" si="6"/>
        <v>0.97669829428769361</v>
      </c>
      <c r="I86" s="10">
        <f t="shared" si="6"/>
        <v>1.2615181199045413</v>
      </c>
      <c r="J86" s="10">
        <f t="shared" si="6"/>
        <v>1.4385040470970027</v>
      </c>
      <c r="K86" s="1"/>
      <c r="L86" s="1"/>
    </row>
    <row r="87" spans="1:12" x14ac:dyDescent="0.35">
      <c r="A87" s="2">
        <v>43591</v>
      </c>
      <c r="B87" s="3">
        <v>26438.480468999998</v>
      </c>
      <c r="C87" s="3">
        <v>178.29792800000001</v>
      </c>
      <c r="D87" s="11">
        <v>114.31186700000001</v>
      </c>
      <c r="E87" s="3">
        <v>378.67001299999998</v>
      </c>
      <c r="F87" s="2">
        <v>43591</v>
      </c>
      <c r="G87" s="10">
        <f t="shared" si="6"/>
        <v>1.1324513156725189</v>
      </c>
      <c r="H87" s="10">
        <f t="shared" si="6"/>
        <v>0.96520277429892942</v>
      </c>
      <c r="I87" s="10">
        <f t="shared" si="6"/>
        <v>1.2442281589170039</v>
      </c>
      <c r="J87" s="10">
        <f t="shared" si="6"/>
        <v>1.4147426113017616</v>
      </c>
      <c r="K87" s="1"/>
      <c r="L87" s="1"/>
    </row>
    <row r="88" spans="1:12" x14ac:dyDescent="0.35">
      <c r="A88" s="2">
        <v>43592</v>
      </c>
      <c r="B88" s="3">
        <v>25965.089843999998</v>
      </c>
      <c r="C88" s="3">
        <v>174.479477</v>
      </c>
      <c r="D88" s="11">
        <v>112.407661</v>
      </c>
      <c r="E88" s="3">
        <v>370.459991</v>
      </c>
      <c r="F88" s="2">
        <v>43592</v>
      </c>
      <c r="G88" s="10">
        <f t="shared" si="6"/>
        <v>1.1121743622849416</v>
      </c>
      <c r="H88" s="10">
        <f t="shared" si="6"/>
        <v>0.94453186948210766</v>
      </c>
      <c r="I88" s="10">
        <f t="shared" si="6"/>
        <v>1.2235018180063204</v>
      </c>
      <c r="J88" s="10">
        <f t="shared" si="6"/>
        <v>1.3840692873934202</v>
      </c>
      <c r="K88" s="1"/>
      <c r="L88" s="1"/>
    </row>
    <row r="89" spans="1:12" x14ac:dyDescent="0.35">
      <c r="A89" s="2">
        <v>43593</v>
      </c>
      <c r="B89" s="3">
        <v>25967.330077999999</v>
      </c>
      <c r="C89" s="3">
        <v>173.963211</v>
      </c>
      <c r="D89" s="11">
        <v>111.055969</v>
      </c>
      <c r="E89" s="3">
        <v>364.36999500000002</v>
      </c>
      <c r="F89" s="2">
        <v>43593</v>
      </c>
      <c r="G89" s="10">
        <f t="shared" si="6"/>
        <v>1.1122703192346495</v>
      </c>
      <c r="H89" s="10">
        <f t="shared" si="6"/>
        <v>0.94173710130355537</v>
      </c>
      <c r="I89" s="10">
        <f t="shared" si="6"/>
        <v>1.2087893188343592</v>
      </c>
      <c r="J89" s="10">
        <f t="shared" si="6"/>
        <v>1.3613165566567054</v>
      </c>
      <c r="K89" s="1"/>
      <c r="L89" s="1"/>
    </row>
    <row r="90" spans="1:12" x14ac:dyDescent="0.35">
      <c r="A90" s="2">
        <v>43594</v>
      </c>
      <c r="B90" s="3">
        <v>25828.359375</v>
      </c>
      <c r="C90" s="3">
        <v>170.738968</v>
      </c>
      <c r="D90" s="11">
        <v>110.651443</v>
      </c>
      <c r="E90" s="3">
        <v>362.75</v>
      </c>
      <c r="F90" s="2">
        <v>43594</v>
      </c>
      <c r="G90" s="10">
        <f t="shared" si="6"/>
        <v>1.1063177246580884</v>
      </c>
      <c r="H90" s="10">
        <f t="shared" si="6"/>
        <v>0.92428289797364394</v>
      </c>
      <c r="I90" s="10">
        <f t="shared" si="6"/>
        <v>1.2043862533134884</v>
      </c>
      <c r="J90" s="10">
        <f t="shared" si="6"/>
        <v>1.3552641208209799</v>
      </c>
      <c r="K90" s="1"/>
      <c r="L90" s="1"/>
    </row>
    <row r="91" spans="1:12" x14ac:dyDescent="0.35">
      <c r="A91" s="2">
        <v>43595</v>
      </c>
      <c r="B91" s="3">
        <v>25942.369140999999</v>
      </c>
      <c r="C91" s="3">
        <v>171.303955</v>
      </c>
      <c r="D91" s="11">
        <v>111.09543600000001</v>
      </c>
      <c r="E91" s="3">
        <v>361.040009</v>
      </c>
      <c r="F91" s="2">
        <v>43595</v>
      </c>
      <c r="G91" s="10">
        <f t="shared" si="6"/>
        <v>1.1112011562024089</v>
      </c>
      <c r="H91" s="10">
        <f t="shared" si="6"/>
        <v>0.92734141371726397</v>
      </c>
      <c r="I91" s="10">
        <f t="shared" si="6"/>
        <v>1.2092188976177063</v>
      </c>
      <c r="J91" s="10">
        <f t="shared" si="6"/>
        <v>1.3488754524564679</v>
      </c>
      <c r="K91" s="1"/>
      <c r="L91" s="1"/>
    </row>
    <row r="92" spans="1:12" x14ac:dyDescent="0.35">
      <c r="A92" s="2">
        <v>43598</v>
      </c>
      <c r="B92" s="3">
        <v>25324.990234000001</v>
      </c>
      <c r="C92" s="3">
        <v>169.560318</v>
      </c>
      <c r="D92" s="11">
        <v>105.67879499999999</v>
      </c>
      <c r="E92" s="3">
        <v>345.26001000000002</v>
      </c>
      <c r="F92" s="2">
        <v>43598</v>
      </c>
      <c r="G92" s="10">
        <f t="shared" si="6"/>
        <v>1.0847566880220085</v>
      </c>
      <c r="H92" s="10">
        <f t="shared" si="6"/>
        <v>0.91790236252554025</v>
      </c>
      <c r="I92" s="10">
        <f t="shared" si="6"/>
        <v>1.1502614382058642</v>
      </c>
      <c r="J92" s="10">
        <f t="shared" si="6"/>
        <v>1.2899200659057002</v>
      </c>
      <c r="K92" s="1"/>
      <c r="L92" s="1"/>
    </row>
    <row r="93" spans="1:12" x14ac:dyDescent="0.35">
      <c r="A93" s="2">
        <v>43599</v>
      </c>
      <c r="B93" s="3">
        <v>25532.050781000002</v>
      </c>
      <c r="C93" s="3">
        <v>170.67079200000001</v>
      </c>
      <c r="D93" s="11">
        <v>107.583</v>
      </c>
      <c r="E93" s="3">
        <v>345.60998499999999</v>
      </c>
      <c r="F93" s="2">
        <v>43599</v>
      </c>
      <c r="G93" s="10">
        <f t="shared" si="6"/>
        <v>1.0936258054869461</v>
      </c>
      <c r="H93" s="10">
        <f t="shared" si="6"/>
        <v>0.92391383219100287</v>
      </c>
      <c r="I93" s="10">
        <f t="shared" si="6"/>
        <v>1.1709877682320422</v>
      </c>
      <c r="J93" s="10">
        <f t="shared" si="6"/>
        <v>1.2912276015657536</v>
      </c>
      <c r="K93" s="1"/>
      <c r="L93" s="1"/>
    </row>
    <row r="94" spans="1:12" x14ac:dyDescent="0.35">
      <c r="A94" s="2">
        <v>43600</v>
      </c>
      <c r="B94" s="3">
        <v>25648.019531000002</v>
      </c>
      <c r="C94" s="3">
        <v>169.60902400000001</v>
      </c>
      <c r="D94" s="11">
        <v>108.816292</v>
      </c>
      <c r="E94" s="3">
        <v>354.98998999999998</v>
      </c>
      <c r="F94" s="2">
        <v>43600</v>
      </c>
      <c r="G94" s="10">
        <f t="shared" si="6"/>
        <v>1.0985931470733277</v>
      </c>
      <c r="H94" s="10">
        <f t="shared" si="6"/>
        <v>0.91816602888920662</v>
      </c>
      <c r="I94" s="10">
        <f t="shared" si="6"/>
        <v>1.1844115419384682</v>
      </c>
      <c r="J94" s="10">
        <f t="shared" si="6"/>
        <v>1.3262720791112292</v>
      </c>
      <c r="K94" s="1"/>
      <c r="L94" s="1"/>
    </row>
    <row r="95" spans="1:12" x14ac:dyDescent="0.35">
      <c r="A95" s="2">
        <v>43601</v>
      </c>
      <c r="B95" s="3">
        <v>25862.679688</v>
      </c>
      <c r="C95" s="3">
        <v>167.358856</v>
      </c>
      <c r="D95" s="11">
        <v>107.750725</v>
      </c>
      <c r="E95" s="3">
        <v>359.30999800000001</v>
      </c>
      <c r="F95" s="2">
        <v>43601</v>
      </c>
      <c r="G95" s="10">
        <f t="shared" si="6"/>
        <v>1.1077877820487436</v>
      </c>
      <c r="H95" s="10">
        <f t="shared" si="6"/>
        <v>0.90598490922841801</v>
      </c>
      <c r="I95" s="10">
        <f t="shared" si="6"/>
        <v>1.172813371937337</v>
      </c>
      <c r="J95" s="10">
        <f t="shared" si="6"/>
        <v>1.3424119877096019</v>
      </c>
      <c r="K95" s="1"/>
      <c r="L95" s="1"/>
    </row>
    <row r="96" spans="1:12" x14ac:dyDescent="0.35">
      <c r="A96" s="2">
        <v>43602</v>
      </c>
      <c r="B96" s="3">
        <v>25764</v>
      </c>
      <c r="C96" s="3">
        <v>164.709351</v>
      </c>
      <c r="D96" s="11">
        <v>105.36306</v>
      </c>
      <c r="E96" s="3">
        <v>354.45001200000002</v>
      </c>
      <c r="F96" s="2">
        <v>43602</v>
      </c>
      <c r="G96" s="10">
        <f t="shared" si="6"/>
        <v>1.1035609906249026</v>
      </c>
      <c r="H96" s="10">
        <f t="shared" si="6"/>
        <v>0.89164200796644211</v>
      </c>
      <c r="I96" s="10">
        <f t="shared" si="6"/>
        <v>1.1468248188235945</v>
      </c>
      <c r="J96" s="10">
        <f t="shared" si="6"/>
        <v>1.3242546764663428</v>
      </c>
      <c r="K96" s="1"/>
      <c r="L96" s="1"/>
    </row>
    <row r="97" spans="1:12" x14ac:dyDescent="0.35">
      <c r="A97" s="2">
        <v>43605</v>
      </c>
      <c r="B97" s="3">
        <v>25679.900390999999</v>
      </c>
      <c r="C97" s="3">
        <v>161.942902</v>
      </c>
      <c r="D97" s="11">
        <v>103.330597</v>
      </c>
      <c r="E97" s="3">
        <v>348.10998499999999</v>
      </c>
      <c r="F97" s="2">
        <v>43605</v>
      </c>
      <c r="G97" s="10">
        <f t="shared" si="6"/>
        <v>1.0999587142773166</v>
      </c>
      <c r="H97" s="10">
        <f t="shared" si="6"/>
        <v>0.87666603892569983</v>
      </c>
      <c r="I97" s="10">
        <f t="shared" si="6"/>
        <v>1.1247024638754688</v>
      </c>
      <c r="J97" s="10">
        <f t="shared" si="6"/>
        <v>1.30056780915239</v>
      </c>
      <c r="K97" s="1"/>
      <c r="L97" s="1"/>
    </row>
    <row r="98" spans="1:12" x14ac:dyDescent="0.35">
      <c r="A98" s="2">
        <v>43606</v>
      </c>
      <c r="B98" s="3">
        <v>25877.330077999999</v>
      </c>
      <c r="C98" s="3">
        <v>162.96571399999999</v>
      </c>
      <c r="D98" s="11">
        <v>105.57025899999999</v>
      </c>
      <c r="E98" s="3">
        <v>354.26998900000001</v>
      </c>
      <c r="F98" s="2">
        <v>43606</v>
      </c>
      <c r="G98" s="10">
        <f t="shared" si="6"/>
        <v>1.1084153087876598</v>
      </c>
      <c r="H98" s="10">
        <f t="shared" si="6"/>
        <v>0.88220295677471838</v>
      </c>
      <c r="I98" s="10">
        <f t="shared" si="6"/>
        <v>1.1490800775037753</v>
      </c>
      <c r="J98" s="10">
        <f t="shared" si="6"/>
        <v>1.3235820955901951</v>
      </c>
      <c r="K98" s="1"/>
      <c r="L98" s="1"/>
    </row>
    <row r="99" spans="1:12" x14ac:dyDescent="0.35">
      <c r="A99" s="2">
        <v>43607</v>
      </c>
      <c r="B99" s="3">
        <v>25776.609375</v>
      </c>
      <c r="C99" s="3">
        <v>165.342499</v>
      </c>
      <c r="D99" s="11">
        <v>105.353195</v>
      </c>
      <c r="E99" s="3">
        <v>359.73001099999999</v>
      </c>
      <c r="F99" s="2">
        <v>43607</v>
      </c>
      <c r="G99" s="10">
        <f t="shared" si="6"/>
        <v>1.1041010936510693</v>
      </c>
      <c r="H99" s="10">
        <f t="shared" si="6"/>
        <v>0.89506950829130194</v>
      </c>
      <c r="I99" s="10">
        <f t="shared" si="6"/>
        <v>1.1467174431756424</v>
      </c>
      <c r="J99" s="10">
        <f t="shared" si="6"/>
        <v>1.3439811911532362</v>
      </c>
      <c r="K99" s="1"/>
      <c r="L99" s="1"/>
    </row>
    <row r="100" spans="1:12" x14ac:dyDescent="0.35">
      <c r="A100" s="2">
        <v>43608</v>
      </c>
      <c r="B100" s="3">
        <v>25490.470702999999</v>
      </c>
      <c r="C100" s="3">
        <v>162.95519999999999</v>
      </c>
      <c r="D100" s="11">
        <v>104.41589399999999</v>
      </c>
      <c r="E100" s="3">
        <v>352.209991</v>
      </c>
      <c r="F100" s="2">
        <v>43608</v>
      </c>
      <c r="G100" s="10">
        <f t="shared" si="6"/>
        <v>1.0918447873194277</v>
      </c>
      <c r="H100" s="10">
        <f t="shared" si="6"/>
        <v>0.88214604000578667</v>
      </c>
      <c r="I100" s="10">
        <f t="shared" si="6"/>
        <v>1.1365153851725038</v>
      </c>
      <c r="J100" s="10">
        <f t="shared" si="6"/>
        <v>1.3158857720109725</v>
      </c>
      <c r="K100" s="1"/>
      <c r="L100" s="1"/>
    </row>
    <row r="101" spans="1:12" x14ac:dyDescent="0.35">
      <c r="A101" s="2">
        <v>43609</v>
      </c>
      <c r="B101" s="3">
        <v>25585.689452999999</v>
      </c>
      <c r="C101" s="3">
        <v>163.17132599999999</v>
      </c>
      <c r="D101" s="11">
        <v>103.656181</v>
      </c>
      <c r="E101" s="3">
        <v>354.39001500000001</v>
      </c>
      <c r="F101" s="2">
        <v>43609</v>
      </c>
      <c r="G101" s="10">
        <f t="shared" si="6"/>
        <v>1.0959233348305311</v>
      </c>
      <c r="H101" s="10">
        <f t="shared" si="6"/>
        <v>0.88331602227724715</v>
      </c>
      <c r="I101" s="10">
        <f t="shared" si="6"/>
        <v>1.1282462847536006</v>
      </c>
      <c r="J101" s="10">
        <f t="shared" si="6"/>
        <v>1.3240305226925124</v>
      </c>
      <c r="K101" s="1"/>
      <c r="L101" s="1"/>
    </row>
    <row r="102" spans="1:12" x14ac:dyDescent="0.35">
      <c r="A102" s="2">
        <v>43613</v>
      </c>
      <c r="B102" s="3">
        <v>25347.769531000002</v>
      </c>
      <c r="C102" s="3">
        <v>160.47950700000001</v>
      </c>
      <c r="D102" s="11">
        <v>101.83090199999999</v>
      </c>
      <c r="E102" s="3">
        <v>355.05999800000001</v>
      </c>
      <c r="F102" s="2">
        <v>43613</v>
      </c>
      <c r="G102" s="10">
        <f t="shared" si="6"/>
        <v>1.0857324038876761</v>
      </c>
      <c r="H102" s="10">
        <f t="shared" si="6"/>
        <v>0.86874405727544102</v>
      </c>
      <c r="I102" s="10">
        <f t="shared" si="6"/>
        <v>1.1083790252180716</v>
      </c>
      <c r="J102" s="10">
        <f t="shared" si="6"/>
        <v>1.3265336348123196</v>
      </c>
      <c r="K102" s="1"/>
      <c r="L102" s="1"/>
    </row>
    <row r="103" spans="1:12" x14ac:dyDescent="0.35">
      <c r="A103" s="2">
        <v>43614</v>
      </c>
      <c r="B103" s="3">
        <v>25126.410156000002</v>
      </c>
      <c r="C103" s="3">
        <v>158.56373600000001</v>
      </c>
      <c r="D103" s="11">
        <v>102.75833900000001</v>
      </c>
      <c r="E103" s="3">
        <v>349.19000199999999</v>
      </c>
      <c r="F103" s="2">
        <v>43614</v>
      </c>
      <c r="G103" s="10">
        <f t="shared" si="6"/>
        <v>1.0762508182969639</v>
      </c>
      <c r="H103" s="10">
        <f t="shared" si="6"/>
        <v>0.85837317128218682</v>
      </c>
      <c r="I103" s="10">
        <f t="shared" si="6"/>
        <v>1.118473718457764</v>
      </c>
      <c r="J103" s="10">
        <f t="shared" si="6"/>
        <v>1.3046028423432288</v>
      </c>
      <c r="K103" s="1"/>
      <c r="L103" s="1"/>
    </row>
    <row r="104" spans="1:12" x14ac:dyDescent="0.35">
      <c r="A104" s="2">
        <v>43615</v>
      </c>
      <c r="B104" s="3">
        <v>25169.880859000001</v>
      </c>
      <c r="C104" s="3">
        <v>157.75817900000001</v>
      </c>
      <c r="D104" s="11">
        <v>104.031113</v>
      </c>
      <c r="E104" s="3">
        <v>351.85000600000001</v>
      </c>
      <c r="F104" s="2">
        <v>43615</v>
      </c>
      <c r="G104" s="10">
        <f t="shared" si="6"/>
        <v>1.0781128184547748</v>
      </c>
      <c r="H104" s="10">
        <f t="shared" si="6"/>
        <v>0.85401234746343824</v>
      </c>
      <c r="I104" s="10">
        <f t="shared" si="6"/>
        <v>1.1323272342151214</v>
      </c>
      <c r="J104" s="10">
        <f t="shared" si="6"/>
        <v>1.3145408381597423</v>
      </c>
      <c r="K104" s="1"/>
      <c r="L104" s="1"/>
    </row>
    <row r="105" spans="1:12" x14ac:dyDescent="0.35">
      <c r="A105" s="2">
        <v>43616</v>
      </c>
      <c r="B105" s="3">
        <v>24815.039063</v>
      </c>
      <c r="C105" s="3">
        <v>156.94274899999999</v>
      </c>
      <c r="D105" s="11">
        <v>102.91619900000001</v>
      </c>
      <c r="E105" s="3">
        <v>343.27999899999998</v>
      </c>
      <c r="F105" s="2">
        <v>43616</v>
      </c>
      <c r="G105" s="10">
        <f t="shared" si="6"/>
        <v>1.0629137203369017</v>
      </c>
      <c r="H105" s="10">
        <f t="shared" si="6"/>
        <v>0.84959807688230959</v>
      </c>
      <c r="I105" s="10">
        <f t="shared" si="6"/>
        <v>1.1201919465151069</v>
      </c>
      <c r="J105" s="10">
        <f t="shared" si="6"/>
        <v>1.2825225804001705</v>
      </c>
      <c r="K105" s="1"/>
      <c r="L105" s="1"/>
    </row>
    <row r="106" spans="1:12" x14ac:dyDescent="0.35">
      <c r="A106" s="2">
        <v>43619</v>
      </c>
      <c r="B106" s="3">
        <v>24819.779297000001</v>
      </c>
      <c r="C106" s="3">
        <v>157.22764599999999</v>
      </c>
      <c r="D106" s="11">
        <v>103.764709</v>
      </c>
      <c r="E106" s="3">
        <v>336.63000499999998</v>
      </c>
      <c r="F106" s="2">
        <v>43619</v>
      </c>
      <c r="G106" s="10">
        <f t="shared" si="6"/>
        <v>1.0631167609101371</v>
      </c>
      <c r="H106" s="10">
        <f t="shared" si="6"/>
        <v>0.85114034592533205</v>
      </c>
      <c r="I106" s="10">
        <f t="shared" si="6"/>
        <v>1.1294275583796445</v>
      </c>
      <c r="J106" s="10">
        <f t="shared" si="6"/>
        <v>1.2576776506362153</v>
      </c>
      <c r="K106" s="1"/>
      <c r="L106" s="1"/>
    </row>
    <row r="107" spans="1:12" x14ac:dyDescent="0.35">
      <c r="A107" s="2">
        <v>43620</v>
      </c>
      <c r="B107" s="3">
        <v>25332.179688</v>
      </c>
      <c r="C107" s="3">
        <v>161.40296900000001</v>
      </c>
      <c r="D107" s="11">
        <v>107.661934</v>
      </c>
      <c r="E107" s="3">
        <v>353.39999399999999</v>
      </c>
      <c r="F107" s="2">
        <v>43620</v>
      </c>
      <c r="G107" s="10">
        <f t="shared" si="6"/>
        <v>1.08506463713621</v>
      </c>
      <c r="H107" s="10">
        <f t="shared" si="6"/>
        <v>0.87374315117607027</v>
      </c>
      <c r="I107" s="10">
        <f t="shared" si="6"/>
        <v>1.1718469257987361</v>
      </c>
      <c r="J107" s="10">
        <f t="shared" si="6"/>
        <v>1.3203317220304607</v>
      </c>
      <c r="K107" s="1"/>
      <c r="L107" s="1"/>
    </row>
    <row r="108" spans="1:12" x14ac:dyDescent="0.35">
      <c r="A108" s="2">
        <v>43621</v>
      </c>
      <c r="B108" s="3">
        <v>25539.570313</v>
      </c>
      <c r="C108" s="3">
        <v>160.97070299999999</v>
      </c>
      <c r="D108" s="11">
        <v>108.01712000000001</v>
      </c>
      <c r="E108" s="3">
        <v>355.73001099999999</v>
      </c>
      <c r="F108" s="2">
        <v>43621</v>
      </c>
      <c r="G108" s="10">
        <f t="shared" si="6"/>
        <v>1.0939478929804625</v>
      </c>
      <c r="H108" s="10">
        <f t="shared" si="6"/>
        <v>0.87140311084517463</v>
      </c>
      <c r="I108" s="10">
        <f t="shared" si="6"/>
        <v>1.1757129498122632</v>
      </c>
      <c r="J108" s="10">
        <f t="shared" si="6"/>
        <v>1.3290368590146175</v>
      </c>
      <c r="K108" s="1"/>
      <c r="L108" s="1"/>
    </row>
    <row r="109" spans="1:12" x14ac:dyDescent="0.35">
      <c r="A109" s="2">
        <v>43622</v>
      </c>
      <c r="B109" s="3">
        <v>25720.660156000002</v>
      </c>
      <c r="C109" s="3">
        <v>161.82540900000001</v>
      </c>
      <c r="D109" s="11">
        <v>108.717636</v>
      </c>
      <c r="E109" s="3">
        <v>357.13000499999998</v>
      </c>
      <c r="F109" s="2">
        <v>43622</v>
      </c>
      <c r="G109" s="10">
        <f t="shared" si="6"/>
        <v>1.1017045956094482</v>
      </c>
      <c r="H109" s="10">
        <f t="shared" si="6"/>
        <v>0.87602999917564339</v>
      </c>
      <c r="I109" s="10">
        <f t="shared" si="6"/>
        <v>1.1833377201519155</v>
      </c>
      <c r="J109" s="10">
        <f t="shared" si="6"/>
        <v>1.3342673528466358</v>
      </c>
      <c r="K109" s="1"/>
      <c r="L109" s="1"/>
    </row>
    <row r="110" spans="1:12" x14ac:dyDescent="0.35">
      <c r="A110" s="2">
        <v>43623</v>
      </c>
      <c r="B110" s="3">
        <v>25983.939452999999</v>
      </c>
      <c r="C110" s="3">
        <v>163.68218999999999</v>
      </c>
      <c r="D110" s="11">
        <v>109.68454</v>
      </c>
      <c r="E110" s="3">
        <v>360.86999500000002</v>
      </c>
      <c r="F110" s="2">
        <v>43623</v>
      </c>
      <c r="G110" s="10">
        <f t="shared" si="6"/>
        <v>1.1129817560584603</v>
      </c>
      <c r="H110" s="10">
        <f t="shared" si="6"/>
        <v>0.88608154712445375</v>
      </c>
      <c r="I110" s="10">
        <f t="shared" si="6"/>
        <v>1.1938619921749547</v>
      </c>
      <c r="J110" s="10">
        <f t="shared" si="6"/>
        <v>1.348240266035414</v>
      </c>
      <c r="K110" s="1"/>
      <c r="L110" s="1"/>
    </row>
    <row r="111" spans="1:12" x14ac:dyDescent="0.35">
      <c r="A111" s="2">
        <v>43626</v>
      </c>
      <c r="B111" s="3">
        <v>26062.679688</v>
      </c>
      <c r="C111" s="3">
        <v>165.332672</v>
      </c>
      <c r="D111" s="11">
        <v>111.125023</v>
      </c>
      <c r="E111" s="3">
        <v>352.01001000000002</v>
      </c>
      <c r="F111" s="2">
        <v>43626</v>
      </c>
      <c r="G111" s="10">
        <f t="shared" si="6"/>
        <v>1.1163544719309428</v>
      </c>
      <c r="H111" s="10">
        <f t="shared" si="6"/>
        <v>0.89501631054655284</v>
      </c>
      <c r="I111" s="10">
        <f t="shared" si="6"/>
        <v>1.2095409374855168</v>
      </c>
      <c r="J111" s="10">
        <f t="shared" si="6"/>
        <v>1.3151386263896192</v>
      </c>
      <c r="K111" s="1"/>
      <c r="L111" s="1"/>
    </row>
    <row r="112" spans="1:12" x14ac:dyDescent="0.35">
      <c r="A112" s="2">
        <v>43627</v>
      </c>
      <c r="B112" s="3">
        <v>26048.509765999999</v>
      </c>
      <c r="C112" s="3">
        <v>165.941788</v>
      </c>
      <c r="D112" s="11">
        <v>111.421021</v>
      </c>
      <c r="E112" s="3">
        <v>351.26998900000001</v>
      </c>
      <c r="F112" s="2">
        <v>43627</v>
      </c>
      <c r="G112" s="10">
        <f t="shared" si="6"/>
        <v>1.1157475252937981</v>
      </c>
      <c r="H112" s="10">
        <f t="shared" si="6"/>
        <v>0.89831371539956861</v>
      </c>
      <c r="I112" s="10">
        <f t="shared" si="6"/>
        <v>1.2127627293803436</v>
      </c>
      <c r="J112" s="10">
        <f t="shared" si="6"/>
        <v>1.3123738464862311</v>
      </c>
      <c r="K112" s="1"/>
      <c r="L112" s="1"/>
    </row>
    <row r="113" spans="1:12" x14ac:dyDescent="0.35">
      <c r="A113" s="2">
        <v>43628</v>
      </c>
      <c r="B113" s="3">
        <v>26004.830077999999</v>
      </c>
      <c r="C113" s="3">
        <v>166.04002399999999</v>
      </c>
      <c r="D113" s="11">
        <v>108.86563099999999</v>
      </c>
      <c r="E113" s="3">
        <v>345.55999800000001</v>
      </c>
      <c r="F113" s="2">
        <v>43628</v>
      </c>
      <c r="G113" s="10">
        <f t="shared" si="6"/>
        <v>1.1138765735875618</v>
      </c>
      <c r="H113" s="10">
        <f t="shared" si="6"/>
        <v>0.8988455087905497</v>
      </c>
      <c r="I113" s="10">
        <f t="shared" si="6"/>
        <v>1.1849485725613063</v>
      </c>
      <c r="J113" s="10">
        <f t="shared" si="6"/>
        <v>1.2910408459831002</v>
      </c>
      <c r="K113" s="1"/>
      <c r="L113" s="1"/>
    </row>
    <row r="114" spans="1:12" x14ac:dyDescent="0.35">
      <c r="A114" s="2">
        <v>43629</v>
      </c>
      <c r="B114" s="3">
        <v>26106.769531000002</v>
      </c>
      <c r="C114" s="3">
        <v>165.88284300000001</v>
      </c>
      <c r="D114" s="11">
        <v>109.694405</v>
      </c>
      <c r="E114" s="3">
        <v>343.42999300000002</v>
      </c>
      <c r="F114" s="2">
        <v>43629</v>
      </c>
      <c r="G114" s="10">
        <f t="shared" si="6"/>
        <v>1.118242991990622</v>
      </c>
      <c r="H114" s="10">
        <f t="shared" si="6"/>
        <v>0.89799462095932903</v>
      </c>
      <c r="I114" s="10">
        <f t="shared" si="6"/>
        <v>1.1939693678229066</v>
      </c>
      <c r="J114" s="10">
        <f t="shared" si="6"/>
        <v>1.2830829704388707</v>
      </c>
      <c r="K114" s="1"/>
      <c r="L114" s="1"/>
    </row>
    <row r="115" spans="1:12" x14ac:dyDescent="0.35">
      <c r="A115" s="2">
        <v>43630</v>
      </c>
      <c r="B115" s="3">
        <v>26089.609375</v>
      </c>
      <c r="C115" s="3">
        <v>163.76080300000001</v>
      </c>
      <c r="D115" s="11">
        <v>105.876114</v>
      </c>
      <c r="E115" s="3">
        <v>339.73001099999999</v>
      </c>
      <c r="F115" s="2">
        <v>43630</v>
      </c>
      <c r="G115" s="10">
        <f t="shared" si="6"/>
        <v>1.1175079633167111</v>
      </c>
      <c r="H115" s="10">
        <f t="shared" si="6"/>
        <v>0.88650711284216621</v>
      </c>
      <c r="I115" s="10">
        <f t="shared" si="6"/>
        <v>1.1524091579705091</v>
      </c>
      <c r="J115" s="10">
        <f t="shared" si="6"/>
        <v>1.2692595304601428</v>
      </c>
      <c r="K115" s="1"/>
      <c r="L115" s="1"/>
    </row>
    <row r="116" spans="1:12" x14ac:dyDescent="0.35">
      <c r="A116" s="2">
        <v>43633</v>
      </c>
      <c r="B116" s="3">
        <v>26112.529297000001</v>
      </c>
      <c r="C116" s="3">
        <v>163.84921299999999</v>
      </c>
      <c r="D116" s="11">
        <v>105.294006</v>
      </c>
      <c r="E116" s="3">
        <v>350.61999500000002</v>
      </c>
      <c r="F116" s="2">
        <v>43633</v>
      </c>
      <c r="G116" s="10">
        <f t="shared" si="6"/>
        <v>1.1184897026362022</v>
      </c>
      <c r="H116" s="10">
        <f t="shared" si="6"/>
        <v>0.8869857139018249</v>
      </c>
      <c r="I116" s="10">
        <f t="shared" si="6"/>
        <v>1.1460732001724367</v>
      </c>
      <c r="J116" s="10">
        <f t="shared" si="6"/>
        <v>1.3099454149302037</v>
      </c>
      <c r="K116" s="1"/>
      <c r="L116" s="1"/>
    </row>
    <row r="117" spans="1:12" x14ac:dyDescent="0.35">
      <c r="A117" s="2">
        <v>43634</v>
      </c>
      <c r="B117" s="3">
        <v>26465.539063</v>
      </c>
      <c r="C117" s="3">
        <v>168.83995100000001</v>
      </c>
      <c r="D117" s="11">
        <v>109.556274</v>
      </c>
      <c r="E117" s="3">
        <v>357.11999500000002</v>
      </c>
      <c r="F117" s="2">
        <v>43634</v>
      </c>
      <c r="G117" s="10">
        <f t="shared" si="6"/>
        <v>1.1336103285897507</v>
      </c>
      <c r="H117" s="10">
        <f t="shared" si="6"/>
        <v>0.91400270853229038</v>
      </c>
      <c r="I117" s="10">
        <f t="shared" si="6"/>
        <v>1.1924658801769621</v>
      </c>
      <c r="J117" s="10">
        <f t="shared" si="6"/>
        <v>1.334229954655459</v>
      </c>
      <c r="K117" s="1"/>
      <c r="L117" s="1"/>
    </row>
    <row r="118" spans="1:12" x14ac:dyDescent="0.35">
      <c r="A118" s="2">
        <v>43635</v>
      </c>
      <c r="B118" s="3">
        <v>26504</v>
      </c>
      <c r="C118" s="3">
        <v>167.74945099999999</v>
      </c>
      <c r="D118" s="11">
        <v>109.812805</v>
      </c>
      <c r="E118" s="3">
        <v>363.51998900000001</v>
      </c>
      <c r="F118" s="2">
        <v>43635</v>
      </c>
      <c r="G118" s="10">
        <f t="shared" si="6"/>
        <v>1.1352577431890398</v>
      </c>
      <c r="H118" s="10">
        <f t="shared" si="6"/>
        <v>0.90809936665288837</v>
      </c>
      <c r="I118" s="10">
        <f t="shared" si="6"/>
        <v>1.1952580932884418</v>
      </c>
      <c r="J118" s="10">
        <f t="shared" si="6"/>
        <v>1.3581408636607508</v>
      </c>
      <c r="K118" s="1"/>
      <c r="L118" s="1"/>
    </row>
    <row r="119" spans="1:12" x14ac:dyDescent="0.35">
      <c r="A119" s="2">
        <v>43636</v>
      </c>
      <c r="B119" s="3">
        <v>26753.169922000001</v>
      </c>
      <c r="C119" s="3">
        <v>170.883408</v>
      </c>
      <c r="D119" s="11">
        <v>111.203957</v>
      </c>
      <c r="E119" s="3">
        <v>365.209991</v>
      </c>
      <c r="F119" s="2">
        <v>43636</v>
      </c>
      <c r="G119" s="10">
        <f t="shared" si="6"/>
        <v>1.1459305504377686</v>
      </c>
      <c r="H119" s="10">
        <f t="shared" si="6"/>
        <v>0.92506481333454338</v>
      </c>
      <c r="I119" s="10">
        <f t="shared" si="6"/>
        <v>1.2104000950522107</v>
      </c>
      <c r="J119" s="10">
        <f t="shared" si="6"/>
        <v>1.3644548514614832</v>
      </c>
      <c r="K119" s="1"/>
      <c r="L119" s="1"/>
    </row>
    <row r="120" spans="1:12" x14ac:dyDescent="0.35">
      <c r="A120" s="2">
        <v>43637</v>
      </c>
      <c r="B120" s="3">
        <v>26719.130859000001</v>
      </c>
      <c r="C120" s="3">
        <v>170.30375699999999</v>
      </c>
      <c r="D120" s="11">
        <v>110.819176</v>
      </c>
      <c r="E120" s="3">
        <v>369.209991</v>
      </c>
      <c r="F120" s="2">
        <v>43637</v>
      </c>
      <c r="G120" s="10">
        <f t="shared" si="6"/>
        <v>1.1444725399547604</v>
      </c>
      <c r="H120" s="10">
        <f t="shared" si="6"/>
        <v>0.9219269151009466</v>
      </c>
      <c r="I120" s="10">
        <f t="shared" si="6"/>
        <v>1.206211944094828</v>
      </c>
      <c r="J120" s="10">
        <f t="shared" si="6"/>
        <v>1.3793991836001018</v>
      </c>
      <c r="K120" s="1"/>
      <c r="L120" s="1"/>
    </row>
    <row r="121" spans="1:12" x14ac:dyDescent="0.35">
      <c r="A121" s="2">
        <v>43640</v>
      </c>
      <c r="B121" s="3">
        <v>26727.539063</v>
      </c>
      <c r="C121" s="3">
        <v>170.333237</v>
      </c>
      <c r="D121" s="11">
        <v>111.22370100000001</v>
      </c>
      <c r="E121" s="3">
        <v>371.040009</v>
      </c>
      <c r="F121" s="2">
        <v>43640</v>
      </c>
      <c r="G121" s="10">
        <f t="shared" si="6"/>
        <v>1.1448326923354317</v>
      </c>
      <c r="H121" s="10">
        <f t="shared" si="6"/>
        <v>0.92208650292176719</v>
      </c>
      <c r="I121" s="10">
        <f t="shared" si="6"/>
        <v>1.2106149987311934</v>
      </c>
      <c r="J121" s="10">
        <f t="shared" si="6"/>
        <v>1.3862362828030144</v>
      </c>
      <c r="K121" s="1"/>
      <c r="L121" s="1"/>
    </row>
    <row r="122" spans="1:12" x14ac:dyDescent="0.35">
      <c r="A122" s="2">
        <v>43641</v>
      </c>
      <c r="B122" s="3">
        <v>26548.220702999999</v>
      </c>
      <c r="C122" s="3">
        <v>169.006958</v>
      </c>
      <c r="D122" s="11">
        <v>109.99039500000001</v>
      </c>
      <c r="E122" s="3">
        <v>360.29998799999998</v>
      </c>
      <c r="F122" s="2">
        <v>43641</v>
      </c>
      <c r="G122" s="10">
        <f t="shared" si="6"/>
        <v>1.1371518684339088</v>
      </c>
      <c r="H122" s="10">
        <f t="shared" si="6"/>
        <v>0.91490678869483344</v>
      </c>
      <c r="I122" s="10">
        <f t="shared" si="6"/>
        <v>1.1971910726416886</v>
      </c>
      <c r="J122" s="10">
        <f t="shared" si="6"/>
        <v>1.3461106725530796</v>
      </c>
      <c r="K122" s="1"/>
      <c r="L122" s="1"/>
    </row>
    <row r="123" spans="1:12" x14ac:dyDescent="0.35">
      <c r="A123" s="2">
        <v>43642</v>
      </c>
      <c r="B123" s="3">
        <v>26536.820313</v>
      </c>
      <c r="C123" s="3">
        <v>168.85960399999999</v>
      </c>
      <c r="D123" s="11">
        <v>112.900986</v>
      </c>
      <c r="E123" s="3">
        <v>362.20001200000002</v>
      </c>
      <c r="F123" s="2">
        <v>43642</v>
      </c>
      <c r="G123" s="10">
        <f t="shared" si="6"/>
        <v>1.1366635504055782</v>
      </c>
      <c r="H123" s="10">
        <f t="shared" si="6"/>
        <v>0.91410909860836165</v>
      </c>
      <c r="I123" s="10">
        <f t="shared" si="6"/>
        <v>1.2288714167418369</v>
      </c>
      <c r="J123" s="10">
        <f t="shared" si="6"/>
        <v>1.3532093199849164</v>
      </c>
      <c r="K123" s="1"/>
      <c r="L123" s="1"/>
    </row>
    <row r="124" spans="1:12" x14ac:dyDescent="0.35">
      <c r="A124" s="2">
        <v>43643</v>
      </c>
      <c r="B124" s="3">
        <v>26526.580077999999</v>
      </c>
      <c r="C124" s="3">
        <v>168.486267</v>
      </c>
      <c r="D124" s="11">
        <v>114.31186700000001</v>
      </c>
      <c r="E124" s="3">
        <v>370.01998900000001</v>
      </c>
      <c r="F124" s="2">
        <v>43643</v>
      </c>
      <c r="G124" s="10">
        <f t="shared" si="6"/>
        <v>1.136224925817749</v>
      </c>
      <c r="H124" s="10">
        <f t="shared" si="6"/>
        <v>0.91208806610287774</v>
      </c>
      <c r="I124" s="10">
        <f t="shared" si="6"/>
        <v>1.2442281589170039</v>
      </c>
      <c r="J124" s="10">
        <f t="shared" si="6"/>
        <v>1.3824254033860059</v>
      </c>
      <c r="K124" s="1"/>
      <c r="L124" s="1"/>
    </row>
    <row r="125" spans="1:12" x14ac:dyDescent="0.35">
      <c r="A125" s="2">
        <v>43644</v>
      </c>
      <c r="B125" s="3">
        <v>26599.960938</v>
      </c>
      <c r="C125" s="3">
        <v>170.29392999999999</v>
      </c>
      <c r="D125" s="11">
        <v>113.22657</v>
      </c>
      <c r="E125" s="3">
        <v>367.32000699999998</v>
      </c>
      <c r="F125" s="2">
        <v>43644</v>
      </c>
      <c r="G125" s="10">
        <f t="shared" si="6"/>
        <v>1.1393680811722944</v>
      </c>
      <c r="H125" s="10">
        <f t="shared" si="6"/>
        <v>0.9218737173561975</v>
      </c>
      <c r="I125" s="10">
        <f t="shared" si="6"/>
        <v>1.2324152376199689</v>
      </c>
      <c r="J125" s="10">
        <f t="shared" si="6"/>
        <v>1.372338046441933</v>
      </c>
      <c r="K125" s="1"/>
      <c r="L125" s="1"/>
    </row>
    <row r="126" spans="1:12" x14ac:dyDescent="0.35">
      <c r="A126" s="2">
        <v>43647</v>
      </c>
      <c r="B126" s="3">
        <v>26717.429688</v>
      </c>
      <c r="C126" s="3">
        <v>171.443375</v>
      </c>
      <c r="D126" s="11">
        <v>115.6241</v>
      </c>
      <c r="E126" s="3">
        <v>374.60000600000001</v>
      </c>
      <c r="F126" s="2">
        <v>43647</v>
      </c>
      <c r="G126" s="10">
        <f t="shared" si="6"/>
        <v>1.1443996729327923</v>
      </c>
      <c r="H126" s="10">
        <f t="shared" si="6"/>
        <v>0.92809615367583909</v>
      </c>
      <c r="I126" s="10">
        <f t="shared" si="6"/>
        <v>1.2585111663816633</v>
      </c>
      <c r="J126" s="10">
        <f t="shared" si="6"/>
        <v>1.399536727198136</v>
      </c>
      <c r="K126" s="1"/>
      <c r="L126" s="1"/>
    </row>
    <row r="127" spans="1:12" x14ac:dyDescent="0.35">
      <c r="A127" s="2">
        <v>43648</v>
      </c>
      <c r="B127" s="3">
        <v>26786.679688</v>
      </c>
      <c r="C127" s="3">
        <v>170.96198999999999</v>
      </c>
      <c r="D127" s="11">
        <v>114.509201</v>
      </c>
      <c r="E127" s="3">
        <v>375.42999300000002</v>
      </c>
      <c r="F127" s="2">
        <v>43648</v>
      </c>
      <c r="G127" s="10">
        <f t="shared" si="6"/>
        <v>1.147365889304504</v>
      </c>
      <c r="H127" s="10">
        <f t="shared" si="6"/>
        <v>0.92549021123602626</v>
      </c>
      <c r="I127" s="10">
        <f t="shared" si="6"/>
        <v>1.2463760419492331</v>
      </c>
      <c r="J127" s="10">
        <f t="shared" si="6"/>
        <v>1.4026376275478201</v>
      </c>
      <c r="K127" s="1"/>
      <c r="L127" s="1"/>
    </row>
    <row r="128" spans="1:12" x14ac:dyDescent="0.35">
      <c r="A128" s="2">
        <v>43649</v>
      </c>
      <c r="B128" s="3">
        <v>26966</v>
      </c>
      <c r="C128" s="3">
        <v>171.90512100000001</v>
      </c>
      <c r="D128" s="11">
        <v>114.39080800000001</v>
      </c>
      <c r="E128" s="3">
        <v>381.72000100000002</v>
      </c>
      <c r="F128" s="2">
        <v>43649</v>
      </c>
      <c r="G128" s="10">
        <f t="shared" si="6"/>
        <v>1.15504679681692</v>
      </c>
      <c r="H128" s="10">
        <f t="shared" si="6"/>
        <v>0.9305957818275552</v>
      </c>
      <c r="I128" s="10">
        <f t="shared" si="6"/>
        <v>1.2450873926752373</v>
      </c>
      <c r="J128" s="10">
        <f t="shared" si="6"/>
        <v>1.4261376197244622</v>
      </c>
      <c r="K128" s="1"/>
      <c r="L128" s="1"/>
    </row>
    <row r="129" spans="1:12" x14ac:dyDescent="0.35">
      <c r="A129" s="2">
        <v>43651</v>
      </c>
      <c r="B129" s="3">
        <v>26922.119140999999</v>
      </c>
      <c r="C129" s="3">
        <v>168.97747799999999</v>
      </c>
      <c r="D129" s="11">
        <v>114.203346</v>
      </c>
      <c r="E129" s="3">
        <v>380.54998799999998</v>
      </c>
      <c r="F129" s="2">
        <v>43651</v>
      </c>
      <c r="G129" s="10">
        <f t="shared" si="6"/>
        <v>1.1531672282628322</v>
      </c>
      <c r="H129" s="10">
        <f t="shared" si="6"/>
        <v>0.91474720087401284</v>
      </c>
      <c r="I129" s="10">
        <f t="shared" si="6"/>
        <v>1.2430469614824993</v>
      </c>
      <c r="J129" s="10">
        <f t="shared" si="6"/>
        <v>1.4217663540048366</v>
      </c>
      <c r="K129" s="1"/>
      <c r="L129" s="1"/>
    </row>
    <row r="130" spans="1:12" x14ac:dyDescent="0.35">
      <c r="A130" s="2">
        <v>43654</v>
      </c>
      <c r="B130" s="3">
        <v>26806.140625</v>
      </c>
      <c r="C130" s="3">
        <v>166.216858</v>
      </c>
      <c r="D130" s="11">
        <v>113.394295</v>
      </c>
      <c r="E130" s="3">
        <v>376.16000400000001</v>
      </c>
      <c r="F130" s="2">
        <v>43654</v>
      </c>
      <c r="G130" s="10">
        <f t="shared" si="6"/>
        <v>1.1481994683649839</v>
      </c>
      <c r="H130" s="10">
        <f t="shared" si="6"/>
        <v>0.89980278669784197</v>
      </c>
      <c r="I130" s="10">
        <f t="shared" si="6"/>
        <v>1.2342408413252635</v>
      </c>
      <c r="J130" s="10">
        <f t="shared" ref="J130" si="7">E130/E$2</f>
        <v>1.4053650092600312</v>
      </c>
      <c r="K130" s="1"/>
      <c r="L130" s="1"/>
    </row>
    <row r="131" spans="1:12" x14ac:dyDescent="0.35">
      <c r="A131" s="2">
        <v>43655</v>
      </c>
      <c r="B131" s="3">
        <v>26783.490234000001</v>
      </c>
      <c r="C131" s="3">
        <v>162.78819300000001</v>
      </c>
      <c r="D131" s="11">
        <v>114.232933</v>
      </c>
      <c r="E131" s="3">
        <v>379.92999300000002</v>
      </c>
      <c r="F131" s="2">
        <v>43655</v>
      </c>
      <c r="G131" s="10">
        <f t="shared" ref="G131:J194" si="8">B131/B$2</f>
        <v>1.1472292739879462</v>
      </c>
      <c r="H131" s="10">
        <f t="shared" si="8"/>
        <v>0.88124195984324361</v>
      </c>
      <c r="I131" s="10">
        <f t="shared" si="8"/>
        <v>1.24336900135031</v>
      </c>
      <c r="J131" s="10">
        <f t="shared" si="8"/>
        <v>1.4194500012037661</v>
      </c>
      <c r="K131" s="1"/>
      <c r="L131" s="1"/>
    </row>
    <row r="132" spans="1:12" x14ac:dyDescent="0.35">
      <c r="A132" s="2">
        <v>43656</v>
      </c>
      <c r="B132" s="3">
        <v>26860.199218999998</v>
      </c>
      <c r="C132" s="3">
        <v>162.78819300000001</v>
      </c>
      <c r="D132" s="11">
        <v>115.081444</v>
      </c>
      <c r="E132" s="3">
        <v>381</v>
      </c>
      <c r="F132" s="2">
        <v>43656</v>
      </c>
      <c r="G132" s="10">
        <f t="shared" si="8"/>
        <v>1.1505149844163125</v>
      </c>
      <c r="H132" s="10">
        <f t="shared" si="8"/>
        <v>0.88124195984324361</v>
      </c>
      <c r="I132" s="10">
        <f t="shared" si="8"/>
        <v>1.2526046240993536</v>
      </c>
      <c r="J132" s="10">
        <f t="shared" si="8"/>
        <v>1.4234476362034276</v>
      </c>
      <c r="K132" s="1"/>
      <c r="L132" s="1"/>
    </row>
    <row r="133" spans="1:12" x14ac:dyDescent="0.35">
      <c r="A133" s="2">
        <v>43657</v>
      </c>
      <c r="B133" s="3">
        <v>27088.080077999999</v>
      </c>
      <c r="C133" s="3">
        <v>166.069489</v>
      </c>
      <c r="D133" s="11">
        <v>115.16037799999999</v>
      </c>
      <c r="E133" s="3">
        <v>379.5</v>
      </c>
      <c r="F133" s="2">
        <v>43657</v>
      </c>
      <c r="G133" s="10">
        <f t="shared" si="8"/>
        <v>1.1602759076620233</v>
      </c>
      <c r="H133" s="10">
        <f t="shared" si="8"/>
        <v>0.89900501540996891</v>
      </c>
      <c r="I133" s="10">
        <f t="shared" si="8"/>
        <v>1.2534637816660472</v>
      </c>
      <c r="J133" s="10">
        <f t="shared" si="8"/>
        <v>1.4178435116514456</v>
      </c>
      <c r="K133" s="1"/>
      <c r="L133" s="1"/>
    </row>
    <row r="134" spans="1:12" x14ac:dyDescent="0.35">
      <c r="A134" s="2">
        <v>43658</v>
      </c>
      <c r="B134" s="3">
        <v>27332.029297000001</v>
      </c>
      <c r="C134" s="3">
        <v>170.29392999999999</v>
      </c>
      <c r="D134" s="11">
        <v>116.738998</v>
      </c>
      <c r="E134" s="3">
        <v>373.25</v>
      </c>
      <c r="F134" s="2">
        <v>43658</v>
      </c>
      <c r="G134" s="10">
        <f t="shared" si="8"/>
        <v>1.1707250941929119</v>
      </c>
      <c r="H134" s="10">
        <f t="shared" si="8"/>
        <v>0.9218737173561975</v>
      </c>
      <c r="I134" s="10">
        <f t="shared" si="8"/>
        <v>1.2706462799295877</v>
      </c>
      <c r="J134" s="10">
        <f t="shared" si="8"/>
        <v>1.3944929926848539</v>
      </c>
      <c r="K134" s="1"/>
      <c r="L134" s="1"/>
    </row>
    <row r="135" spans="1:12" x14ac:dyDescent="0.35">
      <c r="A135" s="2">
        <v>43661</v>
      </c>
      <c r="B135" s="3">
        <v>27359.160156000002</v>
      </c>
      <c r="C135" s="3">
        <v>169.802719</v>
      </c>
      <c r="D135" s="11">
        <v>118.238686</v>
      </c>
      <c r="E135" s="3">
        <v>366.60000600000001</v>
      </c>
      <c r="F135" s="2">
        <v>43661</v>
      </c>
      <c r="G135" s="10">
        <f t="shared" si="8"/>
        <v>1.1718872024693654</v>
      </c>
      <c r="H135" s="10">
        <f t="shared" si="8"/>
        <v>0.91921458258506239</v>
      </c>
      <c r="I135" s="10">
        <f t="shared" si="8"/>
        <v>1.2869696423954455</v>
      </c>
      <c r="J135" s="10">
        <f t="shared" si="8"/>
        <v>1.3696480629208987</v>
      </c>
      <c r="K135" s="1"/>
      <c r="L135" s="1"/>
    </row>
    <row r="136" spans="1:12" x14ac:dyDescent="0.35">
      <c r="A136" s="2">
        <v>43662</v>
      </c>
      <c r="B136" s="3">
        <v>27335.630859000001</v>
      </c>
      <c r="C136" s="3">
        <v>173.38857999999999</v>
      </c>
      <c r="D136" s="11">
        <v>117.094185</v>
      </c>
      <c r="E136" s="3">
        <v>365.98998999999998</v>
      </c>
      <c r="F136" s="2">
        <v>43662</v>
      </c>
      <c r="G136" s="10">
        <f t="shared" si="8"/>
        <v>1.1708793615166395</v>
      </c>
      <c r="H136" s="10">
        <f t="shared" si="8"/>
        <v>0.93862637847228281</v>
      </c>
      <c r="I136" s="10">
        <f t="shared" si="8"/>
        <v>1.2745123148276203</v>
      </c>
      <c r="J136" s="10">
        <f t="shared" si="8"/>
        <v>1.3673689924924306</v>
      </c>
      <c r="K136" s="1"/>
      <c r="L136" s="1"/>
    </row>
    <row r="137" spans="1:12" x14ac:dyDescent="0.35">
      <c r="A137" s="2">
        <v>43663</v>
      </c>
      <c r="B137" s="3">
        <v>27219.849609000001</v>
      </c>
      <c r="C137" s="3">
        <v>171.600571</v>
      </c>
      <c r="D137" s="11">
        <v>115.61423499999999</v>
      </c>
      <c r="E137" s="3">
        <v>362.44000199999999</v>
      </c>
      <c r="F137" s="2">
        <v>43663</v>
      </c>
      <c r="G137" s="10">
        <f t="shared" si="8"/>
        <v>1.1659200512020227</v>
      </c>
      <c r="H137" s="10">
        <f t="shared" si="8"/>
        <v>0.92894712270846125</v>
      </c>
      <c r="I137" s="10">
        <f t="shared" si="8"/>
        <v>1.2584037907337111</v>
      </c>
      <c r="J137" s="10">
        <f t="shared" si="8"/>
        <v>1.3541059425524031</v>
      </c>
      <c r="K137" s="1"/>
      <c r="L137" s="1"/>
    </row>
    <row r="138" spans="1:12" x14ac:dyDescent="0.35">
      <c r="A138" s="2">
        <v>43664</v>
      </c>
      <c r="B138" s="3">
        <v>27222.970702999999</v>
      </c>
      <c r="C138" s="3">
        <v>170.018845</v>
      </c>
      <c r="D138" s="11">
        <v>116.985664</v>
      </c>
      <c r="E138" s="3">
        <v>325.209991</v>
      </c>
      <c r="F138" s="2">
        <v>43664</v>
      </c>
      <c r="G138" s="10">
        <f t="shared" si="8"/>
        <v>1.1660537384239784</v>
      </c>
      <c r="H138" s="10">
        <f t="shared" si="8"/>
        <v>0.92038456485652287</v>
      </c>
      <c r="I138" s="10">
        <f t="shared" si="8"/>
        <v>1.2733311173931157</v>
      </c>
      <c r="J138" s="10">
        <f t="shared" si="8"/>
        <v>1.2150115300752966</v>
      </c>
      <c r="K138" s="1"/>
      <c r="L138" s="1"/>
    </row>
    <row r="139" spans="1:12" x14ac:dyDescent="0.35">
      <c r="A139" s="2">
        <v>43665</v>
      </c>
      <c r="B139" s="3">
        <v>27154.199218999998</v>
      </c>
      <c r="C139" s="3">
        <v>169.57676699999999</v>
      </c>
      <c r="D139" s="11">
        <v>115.693169</v>
      </c>
      <c r="E139" s="3">
        <v>315.10000600000001</v>
      </c>
      <c r="F139" s="2">
        <v>43665</v>
      </c>
      <c r="G139" s="10">
        <f t="shared" si="8"/>
        <v>1.1631080185431453</v>
      </c>
      <c r="H139" s="10">
        <f t="shared" si="8"/>
        <v>0.91799140798227963</v>
      </c>
      <c r="I139" s="10">
        <f t="shared" si="8"/>
        <v>1.2592629483004052</v>
      </c>
      <c r="J139" s="10">
        <f t="shared" si="8"/>
        <v>1.1772397866361834</v>
      </c>
      <c r="K139" s="1"/>
      <c r="L139" s="1"/>
    </row>
    <row r="140" spans="1:12" x14ac:dyDescent="0.35">
      <c r="A140" s="2">
        <v>43668</v>
      </c>
      <c r="B140" s="3">
        <v>27171.900390999999</v>
      </c>
      <c r="C140" s="3">
        <v>171.571091</v>
      </c>
      <c r="D140" s="11">
        <v>116.600876</v>
      </c>
      <c r="E140" s="3">
        <v>310.61999500000002</v>
      </c>
      <c r="F140" s="2">
        <v>43668</v>
      </c>
      <c r="G140" s="10">
        <f t="shared" si="8"/>
        <v>1.1638662207985226</v>
      </c>
      <c r="H140" s="10">
        <f t="shared" si="8"/>
        <v>0.92878753488764076</v>
      </c>
      <c r="I140" s="10">
        <f t="shared" si="8"/>
        <v>1.2691428902441937</v>
      </c>
      <c r="J140" s="10">
        <f t="shared" si="8"/>
        <v>1.1605020935440171</v>
      </c>
      <c r="K140" s="1"/>
      <c r="L140" s="1"/>
    </row>
    <row r="141" spans="1:12" x14ac:dyDescent="0.35">
      <c r="A141" s="2">
        <v>43669</v>
      </c>
      <c r="B141" s="3">
        <v>27349.189452999999</v>
      </c>
      <c r="C141" s="3">
        <v>174.40048200000001</v>
      </c>
      <c r="D141" s="11">
        <v>118.465614</v>
      </c>
      <c r="E141" s="3">
        <v>307.29998799999998</v>
      </c>
      <c r="F141" s="2">
        <v>43669</v>
      </c>
      <c r="G141" s="10">
        <f t="shared" si="8"/>
        <v>1.1714601228668227</v>
      </c>
      <c r="H141" s="10">
        <f t="shared" si="8"/>
        <v>0.94410423583537373</v>
      </c>
      <c r="I141" s="10">
        <f t="shared" si="8"/>
        <v>1.2894396414870246</v>
      </c>
      <c r="J141" s="10">
        <f t="shared" si="8"/>
        <v>1.1480982717163823</v>
      </c>
      <c r="K141" s="1"/>
      <c r="L141" s="1"/>
    </row>
    <row r="142" spans="1:12" x14ac:dyDescent="0.35">
      <c r="A142" s="2">
        <v>43670</v>
      </c>
      <c r="B142" s="3">
        <v>27269.970702999999</v>
      </c>
      <c r="C142" s="3">
        <v>176.26709</v>
      </c>
      <c r="D142" s="11">
        <v>127.27629899999999</v>
      </c>
      <c r="E142" s="3">
        <v>317.94000199999999</v>
      </c>
      <c r="F142" s="2">
        <v>43670</v>
      </c>
      <c r="G142" s="10">
        <f t="shared" si="8"/>
        <v>1.1680669105462953</v>
      </c>
      <c r="H142" s="10">
        <f t="shared" si="8"/>
        <v>0.95420898152893319</v>
      </c>
      <c r="I142" s="10">
        <f t="shared" si="8"/>
        <v>1.3853395918950402</v>
      </c>
      <c r="J142" s="10">
        <f t="shared" si="8"/>
        <v>1.1878502475102704</v>
      </c>
      <c r="K142" s="1"/>
      <c r="L142" s="1"/>
    </row>
    <row r="143" spans="1:12" x14ac:dyDescent="0.35">
      <c r="A143" s="2">
        <v>43671</v>
      </c>
      <c r="B143" s="3">
        <v>27140.980468999998</v>
      </c>
      <c r="C143" s="3">
        <v>174.99977100000001</v>
      </c>
      <c r="D143" s="11">
        <v>125.648338</v>
      </c>
      <c r="E143" s="3">
        <v>326.459991</v>
      </c>
      <c r="F143" s="2">
        <v>43671</v>
      </c>
      <c r="G143" s="10">
        <f t="shared" si="8"/>
        <v>1.1625418138837438</v>
      </c>
      <c r="H143" s="10">
        <f t="shared" si="8"/>
        <v>0.94734844294364051</v>
      </c>
      <c r="I143" s="10">
        <f t="shared" si="8"/>
        <v>1.3676200412396502</v>
      </c>
      <c r="J143" s="10">
        <f t="shared" si="8"/>
        <v>1.2196816338686149</v>
      </c>
      <c r="K143" s="1"/>
      <c r="L143" s="1"/>
    </row>
    <row r="144" spans="1:12" x14ac:dyDescent="0.35">
      <c r="A144" s="2">
        <v>43672</v>
      </c>
      <c r="B144" s="3">
        <v>27192.449218999998</v>
      </c>
      <c r="C144" s="3">
        <v>170.922684</v>
      </c>
      <c r="D144" s="11">
        <v>126.447525</v>
      </c>
      <c r="E144" s="3">
        <v>335.77999899999998</v>
      </c>
      <c r="F144" s="2">
        <v>43672</v>
      </c>
      <c r="G144" s="10">
        <f t="shared" si="8"/>
        <v>1.1647463979831159</v>
      </c>
      <c r="H144" s="10">
        <f t="shared" si="8"/>
        <v>0.92527743108388349</v>
      </c>
      <c r="I144" s="10">
        <f t="shared" si="8"/>
        <v>1.3763187966334398</v>
      </c>
      <c r="J144" s="10">
        <f t="shared" si="8"/>
        <v>1.2545019576402605</v>
      </c>
      <c r="K144" s="1"/>
      <c r="L144" s="1"/>
    </row>
    <row r="145" spans="1:12" x14ac:dyDescent="0.35">
      <c r="A145" s="2">
        <v>43675</v>
      </c>
      <c r="B145" s="3">
        <v>27221.349609000001</v>
      </c>
      <c r="C145" s="3">
        <v>173.653839</v>
      </c>
      <c r="D145" s="11">
        <v>128.23333700000001</v>
      </c>
      <c r="E145" s="3">
        <v>332.70001200000002</v>
      </c>
      <c r="F145" s="2">
        <v>43675</v>
      </c>
      <c r="G145" s="10">
        <f t="shared" si="8"/>
        <v>1.1659843013761391</v>
      </c>
      <c r="H145" s="10">
        <f t="shared" si="8"/>
        <v>0.94006233864063526</v>
      </c>
      <c r="I145" s="10">
        <f t="shared" si="8"/>
        <v>1.3957564773856219</v>
      </c>
      <c r="J145" s="10">
        <f t="shared" si="8"/>
        <v>1.2429948704626037</v>
      </c>
      <c r="K145" s="1"/>
      <c r="L145" s="1"/>
    </row>
    <row r="146" spans="1:12" x14ac:dyDescent="0.35">
      <c r="A146" s="2">
        <v>43676</v>
      </c>
      <c r="B146" s="3">
        <v>27198.019531000002</v>
      </c>
      <c r="C146" s="3">
        <v>174.50855999999999</v>
      </c>
      <c r="D146" s="11">
        <v>127.578262</v>
      </c>
      <c r="E146" s="3">
        <v>325.92999300000002</v>
      </c>
      <c r="F146" s="2">
        <v>43676</v>
      </c>
      <c r="G146" s="10">
        <f t="shared" si="8"/>
        <v>1.1649849936603716</v>
      </c>
      <c r="H146" s="10">
        <f t="shared" si="8"/>
        <v>0.94468930817250518</v>
      </c>
      <c r="I146" s="10">
        <f t="shared" si="8"/>
        <v>1.3886263098658966</v>
      </c>
      <c r="J146" s="10">
        <f t="shared" si="8"/>
        <v>1.2177015173324139</v>
      </c>
      <c r="K146" s="1"/>
      <c r="L146" s="1"/>
    </row>
    <row r="147" spans="1:12" x14ac:dyDescent="0.35">
      <c r="A147" s="2">
        <v>43677</v>
      </c>
      <c r="B147" s="3">
        <v>26864.269531000002</v>
      </c>
      <c r="C147" s="3">
        <v>171.649689</v>
      </c>
      <c r="D147" s="11">
        <v>124.074684</v>
      </c>
      <c r="E147" s="3">
        <v>322.98998999999998</v>
      </c>
      <c r="F147" s="2">
        <v>43677</v>
      </c>
      <c r="G147" s="10">
        <f t="shared" si="8"/>
        <v>1.1506893299194516</v>
      </c>
      <c r="H147" s="10">
        <f t="shared" si="8"/>
        <v>0.92921301940395185</v>
      </c>
      <c r="I147" s="10">
        <f t="shared" si="8"/>
        <v>1.3504915954310241</v>
      </c>
      <c r="J147" s="10">
        <f t="shared" si="8"/>
        <v>1.20671742200228</v>
      </c>
      <c r="K147" s="1"/>
      <c r="L147" s="1"/>
    </row>
    <row r="148" spans="1:12" x14ac:dyDescent="0.35">
      <c r="A148" s="2">
        <v>43678</v>
      </c>
      <c r="B148" s="3">
        <v>26583.419922000001</v>
      </c>
      <c r="C148" s="3">
        <v>170.31358299999999</v>
      </c>
      <c r="D148" s="11">
        <v>122.526352</v>
      </c>
      <c r="E148" s="3">
        <v>319.5</v>
      </c>
      <c r="F148" s="2">
        <v>43678</v>
      </c>
      <c r="G148" s="10">
        <f t="shared" si="8"/>
        <v>1.138659572400252</v>
      </c>
      <c r="H148" s="10">
        <f t="shared" si="8"/>
        <v>0.92198010743226899</v>
      </c>
      <c r="I148" s="10">
        <f t="shared" si="8"/>
        <v>1.3336387670737349</v>
      </c>
      <c r="J148" s="10">
        <f t="shared" si="8"/>
        <v>1.1936785295721657</v>
      </c>
      <c r="K148" s="1"/>
      <c r="L148" s="1"/>
    </row>
    <row r="149" spans="1:12" x14ac:dyDescent="0.35">
      <c r="A149" s="2">
        <v>43679</v>
      </c>
      <c r="B149" s="3">
        <v>26485.009765999999</v>
      </c>
      <c r="C149" s="3">
        <v>167.55296300000001</v>
      </c>
      <c r="D149" s="11">
        <v>120.908554</v>
      </c>
      <c r="E149" s="3">
        <v>318.82998700000002</v>
      </c>
      <c r="F149" s="2">
        <v>43679</v>
      </c>
      <c r="G149" s="10">
        <f t="shared" si="8"/>
        <v>1.1344443259616976</v>
      </c>
      <c r="H149" s="10">
        <f t="shared" si="8"/>
        <v>0.90703569325609801</v>
      </c>
      <c r="I149" s="10">
        <f t="shared" si="8"/>
        <v>1.3160298356489719</v>
      </c>
      <c r="J149" s="10">
        <f t="shared" si="8"/>
        <v>1.1911753053698677</v>
      </c>
      <c r="K149" s="1"/>
      <c r="L149" s="1"/>
    </row>
    <row r="150" spans="1:12" x14ac:dyDescent="0.35">
      <c r="A150" s="2">
        <v>43682</v>
      </c>
      <c r="B150" s="3">
        <v>25717.740234000001</v>
      </c>
      <c r="C150" s="3">
        <v>161.81558200000001</v>
      </c>
      <c r="D150" s="11">
        <v>116.055138</v>
      </c>
      <c r="E150" s="3">
        <v>307.63000499999998</v>
      </c>
      <c r="F150" s="2">
        <v>43682</v>
      </c>
      <c r="G150" s="10">
        <f t="shared" si="8"/>
        <v>1.1015795252781773</v>
      </c>
      <c r="H150" s="10">
        <f t="shared" si="8"/>
        <v>0.87597680143089429</v>
      </c>
      <c r="I150" s="10">
        <f t="shared" si="8"/>
        <v>1.2632028019155599</v>
      </c>
      <c r="J150" s="10">
        <f t="shared" si="8"/>
        <v>1.1493312426312299</v>
      </c>
      <c r="K150" s="1"/>
      <c r="L150" s="1"/>
    </row>
    <row r="151" spans="1:12" x14ac:dyDescent="0.35">
      <c r="A151" s="2">
        <v>43683</v>
      </c>
      <c r="B151" s="3">
        <v>26029.519531000002</v>
      </c>
      <c r="C151" s="3">
        <v>160.83317600000001</v>
      </c>
      <c r="D151" s="11">
        <v>118.10965</v>
      </c>
      <c r="E151" s="3">
        <v>310.10000600000001</v>
      </c>
      <c r="F151" s="2">
        <v>43683</v>
      </c>
      <c r="G151" s="10">
        <f t="shared" si="8"/>
        <v>1.1149341080236226</v>
      </c>
      <c r="H151" s="10">
        <f t="shared" si="8"/>
        <v>0.87065861850345216</v>
      </c>
      <c r="I151" s="10">
        <f t="shared" si="8"/>
        <v>1.2855651493281246</v>
      </c>
      <c r="J151" s="10">
        <f t="shared" si="8"/>
        <v>1.1585593714629101</v>
      </c>
      <c r="K151" s="1"/>
      <c r="L151" s="1"/>
    </row>
    <row r="152" spans="1:12" x14ac:dyDescent="0.35">
      <c r="A152" s="2">
        <v>43684</v>
      </c>
      <c r="B152" s="3">
        <v>26007.070313</v>
      </c>
      <c r="C152" s="3">
        <v>160.76438899999999</v>
      </c>
      <c r="D152" s="11">
        <v>119.81677999999999</v>
      </c>
      <c r="E152" s="3">
        <v>304.290009</v>
      </c>
      <c r="F152" s="2">
        <v>43684</v>
      </c>
      <c r="G152" s="10">
        <f t="shared" si="8"/>
        <v>1.1139725305801031</v>
      </c>
      <c r="H152" s="10">
        <f t="shared" si="8"/>
        <v>0.87028624511706199</v>
      </c>
      <c r="I152" s="10">
        <f t="shared" si="8"/>
        <v>1.3041464154090292</v>
      </c>
      <c r="J152" s="10">
        <f t="shared" si="8"/>
        <v>1.1368527402398154</v>
      </c>
      <c r="K152" s="1"/>
      <c r="L152" s="1"/>
    </row>
    <row r="153" spans="1:12" x14ac:dyDescent="0.35">
      <c r="A153" s="2">
        <v>43685</v>
      </c>
      <c r="B153" s="3">
        <v>26378.189452999999</v>
      </c>
      <c r="C153" s="3">
        <v>161.33421300000001</v>
      </c>
      <c r="D153" s="11">
        <v>123.379921</v>
      </c>
      <c r="E153" s="3">
        <v>315.89999399999999</v>
      </c>
      <c r="F153" s="2">
        <v>43685</v>
      </c>
      <c r="G153" s="10">
        <f t="shared" si="8"/>
        <v>1.1298688434887454</v>
      </c>
      <c r="H153" s="10">
        <f t="shared" si="8"/>
        <v>0.87337094560590967</v>
      </c>
      <c r="I153" s="10">
        <f t="shared" si="8"/>
        <v>1.3429294436522097</v>
      </c>
      <c r="J153" s="10">
        <f t="shared" si="8"/>
        <v>1.1802286082309106</v>
      </c>
      <c r="K153" s="1"/>
      <c r="L153" s="1"/>
    </row>
    <row r="154" spans="1:12" x14ac:dyDescent="0.35">
      <c r="A154" s="2">
        <v>43686</v>
      </c>
      <c r="B154" s="3">
        <v>26287.439452999999</v>
      </c>
      <c r="C154" s="3">
        <v>160.59738200000001</v>
      </c>
      <c r="D154" s="11">
        <v>119.70760300000001</v>
      </c>
      <c r="E154" s="3">
        <v>308.92999300000002</v>
      </c>
      <c r="F154" s="2">
        <v>43686</v>
      </c>
      <c r="G154" s="10">
        <f t="shared" si="8"/>
        <v>1.1259817079546977</v>
      </c>
      <c r="H154" s="10">
        <f t="shared" si="8"/>
        <v>0.86938216495451892</v>
      </c>
      <c r="I154" s="10">
        <f t="shared" si="8"/>
        <v>1.3029580777388372</v>
      </c>
      <c r="J154" s="10">
        <f t="shared" si="8"/>
        <v>1.1541881057432848</v>
      </c>
      <c r="K154" s="1"/>
      <c r="L154" s="1"/>
    </row>
    <row r="155" spans="1:12" x14ac:dyDescent="0.35">
      <c r="A155" s="2">
        <v>43689</v>
      </c>
      <c r="B155" s="3">
        <v>25896.439452999999</v>
      </c>
      <c r="C155" s="3">
        <v>159.25145000000001</v>
      </c>
      <c r="D155" s="11">
        <v>119.181572</v>
      </c>
      <c r="E155" s="3">
        <v>310.82998700000002</v>
      </c>
      <c r="F155" s="2">
        <v>43689</v>
      </c>
      <c r="G155" s="10">
        <f t="shared" si="8"/>
        <v>1.1092338292349981</v>
      </c>
      <c r="H155" s="10">
        <f t="shared" si="8"/>
        <v>0.86209606065151378</v>
      </c>
      <c r="I155" s="10">
        <f t="shared" si="8"/>
        <v>1.2972324903624779</v>
      </c>
      <c r="J155" s="10">
        <f t="shared" si="8"/>
        <v>1.1612866410926304</v>
      </c>
      <c r="K155" s="1"/>
      <c r="L155" s="1"/>
    </row>
    <row r="156" spans="1:12" x14ac:dyDescent="0.35">
      <c r="A156" s="2">
        <v>43690</v>
      </c>
      <c r="B156" s="3">
        <v>26279.910156000002</v>
      </c>
      <c r="C156" s="3">
        <v>161.98260500000001</v>
      </c>
      <c r="D156" s="11">
        <v>122.417175</v>
      </c>
      <c r="E156" s="3">
        <v>312.27999899999998</v>
      </c>
      <c r="F156" s="2">
        <v>43690</v>
      </c>
      <c r="G156" s="10">
        <f t="shared" si="8"/>
        <v>1.1256592021925478</v>
      </c>
      <c r="H156" s="10">
        <f t="shared" si="8"/>
        <v>0.87688096820826555</v>
      </c>
      <c r="I156" s="10">
        <f t="shared" si="8"/>
        <v>1.3324504294035429</v>
      </c>
      <c r="J156" s="10">
        <f t="shared" si="8"/>
        <v>1.1667040063258758</v>
      </c>
      <c r="K156" s="1"/>
      <c r="L156" s="1"/>
    </row>
    <row r="157" spans="1:12" x14ac:dyDescent="0.35">
      <c r="A157" s="2">
        <v>43691</v>
      </c>
      <c r="B157" s="3">
        <v>25479.419922000001</v>
      </c>
      <c r="C157" s="3">
        <v>156.01925700000001</v>
      </c>
      <c r="D157" s="11">
        <v>119.697678</v>
      </c>
      <c r="E157" s="3">
        <v>299.10998499999999</v>
      </c>
      <c r="F157" s="2">
        <v>43691</v>
      </c>
      <c r="G157" s="10">
        <f t="shared" si="8"/>
        <v>1.0913714442505125</v>
      </c>
      <c r="H157" s="10">
        <f t="shared" si="8"/>
        <v>0.8445988205788777</v>
      </c>
      <c r="I157" s="10">
        <f t="shared" si="8"/>
        <v>1.3028500490205479</v>
      </c>
      <c r="J157" s="10">
        <f t="shared" si="8"/>
        <v>1.1174997404543114</v>
      </c>
      <c r="K157" s="1"/>
      <c r="L157" s="1"/>
    </row>
    <row r="158" spans="1:12" x14ac:dyDescent="0.35">
      <c r="A158" s="2">
        <v>43692</v>
      </c>
      <c r="B158" s="3">
        <v>25579.390625</v>
      </c>
      <c r="C158" s="3">
        <v>155.49380500000001</v>
      </c>
      <c r="D158" s="11">
        <v>118.95328499999999</v>
      </c>
      <c r="E158" s="3">
        <v>295.76001000000002</v>
      </c>
      <c r="F158" s="2">
        <v>43692</v>
      </c>
      <c r="G158" s="10">
        <f t="shared" si="8"/>
        <v>1.0956535343000446</v>
      </c>
      <c r="H158" s="10">
        <f t="shared" si="8"/>
        <v>0.84175432466212807</v>
      </c>
      <c r="I158" s="10">
        <f t="shared" si="8"/>
        <v>1.2947476992277596</v>
      </c>
      <c r="J158" s="10">
        <f t="shared" si="8"/>
        <v>1.1049839556902943</v>
      </c>
      <c r="K158" s="1"/>
      <c r="L158" s="1"/>
    </row>
    <row r="159" spans="1:12" x14ac:dyDescent="0.35">
      <c r="A159" s="2">
        <v>43693</v>
      </c>
      <c r="B159" s="3">
        <v>25886.009765999999</v>
      </c>
      <c r="C159" s="3">
        <v>160.11381499999999</v>
      </c>
      <c r="D159" s="11">
        <v>121.90107</v>
      </c>
      <c r="E159" s="3">
        <v>302.79998799999998</v>
      </c>
      <c r="F159" s="2">
        <v>43693</v>
      </c>
      <c r="G159" s="10">
        <f t="shared" si="8"/>
        <v>1.1087870897645111</v>
      </c>
      <c r="H159" s="10">
        <f t="shared" si="8"/>
        <v>0.86676441041752039</v>
      </c>
      <c r="I159" s="10">
        <f t="shared" si="8"/>
        <v>1.3268328816299784</v>
      </c>
      <c r="J159" s="10">
        <f t="shared" si="8"/>
        <v>1.1312858980604363</v>
      </c>
      <c r="K159" s="1"/>
      <c r="L159" s="1"/>
    </row>
    <row r="160" spans="1:12" x14ac:dyDescent="0.35">
      <c r="A160" s="2">
        <v>43696</v>
      </c>
      <c r="B160" s="3">
        <v>26135.789063</v>
      </c>
      <c r="C160" s="3">
        <v>161.55136100000001</v>
      </c>
      <c r="D160" s="11">
        <v>123.66774700000001</v>
      </c>
      <c r="E160" s="3">
        <v>309.38000499999998</v>
      </c>
      <c r="F160" s="2">
        <v>43696</v>
      </c>
      <c r="G160" s="10">
        <f t="shared" si="8"/>
        <v>1.1194859986464747</v>
      </c>
      <c r="H160" s="10">
        <f t="shared" si="8"/>
        <v>0.87454646039951656</v>
      </c>
      <c r="I160" s="10">
        <f t="shared" si="8"/>
        <v>1.3460622873671011</v>
      </c>
      <c r="J160" s="10">
        <f t="shared" si="8"/>
        <v>1.1558693879418755</v>
      </c>
      <c r="K160" s="1"/>
      <c r="L160" s="1"/>
    </row>
    <row r="161" spans="1:12" x14ac:dyDescent="0.35">
      <c r="A161" s="2">
        <v>43697</v>
      </c>
      <c r="B161" s="3">
        <v>25962.439452999999</v>
      </c>
      <c r="C161" s="3">
        <v>159.62802099999999</v>
      </c>
      <c r="D161" s="11">
        <v>123.379921</v>
      </c>
      <c r="E161" s="3">
        <v>298.98998999999998</v>
      </c>
      <c r="F161" s="2">
        <v>43697</v>
      </c>
      <c r="G161" s="10">
        <f t="shared" si="8"/>
        <v>1.1120608368961238</v>
      </c>
      <c r="H161" s="10">
        <f t="shared" si="8"/>
        <v>0.86413460017913235</v>
      </c>
      <c r="I161" s="10">
        <f t="shared" si="8"/>
        <v>1.3429294436522097</v>
      </c>
      <c r="J161" s="10">
        <f t="shared" si="8"/>
        <v>1.117051429170568</v>
      </c>
      <c r="K161" s="1"/>
      <c r="L161" s="1"/>
    </row>
    <row r="162" spans="1:12" x14ac:dyDescent="0.35">
      <c r="A162" s="2">
        <v>43698</v>
      </c>
      <c r="B162" s="3">
        <v>26202.730468999998</v>
      </c>
      <c r="C162" s="3">
        <v>159.76681500000001</v>
      </c>
      <c r="D162" s="11">
        <v>125.096977</v>
      </c>
      <c r="E162" s="3">
        <v>297.80999800000001</v>
      </c>
      <c r="F162" s="2">
        <v>43698</v>
      </c>
      <c r="G162" s="10">
        <f t="shared" si="8"/>
        <v>1.1223533299738766</v>
      </c>
      <c r="H162" s="10">
        <f t="shared" si="8"/>
        <v>0.8648859513325573</v>
      </c>
      <c r="I162" s="10">
        <f t="shared" si="8"/>
        <v>1.3616187493359091</v>
      </c>
      <c r="J162" s="10">
        <f t="shared" si="8"/>
        <v>1.11264288107834</v>
      </c>
      <c r="K162" s="1"/>
      <c r="L162" s="1"/>
    </row>
    <row r="163" spans="1:12" x14ac:dyDescent="0.35">
      <c r="A163" s="2">
        <v>43699</v>
      </c>
      <c r="B163" s="3">
        <v>26252.240234000001</v>
      </c>
      <c r="C163" s="3">
        <v>159.499146</v>
      </c>
      <c r="D163" s="11">
        <v>124.273186</v>
      </c>
      <c r="E163" s="3">
        <v>296.92999300000002</v>
      </c>
      <c r="F163" s="2">
        <v>43699</v>
      </c>
      <c r="G163" s="10">
        <f t="shared" si="8"/>
        <v>1.1244740039883545</v>
      </c>
      <c r="H163" s="10">
        <f t="shared" si="8"/>
        <v>0.86343694480571853</v>
      </c>
      <c r="I163" s="10">
        <f t="shared" si="8"/>
        <v>1.3526521915658187</v>
      </c>
      <c r="J163" s="10">
        <f t="shared" si="8"/>
        <v>1.1093551093274288</v>
      </c>
      <c r="K163" s="1"/>
      <c r="L163" s="1"/>
    </row>
    <row r="164" spans="1:12" x14ac:dyDescent="0.35">
      <c r="A164" s="2">
        <v>43700</v>
      </c>
      <c r="B164" s="3">
        <v>25628.900390999999</v>
      </c>
      <c r="C164" s="3">
        <v>154.512314</v>
      </c>
      <c r="D164" s="11">
        <v>119.389999</v>
      </c>
      <c r="E164" s="3">
        <v>291.44000199999999</v>
      </c>
      <c r="F164" s="2">
        <v>43700</v>
      </c>
      <c r="G164" s="10">
        <f t="shared" si="8"/>
        <v>1.0977742083573558</v>
      </c>
      <c r="H164" s="10">
        <f t="shared" si="8"/>
        <v>0.83644109502016928</v>
      </c>
      <c r="I164" s="10">
        <f t="shared" si="8"/>
        <v>1.2995011152155616</v>
      </c>
      <c r="J164" s="10">
        <f t="shared" si="8"/>
        <v>1.0888440470919218</v>
      </c>
      <c r="K164" s="1"/>
      <c r="L164" s="1"/>
    </row>
    <row r="165" spans="1:12" x14ac:dyDescent="0.35">
      <c r="A165" s="2">
        <v>43703</v>
      </c>
      <c r="B165" s="3">
        <v>25898.830077999999</v>
      </c>
      <c r="C165" s="3">
        <v>154.77998400000001</v>
      </c>
      <c r="D165" s="11">
        <v>120.759674</v>
      </c>
      <c r="E165" s="3">
        <v>294.98001099999999</v>
      </c>
      <c r="F165" s="2">
        <v>43703</v>
      </c>
      <c r="G165" s="10">
        <f t="shared" si="8"/>
        <v>1.1093362279499963</v>
      </c>
      <c r="H165" s="10">
        <f t="shared" si="8"/>
        <v>0.83789010696043476</v>
      </c>
      <c r="I165" s="10">
        <f t="shared" si="8"/>
        <v>1.3144093504521066</v>
      </c>
      <c r="J165" s="10">
        <f t="shared" si="8"/>
        <v>1.1020698146593466</v>
      </c>
      <c r="K165" s="1"/>
      <c r="L165" s="1"/>
    </row>
    <row r="166" spans="1:12" x14ac:dyDescent="0.35">
      <c r="A166" s="2">
        <v>43704</v>
      </c>
      <c r="B166" s="3">
        <v>25777.900390999999</v>
      </c>
      <c r="C166" s="3">
        <v>154.413162</v>
      </c>
      <c r="D166" s="11">
        <v>121.265862</v>
      </c>
      <c r="E166" s="3">
        <v>291.02999899999998</v>
      </c>
      <c r="F166" s="2">
        <v>43704</v>
      </c>
      <c r="G166" s="10">
        <f t="shared" si="8"/>
        <v>1.1041563923195943</v>
      </c>
      <c r="H166" s="10">
        <f t="shared" si="8"/>
        <v>0.83590434293027793</v>
      </c>
      <c r="I166" s="10">
        <f t="shared" si="8"/>
        <v>1.3199189565834268</v>
      </c>
      <c r="J166" s="10">
        <f t="shared" si="8"/>
        <v>1.0873122418394643</v>
      </c>
      <c r="K166" s="1"/>
      <c r="L166" s="1"/>
    </row>
    <row r="167" spans="1:12" x14ac:dyDescent="0.35">
      <c r="A167" s="2">
        <v>43705</v>
      </c>
      <c r="B167" s="3">
        <v>26036.099609000001</v>
      </c>
      <c r="C167" s="3">
        <v>156.197723</v>
      </c>
      <c r="D167" s="11">
        <v>121.821663</v>
      </c>
      <c r="E167" s="3">
        <v>291.76998900000001</v>
      </c>
      <c r="F167" s="2">
        <v>43705</v>
      </c>
      <c r="G167" s="10">
        <f t="shared" si="8"/>
        <v>1.115215955461756</v>
      </c>
      <c r="H167" s="10">
        <f t="shared" si="8"/>
        <v>0.84556493319863857</v>
      </c>
      <c r="I167" s="10">
        <f t="shared" si="8"/>
        <v>1.3259685756921256</v>
      </c>
      <c r="J167" s="10">
        <f t="shared" si="8"/>
        <v>1.0900769059242785</v>
      </c>
      <c r="K167" s="1"/>
      <c r="L167" s="1"/>
    </row>
    <row r="168" spans="1:12" x14ac:dyDescent="0.35">
      <c r="A168" s="2">
        <v>43706</v>
      </c>
      <c r="B168" s="3">
        <v>26362.25</v>
      </c>
      <c r="C168" s="3">
        <v>158.983597</v>
      </c>
      <c r="D168" s="11">
        <v>122.645454</v>
      </c>
      <c r="E168" s="3">
        <v>296.77999899999998</v>
      </c>
      <c r="F168" s="2">
        <v>43706</v>
      </c>
      <c r="G168" s="10">
        <f t="shared" si="8"/>
        <v>1.1291861017350311</v>
      </c>
      <c r="H168" s="10">
        <f t="shared" si="8"/>
        <v>0.86064605805415162</v>
      </c>
      <c r="I168" s="10">
        <f t="shared" si="8"/>
        <v>1.3349351334622162</v>
      </c>
      <c r="J168" s="10">
        <f t="shared" si="8"/>
        <v>1.1087947192887286</v>
      </c>
      <c r="K168" s="1"/>
      <c r="L168" s="1"/>
    </row>
    <row r="169" spans="1:12" x14ac:dyDescent="0.35">
      <c r="A169" s="2">
        <v>43707</v>
      </c>
      <c r="B169" s="3">
        <v>26403.279297000001</v>
      </c>
      <c r="C169" s="3">
        <v>160.33192399999999</v>
      </c>
      <c r="D169" s="11">
        <v>122.824112</v>
      </c>
      <c r="E169" s="3">
        <v>293.75</v>
      </c>
      <c r="F169" s="2">
        <v>43707</v>
      </c>
      <c r="G169" s="10">
        <f t="shared" si="8"/>
        <v>1.1309435280524494</v>
      </c>
      <c r="H169" s="10">
        <f t="shared" si="8"/>
        <v>0.86794512751424158</v>
      </c>
      <c r="I169" s="10">
        <f t="shared" si="8"/>
        <v>1.3368797374674659</v>
      </c>
      <c r="J169" s="10">
        <f t="shared" si="8"/>
        <v>1.097474391429808</v>
      </c>
      <c r="K169" s="1"/>
      <c r="L169" s="1"/>
    </row>
    <row r="170" spans="1:12" x14ac:dyDescent="0.35">
      <c r="A170" s="2">
        <v>43711</v>
      </c>
      <c r="B170" s="3">
        <v>26118.019531000002</v>
      </c>
      <c r="C170" s="3">
        <v>157.27836600000001</v>
      </c>
      <c r="D170" s="11">
        <v>120.82914700000001</v>
      </c>
      <c r="E170" s="3">
        <v>289.290009</v>
      </c>
      <c r="F170" s="2">
        <v>43711</v>
      </c>
      <c r="G170" s="10">
        <f t="shared" si="8"/>
        <v>1.1187248682964959</v>
      </c>
      <c r="H170" s="10">
        <f t="shared" si="8"/>
        <v>0.85141491493048871</v>
      </c>
      <c r="I170" s="10">
        <f t="shared" si="8"/>
        <v>1.3151655297111196</v>
      </c>
      <c r="J170" s="10">
        <f t="shared" si="8"/>
        <v>1.0808114947199956</v>
      </c>
      <c r="K170" s="1"/>
      <c r="L170" s="1"/>
    </row>
    <row r="171" spans="1:12" x14ac:dyDescent="0.35">
      <c r="A171" s="2">
        <v>43712</v>
      </c>
      <c r="B171" s="3">
        <v>26355.470702999999</v>
      </c>
      <c r="C171" s="3">
        <v>158.696091</v>
      </c>
      <c r="D171" s="11">
        <v>123.657822</v>
      </c>
      <c r="E171" s="3">
        <v>291.51998900000001</v>
      </c>
      <c r="F171" s="2">
        <v>43712</v>
      </c>
      <c r="G171" s="10">
        <f t="shared" si="8"/>
        <v>1.1288957210599393</v>
      </c>
      <c r="H171" s="10">
        <f t="shared" si="8"/>
        <v>0.85908966538071796</v>
      </c>
      <c r="I171" s="10">
        <f t="shared" si="8"/>
        <v>1.3459542586488118</v>
      </c>
      <c r="J171" s="10">
        <f t="shared" si="8"/>
        <v>1.0891428851656149</v>
      </c>
      <c r="K171" s="1"/>
      <c r="L171" s="1"/>
    </row>
    <row r="172" spans="1:12" x14ac:dyDescent="0.35">
      <c r="A172" s="2">
        <v>43713</v>
      </c>
      <c r="B172" s="3">
        <v>26728.150390999999</v>
      </c>
      <c r="C172" s="3">
        <v>162.82037399999999</v>
      </c>
      <c r="D172" s="11">
        <v>125.861214</v>
      </c>
      <c r="E172" s="3">
        <v>293.25</v>
      </c>
      <c r="F172" s="2">
        <v>43713</v>
      </c>
      <c r="G172" s="10">
        <f t="shared" si="8"/>
        <v>1.1448588776223931</v>
      </c>
      <c r="H172" s="10">
        <f t="shared" si="8"/>
        <v>0.88141616932973688</v>
      </c>
      <c r="I172" s="10">
        <f t="shared" si="8"/>
        <v>1.3699370912582423</v>
      </c>
      <c r="J172" s="10">
        <f t="shared" si="8"/>
        <v>1.0956063499124806</v>
      </c>
      <c r="K172" s="1"/>
      <c r="L172" s="1"/>
    </row>
    <row r="173" spans="1:12" x14ac:dyDescent="0.35">
      <c r="A173" s="2">
        <v>43714</v>
      </c>
      <c r="B173" s="3">
        <v>26797.460938</v>
      </c>
      <c r="C173" s="3">
        <v>162.53286700000001</v>
      </c>
      <c r="D173" s="11">
        <v>126.13911400000001</v>
      </c>
      <c r="E173" s="3">
        <v>290.17001299999998</v>
      </c>
      <c r="F173" s="2">
        <v>43714</v>
      </c>
      <c r="G173" s="10">
        <f t="shared" si="8"/>
        <v>1.1478276874309663</v>
      </c>
      <c r="H173" s="10">
        <f t="shared" si="8"/>
        <v>0.87985977124287673</v>
      </c>
      <c r="I173" s="10">
        <f t="shared" si="8"/>
        <v>1.3729618953703389</v>
      </c>
      <c r="J173" s="10">
        <f t="shared" si="8"/>
        <v>1.0840992627348238</v>
      </c>
      <c r="K173" s="1"/>
      <c r="L173" s="1"/>
    </row>
    <row r="174" spans="1:12" x14ac:dyDescent="0.35">
      <c r="A174" s="2">
        <v>43717</v>
      </c>
      <c r="B174" s="3">
        <v>26835.509765999999</v>
      </c>
      <c r="C174" s="3">
        <v>164.51570100000001</v>
      </c>
      <c r="D174" s="11">
        <v>126.14904799999999</v>
      </c>
      <c r="E174" s="3">
        <v>294.33999599999999</v>
      </c>
      <c r="F174" s="2">
        <v>43717</v>
      </c>
      <c r="G174" s="10">
        <f t="shared" si="8"/>
        <v>1.1494574499802519</v>
      </c>
      <c r="H174" s="10">
        <f t="shared" si="8"/>
        <v>0.89059369787479048</v>
      </c>
      <c r="I174" s="10">
        <f t="shared" si="8"/>
        <v>1.3730700220491785</v>
      </c>
      <c r="J174" s="10">
        <f t="shared" si="8"/>
        <v>1.0996786654759221</v>
      </c>
      <c r="K174" s="1"/>
      <c r="L174" s="1"/>
    </row>
    <row r="175" spans="1:12" x14ac:dyDescent="0.35">
      <c r="A175" s="2">
        <v>43718</v>
      </c>
      <c r="B175" s="3">
        <v>26909.429688</v>
      </c>
      <c r="C175" s="3">
        <v>167.41064499999999</v>
      </c>
      <c r="D175" s="11">
        <v>126.089493</v>
      </c>
      <c r="E175" s="3">
        <v>287.98998999999998</v>
      </c>
      <c r="F175" s="2">
        <v>43718</v>
      </c>
      <c r="G175" s="10">
        <f t="shared" si="8"/>
        <v>1.1526236952197038</v>
      </c>
      <c r="H175" s="10">
        <f t="shared" si="8"/>
        <v>0.90626526518677863</v>
      </c>
      <c r="I175" s="10">
        <f t="shared" si="8"/>
        <v>1.3724217953169153</v>
      </c>
      <c r="J175" s="10">
        <f t="shared" si="8"/>
        <v>1.0759545157893666</v>
      </c>
      <c r="K175" s="1"/>
      <c r="L175" s="1"/>
    </row>
    <row r="176" spans="1:12" x14ac:dyDescent="0.35">
      <c r="A176" s="2">
        <v>43719</v>
      </c>
      <c r="B176" s="3">
        <v>27137.039063</v>
      </c>
      <c r="C176" s="3">
        <v>166.63734400000001</v>
      </c>
      <c r="D176" s="11">
        <v>127.61797300000001</v>
      </c>
      <c r="E176" s="3">
        <v>288.26998900000001</v>
      </c>
      <c r="F176" s="2">
        <v>43719</v>
      </c>
      <c r="G176" s="10">
        <f t="shared" si="8"/>
        <v>1.1623729898692345</v>
      </c>
      <c r="H176" s="10">
        <f t="shared" si="8"/>
        <v>0.90207905686153045</v>
      </c>
      <c r="I176" s="10">
        <f t="shared" si="8"/>
        <v>1.3890585444686152</v>
      </c>
      <c r="J176" s="10">
        <f t="shared" si="8"/>
        <v>1.0770006153029872</v>
      </c>
      <c r="K176" s="1"/>
      <c r="L176" s="1"/>
    </row>
    <row r="177" spans="1:12" x14ac:dyDescent="0.35">
      <c r="A177" s="2">
        <v>43720</v>
      </c>
      <c r="B177" s="3">
        <v>27182.449218999998</v>
      </c>
      <c r="C177" s="3">
        <v>169.11587499999999</v>
      </c>
      <c r="D177" s="11">
        <v>129.24569700000001</v>
      </c>
      <c r="E177" s="3">
        <v>288.85998499999999</v>
      </c>
      <c r="F177" s="2">
        <v>43720</v>
      </c>
      <c r="G177" s="10">
        <f t="shared" si="8"/>
        <v>1.164318063489006</v>
      </c>
      <c r="H177" s="10">
        <f t="shared" si="8"/>
        <v>0.91549640289701473</v>
      </c>
      <c r="I177" s="10">
        <f t="shared" si="8"/>
        <v>1.4067755154961727</v>
      </c>
      <c r="J177" s="10">
        <f t="shared" si="8"/>
        <v>1.0792048893491011</v>
      </c>
      <c r="K177" s="1"/>
      <c r="L177" s="1"/>
    </row>
    <row r="178" spans="1:12" x14ac:dyDescent="0.35">
      <c r="A178" s="2">
        <v>43721</v>
      </c>
      <c r="B178" s="3">
        <v>27219.519531000002</v>
      </c>
      <c r="C178" s="3">
        <v>169.96850599999999</v>
      </c>
      <c r="D178" s="11">
        <v>128.64027400000001</v>
      </c>
      <c r="E178" s="3">
        <v>294.14999399999999</v>
      </c>
      <c r="F178" s="2">
        <v>43721</v>
      </c>
      <c r="G178" s="10">
        <f t="shared" si="8"/>
        <v>1.1659059128227081</v>
      </c>
      <c r="H178" s="10">
        <f t="shared" si="8"/>
        <v>0.92011205836696097</v>
      </c>
      <c r="I178" s="10">
        <f t="shared" si="8"/>
        <v>1.4001857854495452</v>
      </c>
      <c r="J178" s="10">
        <f t="shared" si="8"/>
        <v>1.0989688022271717</v>
      </c>
      <c r="K178" s="1"/>
      <c r="L178" s="1"/>
    </row>
    <row r="179" spans="1:12" x14ac:dyDescent="0.35">
      <c r="A179" s="2">
        <v>43724</v>
      </c>
      <c r="B179" s="3">
        <v>27076.820313</v>
      </c>
      <c r="C179" s="3">
        <v>168.213684</v>
      </c>
      <c r="D179" s="11">
        <v>127.39962</v>
      </c>
      <c r="E179" s="3">
        <v>294.290009</v>
      </c>
      <c r="F179" s="2">
        <v>43724</v>
      </c>
      <c r="G179" s="10">
        <f t="shared" si="8"/>
        <v>1.1597936130875162</v>
      </c>
      <c r="H179" s="10">
        <f t="shared" si="8"/>
        <v>0.91061245799695112</v>
      </c>
      <c r="I179" s="10">
        <f t="shared" si="8"/>
        <v>1.3866818800127367</v>
      </c>
      <c r="J179" s="10">
        <f t="shared" si="8"/>
        <v>1.0994919098932689</v>
      </c>
      <c r="K179" s="1"/>
      <c r="L179" s="1"/>
    </row>
    <row r="180" spans="1:12" x14ac:dyDescent="0.35">
      <c r="A180" s="2">
        <v>43725</v>
      </c>
      <c r="B180" s="3">
        <v>27110.800781000002</v>
      </c>
      <c r="C180" s="3">
        <v>166.62742600000001</v>
      </c>
      <c r="D180" s="11">
        <v>128.59063699999999</v>
      </c>
      <c r="E180" s="3">
        <v>298.60000600000001</v>
      </c>
      <c r="F180" s="2">
        <v>43725</v>
      </c>
      <c r="G180" s="10">
        <f t="shared" si="8"/>
        <v>1.1612491137445562</v>
      </c>
      <c r="H180" s="10">
        <f t="shared" si="8"/>
        <v>0.90202536649494636</v>
      </c>
      <c r="I180" s="10">
        <f t="shared" si="8"/>
        <v>1.3996455112440316</v>
      </c>
      <c r="J180" s="10">
        <f t="shared" si="8"/>
        <v>1.1155944165643814</v>
      </c>
      <c r="K180" s="1"/>
      <c r="L180" s="1"/>
    </row>
    <row r="181" spans="1:12" x14ac:dyDescent="0.35">
      <c r="A181" s="2">
        <v>43726</v>
      </c>
      <c r="B181" s="3">
        <v>27147.080077999999</v>
      </c>
      <c r="C181" s="3">
        <v>166.002838</v>
      </c>
      <c r="D181" s="11">
        <v>128.34251399999999</v>
      </c>
      <c r="E181" s="3">
        <v>291.55999800000001</v>
      </c>
      <c r="F181" s="2">
        <v>43726</v>
      </c>
      <c r="G181" s="10">
        <f t="shared" si="8"/>
        <v>1.162803081177272</v>
      </c>
      <c r="H181" s="10">
        <f t="shared" si="8"/>
        <v>0.89864420510313348</v>
      </c>
      <c r="I181" s="10">
        <f t="shared" si="8"/>
        <v>1.3969448150558139</v>
      </c>
      <c r="J181" s="10">
        <f t="shared" si="8"/>
        <v>1.0892923621117483</v>
      </c>
      <c r="K181" s="1"/>
      <c r="L181" s="1"/>
    </row>
    <row r="182" spans="1:12" x14ac:dyDescent="0.35">
      <c r="A182" s="2">
        <v>43727</v>
      </c>
      <c r="B182" s="3">
        <v>27094.789063</v>
      </c>
      <c r="C182" s="3">
        <v>165.63601700000001</v>
      </c>
      <c r="D182" s="11">
        <v>127.86610400000001</v>
      </c>
      <c r="E182" s="3">
        <v>286.60000600000001</v>
      </c>
      <c r="F182" s="2">
        <v>43727</v>
      </c>
      <c r="G182" s="10">
        <f t="shared" si="8"/>
        <v>1.1605632766316201</v>
      </c>
      <c r="H182" s="10">
        <f t="shared" si="8"/>
        <v>0.89665844648640347</v>
      </c>
      <c r="I182" s="10">
        <f t="shared" si="8"/>
        <v>1.3917593277328779</v>
      </c>
      <c r="J182" s="10">
        <f t="shared" si="8"/>
        <v>1.0707614201485254</v>
      </c>
      <c r="K182" s="1"/>
      <c r="L182" s="1"/>
    </row>
    <row r="183" spans="1:12" x14ac:dyDescent="0.35">
      <c r="A183" s="2">
        <v>43728</v>
      </c>
      <c r="B183" s="3">
        <v>26935.070313</v>
      </c>
      <c r="C183" s="3">
        <v>165.32865899999999</v>
      </c>
      <c r="D183" s="11">
        <v>125.72226000000001</v>
      </c>
      <c r="E183" s="3">
        <v>270.75</v>
      </c>
      <c r="F183" s="2">
        <v>43728</v>
      </c>
      <c r="G183" s="10">
        <f t="shared" si="8"/>
        <v>1.1537219716335074</v>
      </c>
      <c r="H183" s="10">
        <f t="shared" si="8"/>
        <v>0.89499458646497354</v>
      </c>
      <c r="I183" s="10">
        <f t="shared" si="8"/>
        <v>1.3684246456641715</v>
      </c>
      <c r="J183" s="10">
        <f t="shared" si="8"/>
        <v>1.0115444816327508</v>
      </c>
      <c r="K183" s="1"/>
      <c r="L183" s="1"/>
    </row>
    <row r="184" spans="1:12" x14ac:dyDescent="0.35">
      <c r="A184" s="2">
        <v>43731</v>
      </c>
      <c r="B184" s="3">
        <v>26949.990234000001</v>
      </c>
      <c r="C184" s="3">
        <v>165.32865899999999</v>
      </c>
      <c r="D184" s="11">
        <v>126.81403400000001</v>
      </c>
      <c r="E184" s="3">
        <v>265.92001299999998</v>
      </c>
      <c r="F184" s="2">
        <v>43731</v>
      </c>
      <c r="G184" s="10">
        <f t="shared" si="8"/>
        <v>1.154361043314877</v>
      </c>
      <c r="H184" s="10">
        <f t="shared" si="8"/>
        <v>0.89499458646497354</v>
      </c>
      <c r="I184" s="10">
        <f t="shared" si="8"/>
        <v>1.3803080659041143</v>
      </c>
      <c r="J184" s="10">
        <f t="shared" si="8"/>
        <v>0.99349924914444809</v>
      </c>
      <c r="K184" s="1"/>
      <c r="L184" s="1"/>
    </row>
    <row r="185" spans="1:12" x14ac:dyDescent="0.35">
      <c r="A185" s="2">
        <v>43732</v>
      </c>
      <c r="B185" s="3">
        <v>26807.769531000002</v>
      </c>
      <c r="C185" s="3">
        <v>163.32600400000001</v>
      </c>
      <c r="D185" s="11">
        <v>124.86869799999999</v>
      </c>
      <c r="E185" s="3">
        <v>254.58999600000001</v>
      </c>
      <c r="F185" s="2">
        <v>43732</v>
      </c>
      <c r="G185" s="10">
        <f t="shared" si="8"/>
        <v>1.1482692400277303</v>
      </c>
      <c r="H185" s="10">
        <f t="shared" si="8"/>
        <v>0.88415336030129321</v>
      </c>
      <c r="I185" s="10">
        <f t="shared" si="8"/>
        <v>1.3591340452772358</v>
      </c>
      <c r="J185" s="10">
        <f t="shared" si="8"/>
        <v>0.9511693648483992</v>
      </c>
      <c r="K185" s="1"/>
      <c r="L185" s="1"/>
    </row>
    <row r="186" spans="1:12" x14ac:dyDescent="0.35">
      <c r="A186" s="2">
        <v>43733</v>
      </c>
      <c r="B186" s="3">
        <v>26970.710938</v>
      </c>
      <c r="C186" s="3">
        <v>162.59236100000001</v>
      </c>
      <c r="D186" s="11">
        <v>126.784256</v>
      </c>
      <c r="E186" s="3">
        <v>264.75</v>
      </c>
      <c r="F186" s="2">
        <v>43733</v>
      </c>
      <c r="G186" s="10">
        <f t="shared" si="8"/>
        <v>1.1552485825414214</v>
      </c>
      <c r="H186" s="10">
        <f t="shared" si="8"/>
        <v>0.88018183765440638</v>
      </c>
      <c r="I186" s="10">
        <f t="shared" si="8"/>
        <v>1.3799839470957298</v>
      </c>
      <c r="J186" s="10">
        <f t="shared" si="8"/>
        <v>0.98912798342482278</v>
      </c>
      <c r="K186" s="1"/>
      <c r="L186" s="1"/>
    </row>
    <row r="187" spans="1:12" x14ac:dyDescent="0.35">
      <c r="A187" s="2">
        <v>43734</v>
      </c>
      <c r="B187" s="3">
        <v>26891.119140999999</v>
      </c>
      <c r="C187" s="3">
        <v>162.423813</v>
      </c>
      <c r="D187" s="11">
        <v>127.151489</v>
      </c>
      <c r="E187" s="3">
        <v>263.30999800000001</v>
      </c>
      <c r="F187" s="2">
        <v>43734</v>
      </c>
      <c r="G187" s="10">
        <f t="shared" si="8"/>
        <v>1.1518393913310914</v>
      </c>
      <c r="H187" s="10">
        <f t="shared" si="8"/>
        <v>0.87926941540122938</v>
      </c>
      <c r="I187" s="10">
        <f t="shared" si="8"/>
        <v>1.3839810967484738</v>
      </c>
      <c r="J187" s="10">
        <f t="shared" si="8"/>
        <v>0.983748016382754</v>
      </c>
      <c r="K187" s="1"/>
      <c r="L187" s="1"/>
    </row>
    <row r="188" spans="1:12" x14ac:dyDescent="0.35">
      <c r="A188" s="2">
        <v>43735</v>
      </c>
      <c r="B188" s="3">
        <v>26820.25</v>
      </c>
      <c r="C188" s="3">
        <v>163.11781300000001</v>
      </c>
      <c r="D188" s="11">
        <v>126.188744</v>
      </c>
      <c r="E188" s="3">
        <v>263.07998700000002</v>
      </c>
      <c r="F188" s="2">
        <v>43735</v>
      </c>
      <c r="G188" s="10">
        <f t="shared" si="8"/>
        <v>1.1488038215652672</v>
      </c>
      <c r="H188" s="10">
        <f t="shared" si="8"/>
        <v>0.88302633357115612</v>
      </c>
      <c r="I188" s="10">
        <f t="shared" si="8"/>
        <v>1.3735020933843127</v>
      </c>
      <c r="J188" s="10">
        <f t="shared" si="8"/>
        <v>0.98288867618787001</v>
      </c>
      <c r="K188" s="1"/>
      <c r="L188" s="1"/>
    </row>
    <row r="189" spans="1:12" x14ac:dyDescent="0.35">
      <c r="A189" s="2">
        <v>43738</v>
      </c>
      <c r="B189" s="3">
        <v>26916.830077999999</v>
      </c>
      <c r="C189" s="3">
        <v>162.988922</v>
      </c>
      <c r="D189" s="11">
        <v>128.27304100000001</v>
      </c>
      <c r="E189" s="3">
        <v>267.61999500000002</v>
      </c>
      <c r="F189" s="2">
        <v>43738</v>
      </c>
      <c r="G189" s="10">
        <f t="shared" si="8"/>
        <v>1.1529406794503902</v>
      </c>
      <c r="H189" s="10">
        <f t="shared" si="8"/>
        <v>0.88232859158291388</v>
      </c>
      <c r="I189" s="10">
        <f t="shared" si="8"/>
        <v>1.3961886357968012</v>
      </c>
      <c r="J189" s="10">
        <f t="shared" si="8"/>
        <v>0.99985052305386646</v>
      </c>
      <c r="K189" s="1"/>
      <c r="L189" s="1"/>
    </row>
    <row r="190" spans="1:12" x14ac:dyDescent="0.35">
      <c r="A190" s="2">
        <v>43739</v>
      </c>
      <c r="B190" s="3">
        <v>26573.039063</v>
      </c>
      <c r="C190" s="3">
        <v>157.020599</v>
      </c>
      <c r="D190" s="11">
        <v>127.627892</v>
      </c>
      <c r="E190" s="3">
        <v>269.57998700000002</v>
      </c>
      <c r="F190" s="2">
        <v>43739</v>
      </c>
      <c r="G190" s="10">
        <f t="shared" si="8"/>
        <v>1.1382149244014328</v>
      </c>
      <c r="H190" s="10">
        <f t="shared" si="8"/>
        <v>0.85001951215540594</v>
      </c>
      <c r="I190" s="10">
        <f t="shared" si="8"/>
        <v>1.3891665078798705</v>
      </c>
      <c r="J190" s="10">
        <f t="shared" si="8"/>
        <v>1.0071732159131255</v>
      </c>
      <c r="K190" s="1"/>
      <c r="L190" s="1"/>
    </row>
    <row r="191" spans="1:12" x14ac:dyDescent="0.35">
      <c r="A191" s="2">
        <v>43740</v>
      </c>
      <c r="B191" s="3">
        <v>26078.619140999999</v>
      </c>
      <c r="C191" s="3">
        <v>154.31402600000001</v>
      </c>
      <c r="D191" s="11">
        <v>125.890991</v>
      </c>
      <c r="E191" s="3">
        <v>268.02999899999998</v>
      </c>
      <c r="F191" s="2">
        <v>43740</v>
      </c>
      <c r="G191" s="10">
        <f t="shared" si="8"/>
        <v>1.1170372136846571</v>
      </c>
      <c r="H191" s="10">
        <f t="shared" si="8"/>
        <v>0.8353676774552149</v>
      </c>
      <c r="I191" s="10">
        <f t="shared" si="8"/>
        <v>1.370261199182121</v>
      </c>
      <c r="J191" s="10">
        <f t="shared" si="8"/>
        <v>1.0013823320424069</v>
      </c>
      <c r="K191" s="1"/>
      <c r="L191" s="1"/>
    </row>
    <row r="192" spans="1:12" x14ac:dyDescent="0.35">
      <c r="A192" s="2">
        <v>43741</v>
      </c>
      <c r="B192" s="3">
        <v>26201.039063</v>
      </c>
      <c r="C192" s="3">
        <v>153.89762899999999</v>
      </c>
      <c r="D192" s="11">
        <v>127.737076</v>
      </c>
      <c r="E192" s="3">
        <v>268.14999399999999</v>
      </c>
      <c r="F192" s="2">
        <v>43741</v>
      </c>
      <c r="G192" s="10">
        <f t="shared" si="8"/>
        <v>1.1222808812205423</v>
      </c>
      <c r="H192" s="10">
        <f t="shared" si="8"/>
        <v>0.83311354279353911</v>
      </c>
      <c r="I192" s="10">
        <f t="shared" si="8"/>
        <v>1.390354921741602</v>
      </c>
      <c r="J192" s="10">
        <f t="shared" si="8"/>
        <v>1.0018306433261503</v>
      </c>
      <c r="K192" s="1"/>
      <c r="L192" s="1"/>
    </row>
    <row r="193" spans="1:12" x14ac:dyDescent="0.35">
      <c r="A193" s="2">
        <v>43742</v>
      </c>
      <c r="B193" s="3">
        <v>26573.720702999999</v>
      </c>
      <c r="C193" s="3">
        <v>154.482574</v>
      </c>
      <c r="D193" s="11">
        <v>129.16630599999999</v>
      </c>
      <c r="E193" s="3">
        <v>272.790009</v>
      </c>
      <c r="F193" s="2">
        <v>43742</v>
      </c>
      <c r="G193" s="10">
        <f t="shared" si="8"/>
        <v>1.1382441213938892</v>
      </c>
      <c r="H193" s="10">
        <f t="shared" si="8"/>
        <v>0.83628009970839168</v>
      </c>
      <c r="I193" s="10">
        <f t="shared" si="8"/>
        <v>1.40591138371041</v>
      </c>
      <c r="J193" s="10">
        <f t="shared" si="8"/>
        <v>1.0191661246481936</v>
      </c>
      <c r="K193" s="1"/>
      <c r="L193" s="1"/>
    </row>
    <row r="194" spans="1:12" x14ac:dyDescent="0.35">
      <c r="A194" s="2">
        <v>43745</v>
      </c>
      <c r="B194" s="3">
        <v>26478.019531000002</v>
      </c>
      <c r="C194" s="3">
        <v>152.202316</v>
      </c>
      <c r="D194" s="11">
        <v>127.88595599999999</v>
      </c>
      <c r="E194" s="3">
        <v>274.459991</v>
      </c>
      <c r="F194" s="2">
        <v>43745</v>
      </c>
      <c r="G194" s="10">
        <f t="shared" si="8"/>
        <v>1.1341449100844543</v>
      </c>
      <c r="H194" s="10">
        <f t="shared" si="8"/>
        <v>0.82393609003646029</v>
      </c>
      <c r="I194" s="10">
        <f t="shared" si="8"/>
        <v>1.3919754069384673</v>
      </c>
      <c r="J194" s="10">
        <f t="shared" ref="J194" si="9">E194/E$2</f>
        <v>1.0254053160665721</v>
      </c>
      <c r="K194" s="1"/>
      <c r="L194" s="1"/>
    </row>
    <row r="195" spans="1:12" x14ac:dyDescent="0.35">
      <c r="A195" s="2">
        <v>43746</v>
      </c>
      <c r="B195" s="3">
        <v>26164.039063</v>
      </c>
      <c r="C195" s="3">
        <v>149.44618199999999</v>
      </c>
      <c r="D195" s="11">
        <v>124.04491400000001</v>
      </c>
      <c r="E195" s="3">
        <v>270.72000100000002</v>
      </c>
      <c r="F195" s="2">
        <v>43746</v>
      </c>
      <c r="G195" s="10">
        <f t="shared" ref="G195:J252" si="10">B195/B$2</f>
        <v>1.1206960435923354</v>
      </c>
      <c r="H195" s="10">
        <f t="shared" si="10"/>
        <v>0.80901596049272484</v>
      </c>
      <c r="I195" s="10">
        <f t="shared" si="10"/>
        <v>1.350167563698685</v>
      </c>
      <c r="J195" s="10">
        <f t="shared" si="10"/>
        <v>1.0114324028777941</v>
      </c>
      <c r="K195" s="1"/>
      <c r="L195" s="1"/>
    </row>
    <row r="196" spans="1:12" x14ac:dyDescent="0.35">
      <c r="A196" s="2">
        <v>43747</v>
      </c>
      <c r="B196" s="3">
        <v>26346.009765999999</v>
      </c>
      <c r="C196" s="3">
        <v>149.694031</v>
      </c>
      <c r="D196" s="11">
        <v>126.486504</v>
      </c>
      <c r="E196" s="3">
        <v>267.52999899999998</v>
      </c>
      <c r="F196" s="2">
        <v>43747</v>
      </c>
      <c r="G196" s="10">
        <f t="shared" si="10"/>
        <v>1.1284904764935693</v>
      </c>
      <c r="H196" s="10">
        <f t="shared" si="10"/>
        <v>0.81035767290122362</v>
      </c>
      <c r="I196" s="10">
        <f t="shared" si="10"/>
        <v>1.3767430637780438</v>
      </c>
      <c r="J196" s="10">
        <f t="shared" si="10"/>
        <v>0.99951429052507956</v>
      </c>
      <c r="K196" s="1"/>
      <c r="L196" s="1"/>
    </row>
    <row r="197" spans="1:12" x14ac:dyDescent="0.35">
      <c r="A197" s="2">
        <v>43748</v>
      </c>
      <c r="B197" s="3">
        <v>26496.669922000001</v>
      </c>
      <c r="C197" s="3">
        <v>151.00268600000001</v>
      </c>
      <c r="D197" s="11">
        <v>126.774338</v>
      </c>
      <c r="E197" s="3">
        <v>280.48001099999999</v>
      </c>
      <c r="F197" s="2">
        <v>43748</v>
      </c>
      <c r="G197" s="10">
        <f t="shared" si="10"/>
        <v>1.1349437706638481</v>
      </c>
      <c r="H197" s="10">
        <f t="shared" si="10"/>
        <v>0.81744198089497766</v>
      </c>
      <c r="I197" s="10">
        <f t="shared" si="10"/>
        <v>1.37987599456898</v>
      </c>
      <c r="J197" s="10">
        <f t="shared" si="10"/>
        <v>1.0478966106568539</v>
      </c>
      <c r="K197" s="1"/>
      <c r="L197" s="1"/>
    </row>
    <row r="198" spans="1:12" x14ac:dyDescent="0.35">
      <c r="A198" s="2">
        <v>43749</v>
      </c>
      <c r="B198" s="3">
        <v>26816.589843999998</v>
      </c>
      <c r="C198" s="3">
        <v>156.743011</v>
      </c>
      <c r="D198" s="11">
        <v>129.116669</v>
      </c>
      <c r="E198" s="3">
        <v>282.92999300000002</v>
      </c>
      <c r="F198" s="2">
        <v>43749</v>
      </c>
      <c r="G198" s="10">
        <f t="shared" si="10"/>
        <v>1.1486470444584049</v>
      </c>
      <c r="H198" s="10">
        <f t="shared" si="10"/>
        <v>0.84851680984855637</v>
      </c>
      <c r="I198" s="10">
        <f t="shared" si="10"/>
        <v>1.4053711095048969</v>
      </c>
      <c r="J198" s="10">
        <f t="shared" si="10"/>
        <v>1.0570499468422634</v>
      </c>
      <c r="K198" s="1"/>
      <c r="L198" s="1"/>
    </row>
    <row r="199" spans="1:12" x14ac:dyDescent="0.35">
      <c r="A199" s="2">
        <v>43752</v>
      </c>
      <c r="B199" s="3">
        <v>26787.359375</v>
      </c>
      <c r="C199" s="3">
        <v>159.13230899999999</v>
      </c>
      <c r="D199" s="11">
        <v>128.77922100000001</v>
      </c>
      <c r="E199" s="3">
        <v>285.52999899999998</v>
      </c>
      <c r="F199" s="2">
        <v>43752</v>
      </c>
      <c r="G199" s="10">
        <f t="shared" si="10"/>
        <v>1.1473950026432338</v>
      </c>
      <c r="H199" s="10">
        <f t="shared" si="10"/>
        <v>0.86145109957416033</v>
      </c>
      <c r="I199" s="10">
        <f t="shared" si="10"/>
        <v>1.4016981548520766</v>
      </c>
      <c r="J199" s="10">
        <f t="shared" si="10"/>
        <v>1.0667637851488636</v>
      </c>
      <c r="K199" s="1"/>
      <c r="L199" s="1"/>
    </row>
    <row r="200" spans="1:12" x14ac:dyDescent="0.35">
      <c r="A200" s="2">
        <v>43753</v>
      </c>
      <c r="B200" s="3">
        <v>27024.800781000002</v>
      </c>
      <c r="C200" s="3">
        <v>161.58109999999999</v>
      </c>
      <c r="D200" s="11">
        <v>130.704712</v>
      </c>
      <c r="E200" s="3">
        <v>284.25</v>
      </c>
      <c r="F200" s="2">
        <v>43753</v>
      </c>
      <c r="G200" s="10">
        <f t="shared" si="10"/>
        <v>1.1575654370952106</v>
      </c>
      <c r="H200" s="10">
        <f t="shared" si="10"/>
        <v>0.87470745029786723</v>
      </c>
      <c r="I200" s="10">
        <f t="shared" si="10"/>
        <v>1.4226561724649045</v>
      </c>
      <c r="J200" s="10">
        <f t="shared" si="10"/>
        <v>1.0619816026005886</v>
      </c>
      <c r="K200" s="1"/>
      <c r="L200" s="1"/>
    </row>
    <row r="201" spans="1:12" x14ac:dyDescent="0.35">
      <c r="A201" s="2">
        <v>43754</v>
      </c>
      <c r="B201" s="3">
        <v>27001.980468999998</v>
      </c>
      <c r="C201" s="3">
        <v>160.78796399999999</v>
      </c>
      <c r="D201" s="11">
        <v>128.531082</v>
      </c>
      <c r="E201" s="3">
        <v>286.27999899999998</v>
      </c>
      <c r="F201" s="2">
        <v>43754</v>
      </c>
      <c r="G201" s="10">
        <f t="shared" si="10"/>
        <v>1.1565879644156152</v>
      </c>
      <c r="H201" s="10">
        <f t="shared" si="10"/>
        <v>0.87041386665287757</v>
      </c>
      <c r="I201" s="10">
        <f t="shared" si="10"/>
        <v>1.3989972845117686</v>
      </c>
      <c r="J201" s="10">
        <f t="shared" si="10"/>
        <v>1.0695658474248546</v>
      </c>
      <c r="K201" s="1"/>
      <c r="L201" s="1"/>
    </row>
    <row r="202" spans="1:12" x14ac:dyDescent="0.35">
      <c r="A202" s="2">
        <v>43755</v>
      </c>
      <c r="B202" s="3">
        <v>27025.880859000001</v>
      </c>
      <c r="C202" s="3">
        <v>162.136292</v>
      </c>
      <c r="D202" s="11">
        <v>129.156387</v>
      </c>
      <c r="E202" s="3">
        <v>293.35000600000001</v>
      </c>
      <c r="F202" s="2">
        <v>43755</v>
      </c>
      <c r="G202" s="10">
        <f t="shared" si="10"/>
        <v>1.1576117005615834</v>
      </c>
      <c r="H202" s="10">
        <f t="shared" si="10"/>
        <v>0.87771294152639445</v>
      </c>
      <c r="I202" s="10">
        <f t="shared" si="10"/>
        <v>1.4058034202991545</v>
      </c>
      <c r="J202" s="10">
        <f t="shared" si="10"/>
        <v>1.0959799806324444</v>
      </c>
      <c r="K202" s="1"/>
      <c r="L202" s="1"/>
    </row>
    <row r="203" spans="1:12" x14ac:dyDescent="0.35">
      <c r="A203" s="2">
        <v>43756</v>
      </c>
      <c r="B203" s="3">
        <v>26770.199218999998</v>
      </c>
      <c r="C203" s="3">
        <v>161.70008899999999</v>
      </c>
      <c r="D203" s="11">
        <v>128.49139400000001</v>
      </c>
      <c r="E203" s="3">
        <v>275.29998799999998</v>
      </c>
      <c r="F203" s="2">
        <v>43756</v>
      </c>
      <c r="G203" s="10">
        <f t="shared" si="10"/>
        <v>1.1466599739693228</v>
      </c>
      <c r="H203" s="10">
        <f t="shared" si="10"/>
        <v>0.87535158853435346</v>
      </c>
      <c r="I203" s="10">
        <f t="shared" si="10"/>
        <v>1.3985653002526797</v>
      </c>
      <c r="J203" s="10">
        <f t="shared" si="10"/>
        <v>1.0285436146074329</v>
      </c>
      <c r="K203" s="1"/>
      <c r="L203" s="1"/>
    </row>
    <row r="204" spans="1:12" x14ac:dyDescent="0.35">
      <c r="A204" s="2">
        <v>43759</v>
      </c>
      <c r="B204" s="3">
        <v>26827.640625</v>
      </c>
      <c r="C204" s="3">
        <v>164.51570100000001</v>
      </c>
      <c r="D204" s="11">
        <v>129.950378</v>
      </c>
      <c r="E204" s="3">
        <v>278.04998799999998</v>
      </c>
      <c r="F204" s="2">
        <v>43759</v>
      </c>
      <c r="G204" s="10">
        <f t="shared" si="10"/>
        <v>1.1491203875273204</v>
      </c>
      <c r="H204" s="10">
        <f t="shared" si="10"/>
        <v>0.89059369787479048</v>
      </c>
      <c r="I204" s="10">
        <f t="shared" si="10"/>
        <v>1.414445619801737</v>
      </c>
      <c r="J204" s="10">
        <f t="shared" si="10"/>
        <v>1.0388178429527333</v>
      </c>
      <c r="K204" s="1"/>
      <c r="L204" s="1"/>
    </row>
    <row r="205" spans="1:12" x14ac:dyDescent="0.35">
      <c r="A205" s="2">
        <v>43760</v>
      </c>
      <c r="B205" s="3">
        <v>26788.099609000001</v>
      </c>
      <c r="C205" s="3">
        <v>166.10195899999999</v>
      </c>
      <c r="D205" s="11">
        <v>127.60805499999999</v>
      </c>
      <c r="E205" s="3">
        <v>266.69000199999999</v>
      </c>
      <c r="F205" s="2">
        <v>43760</v>
      </c>
      <c r="G205" s="10">
        <f t="shared" si="10"/>
        <v>1.1474267094188251</v>
      </c>
      <c r="H205" s="10">
        <f t="shared" si="10"/>
        <v>0.89918078937679524</v>
      </c>
      <c r="I205" s="10">
        <f t="shared" si="10"/>
        <v>1.3889505919418652</v>
      </c>
      <c r="J205" s="10">
        <f t="shared" si="10"/>
        <v>0.99637599198421878</v>
      </c>
      <c r="K205" s="1"/>
      <c r="L205" s="1"/>
    </row>
    <row r="206" spans="1:12" x14ac:dyDescent="0.35">
      <c r="A206" s="2">
        <v>43761</v>
      </c>
      <c r="B206" s="3">
        <v>26833.949218999998</v>
      </c>
      <c r="C206" s="3">
        <v>167.31149300000001</v>
      </c>
      <c r="D206" s="11">
        <v>118.06001999999999</v>
      </c>
      <c r="E206" s="3">
        <v>271.26998900000001</v>
      </c>
      <c r="F206" s="2">
        <v>43761</v>
      </c>
      <c r="G206" s="10">
        <f t="shared" si="10"/>
        <v>1.1493906063692738</v>
      </c>
      <c r="H206" s="10">
        <f t="shared" si="10"/>
        <v>0.90572851309688751</v>
      </c>
      <c r="I206" s="10">
        <f t="shared" si="10"/>
        <v>1.2850249513141505</v>
      </c>
      <c r="J206" s="10">
        <f t="shared" si="10"/>
        <v>1.0134872037138578</v>
      </c>
      <c r="K206" s="1"/>
      <c r="L206" s="1"/>
    </row>
    <row r="207" spans="1:12" x14ac:dyDescent="0.35">
      <c r="A207" s="2">
        <v>43762</v>
      </c>
      <c r="B207" s="3">
        <v>26805.529297000001</v>
      </c>
      <c r="C207" s="3">
        <v>160.500473</v>
      </c>
      <c r="D207" s="11">
        <v>117.52407100000001</v>
      </c>
      <c r="E207" s="3">
        <v>271.5</v>
      </c>
      <c r="F207" s="2">
        <v>43762</v>
      </c>
      <c r="G207" s="10">
        <f t="shared" si="10"/>
        <v>1.1481732830780225</v>
      </c>
      <c r="H207" s="10">
        <f t="shared" si="10"/>
        <v>0.8688575551808454</v>
      </c>
      <c r="I207" s="10">
        <f t="shared" si="10"/>
        <v>1.2791914114110414</v>
      </c>
      <c r="J207" s="10">
        <f t="shared" si="10"/>
        <v>1.0143465439087418</v>
      </c>
      <c r="K207" s="1"/>
      <c r="L207" s="1"/>
    </row>
    <row r="208" spans="1:12" x14ac:dyDescent="0.35">
      <c r="A208" s="2">
        <v>43763</v>
      </c>
      <c r="B208" s="3">
        <v>26958.060547000001</v>
      </c>
      <c r="C208" s="3">
        <v>164.664413</v>
      </c>
      <c r="D208" s="11">
        <v>119.60835299999999</v>
      </c>
      <c r="E208" s="3">
        <v>276.82000699999998</v>
      </c>
      <c r="F208" s="2">
        <v>43763</v>
      </c>
      <c r="G208" s="10">
        <f t="shared" si="10"/>
        <v>1.1547067226584935</v>
      </c>
      <c r="H208" s="10">
        <f t="shared" si="10"/>
        <v>0.89139873939479919</v>
      </c>
      <c r="I208" s="10">
        <f t="shared" si="10"/>
        <v>1.3018777905559455</v>
      </c>
      <c r="J208" s="10">
        <f t="shared" si="10"/>
        <v>1.0342225318056857</v>
      </c>
      <c r="K208" s="1"/>
      <c r="L208" s="1"/>
    </row>
    <row r="209" spans="1:12" x14ac:dyDescent="0.35">
      <c r="A209" s="2">
        <v>43766</v>
      </c>
      <c r="B209" s="3">
        <v>27090.720702999999</v>
      </c>
      <c r="C209" s="3">
        <v>167.60891699999999</v>
      </c>
      <c r="D209" s="11">
        <v>119.102165</v>
      </c>
      <c r="E209" s="3">
        <v>281.85998499999999</v>
      </c>
      <c r="F209" s="2">
        <v>43766</v>
      </c>
      <c r="G209" s="10">
        <f t="shared" si="10"/>
        <v>1.1603890147393743</v>
      </c>
      <c r="H209" s="10">
        <f t="shared" si="10"/>
        <v>0.90733859613690504</v>
      </c>
      <c r="I209" s="10">
        <f t="shared" si="10"/>
        <v>1.2963681844246251</v>
      </c>
      <c r="J209" s="10">
        <f t="shared" si="10"/>
        <v>1.0530523081065186</v>
      </c>
      <c r="K209" s="1"/>
      <c r="L209" s="1"/>
    </row>
    <row r="210" spans="1:12" x14ac:dyDescent="0.35">
      <c r="A210" s="2">
        <v>43767</v>
      </c>
      <c r="B210" s="3">
        <v>27071.460938</v>
      </c>
      <c r="C210" s="3">
        <v>167.36106899999999</v>
      </c>
      <c r="D210" s="11">
        <v>119.389999</v>
      </c>
      <c r="E210" s="3">
        <v>281.209991</v>
      </c>
      <c r="F210" s="2">
        <v>43767</v>
      </c>
      <c r="G210" s="10">
        <f t="shared" si="10"/>
        <v>1.1595640525695792</v>
      </c>
      <c r="H210" s="10">
        <f t="shared" si="10"/>
        <v>0.90599688914183296</v>
      </c>
      <c r="I210" s="10">
        <f t="shared" si="10"/>
        <v>1.2995011152155616</v>
      </c>
      <c r="J210" s="10">
        <f t="shared" si="10"/>
        <v>1.0506238765504912</v>
      </c>
      <c r="K210" s="1"/>
      <c r="L210" s="1"/>
    </row>
    <row r="211" spans="1:12" x14ac:dyDescent="0.35">
      <c r="A211" s="2">
        <v>43768</v>
      </c>
      <c r="B211" s="3">
        <v>27186.689452999999</v>
      </c>
      <c r="C211" s="3">
        <v>166.92484999999999</v>
      </c>
      <c r="D211" s="11">
        <v>117.790001</v>
      </c>
      <c r="E211" s="3">
        <v>291.45001200000002</v>
      </c>
      <c r="F211" s="2">
        <v>43768</v>
      </c>
      <c r="G211" s="10">
        <f t="shared" si="10"/>
        <v>1.1644996873375357</v>
      </c>
      <c r="H211" s="10">
        <f t="shared" si="10"/>
        <v>0.90363544953496389</v>
      </c>
      <c r="I211" s="10">
        <f t="shared" si="10"/>
        <v>1.2820859279908539</v>
      </c>
      <c r="J211" s="10">
        <f t="shared" si="10"/>
        <v>1.0888814452830988</v>
      </c>
      <c r="K211" s="1"/>
      <c r="L211" s="1"/>
    </row>
    <row r="212" spans="1:12" x14ac:dyDescent="0.35">
      <c r="A212" s="2">
        <v>43769</v>
      </c>
      <c r="B212" s="3">
        <v>27046.230468999998</v>
      </c>
      <c r="C212" s="3">
        <v>163.573868</v>
      </c>
      <c r="D212" s="11">
        <v>117.989998</v>
      </c>
      <c r="E212" s="3">
        <v>287.41000400000001</v>
      </c>
      <c r="F212" s="2">
        <v>43769</v>
      </c>
      <c r="G212" s="10">
        <f t="shared" si="10"/>
        <v>1.1584833445520519</v>
      </c>
      <c r="H212" s="10">
        <f t="shared" si="10"/>
        <v>0.88549515391119327</v>
      </c>
      <c r="I212" s="10">
        <f t="shared" si="10"/>
        <v>1.2842627964615518</v>
      </c>
      <c r="J212" s="10">
        <f t="shared" si="10"/>
        <v>1.0737876399344297</v>
      </c>
      <c r="K212" s="1"/>
      <c r="L212" s="1"/>
    </row>
    <row r="213" spans="1:12" x14ac:dyDescent="0.35">
      <c r="A213" s="2">
        <v>43770</v>
      </c>
      <c r="B213" s="3">
        <v>27347.359375</v>
      </c>
      <c r="C213" s="3">
        <v>168.63008099999999</v>
      </c>
      <c r="D213" s="11">
        <v>118.040001</v>
      </c>
      <c r="E213" s="3">
        <v>286.80999800000001</v>
      </c>
      <c r="F213" s="2">
        <v>43770</v>
      </c>
      <c r="G213" s="10">
        <f t="shared" si="10"/>
        <v>1.1713817343133914</v>
      </c>
      <c r="H213" s="10">
        <f t="shared" si="10"/>
        <v>0.91286659265862669</v>
      </c>
      <c r="I213" s="10">
        <f t="shared" si="10"/>
        <v>1.2848070543961223</v>
      </c>
      <c r="J213" s="10">
        <f t="shared" si="10"/>
        <v>1.0715459676971386</v>
      </c>
      <c r="K213" s="1"/>
      <c r="L213" s="1"/>
    </row>
    <row r="214" spans="1:12" x14ac:dyDescent="0.35">
      <c r="A214" s="2">
        <v>43773</v>
      </c>
      <c r="B214" s="3">
        <v>27462.109375</v>
      </c>
      <c r="C214" s="3">
        <v>173.398788</v>
      </c>
      <c r="D214" s="11">
        <v>120.970001</v>
      </c>
      <c r="E214" s="3">
        <v>292.85998499999999</v>
      </c>
      <c r="F214" s="2">
        <v>43773</v>
      </c>
      <c r="G214" s="10">
        <f t="shared" si="10"/>
        <v>1.1762968726333034</v>
      </c>
      <c r="H214" s="10">
        <f t="shared" si="10"/>
        <v>0.93868163873262667</v>
      </c>
      <c r="I214" s="10">
        <f t="shared" si="10"/>
        <v>1.3166986558658702</v>
      </c>
      <c r="J214" s="10">
        <f t="shared" si="10"/>
        <v>1.0941492214877198</v>
      </c>
      <c r="K214" s="1"/>
      <c r="L214" s="1"/>
    </row>
    <row r="215" spans="1:12" x14ac:dyDescent="0.35">
      <c r="A215" s="2">
        <v>43774</v>
      </c>
      <c r="B215" s="3">
        <v>27492.630859000001</v>
      </c>
      <c r="C215" s="3">
        <v>173.765625</v>
      </c>
      <c r="D215" s="11">
        <v>119.860001</v>
      </c>
      <c r="E215" s="3">
        <v>288.02999899999998</v>
      </c>
      <c r="F215" s="2">
        <v>43774</v>
      </c>
      <c r="G215" s="10">
        <f t="shared" si="10"/>
        <v>1.177604213074166</v>
      </c>
      <c r="H215" s="10">
        <f t="shared" si="10"/>
        <v>0.94066748396418487</v>
      </c>
      <c r="I215" s="10">
        <f t="shared" si="10"/>
        <v>1.3046168546264776</v>
      </c>
      <c r="J215" s="10">
        <f t="shared" si="10"/>
        <v>1.0761039927355003</v>
      </c>
      <c r="K215" s="1"/>
      <c r="L215" s="1"/>
    </row>
    <row r="216" spans="1:12" x14ac:dyDescent="0.35">
      <c r="A216" s="2">
        <v>43775</v>
      </c>
      <c r="B216" s="3">
        <v>27492.560547000001</v>
      </c>
      <c r="C216" s="3">
        <v>172.506531</v>
      </c>
      <c r="D216" s="11">
        <v>120.360001</v>
      </c>
      <c r="E216" s="3">
        <v>288.58999599999999</v>
      </c>
      <c r="F216" s="2">
        <v>43775</v>
      </c>
      <c r="G216" s="10">
        <f t="shared" si="10"/>
        <v>1.177601201368671</v>
      </c>
      <c r="H216" s="10">
        <f t="shared" si="10"/>
        <v>0.93385147081397513</v>
      </c>
      <c r="I216" s="10">
        <f t="shared" si="10"/>
        <v>1.3100591074370147</v>
      </c>
      <c r="J216" s="10">
        <f t="shared" si="10"/>
        <v>1.0781961880266577</v>
      </c>
      <c r="K216" s="1"/>
      <c r="L216" s="1"/>
    </row>
    <row r="217" spans="1:12" x14ac:dyDescent="0.35">
      <c r="A217" s="2">
        <v>43776</v>
      </c>
      <c r="B217" s="3">
        <v>27674.800781000002</v>
      </c>
      <c r="C217" s="3">
        <v>173.022064</v>
      </c>
      <c r="D217" s="11">
        <v>119.91999800000001</v>
      </c>
      <c r="E217" s="3">
        <v>289.57000699999998</v>
      </c>
      <c r="F217" s="2">
        <v>43776</v>
      </c>
      <c r="G217" s="10">
        <f t="shared" si="10"/>
        <v>1.1854071792123579</v>
      </c>
      <c r="H217" s="10">
        <f t="shared" si="10"/>
        <v>0.93664227095071406</v>
      </c>
      <c r="I217" s="10">
        <f t="shared" si="10"/>
        <v>1.3052698923102253</v>
      </c>
      <c r="J217" s="10">
        <f t="shared" si="10"/>
        <v>1.0818575904975327</v>
      </c>
      <c r="K217" s="1"/>
      <c r="L217" s="1"/>
    </row>
    <row r="218" spans="1:12" x14ac:dyDescent="0.35">
      <c r="A218" s="2">
        <v>43777</v>
      </c>
      <c r="B218" s="3">
        <v>27681.240234000001</v>
      </c>
      <c r="C218" s="3">
        <v>171.66381799999999</v>
      </c>
      <c r="D218" s="11">
        <v>120.110001</v>
      </c>
      <c r="E218" s="3">
        <v>291.57000699999998</v>
      </c>
      <c r="F218" s="2">
        <v>43777</v>
      </c>
      <c r="G218" s="10">
        <f t="shared" si="10"/>
        <v>1.1856830031966679</v>
      </c>
      <c r="H218" s="10">
        <f t="shared" si="10"/>
        <v>0.92928950571061297</v>
      </c>
      <c r="I218" s="10">
        <f t="shared" si="10"/>
        <v>1.3073379810317463</v>
      </c>
      <c r="J218" s="10">
        <f t="shared" si="10"/>
        <v>1.0893297565668421</v>
      </c>
      <c r="K218" s="1"/>
      <c r="L218" s="1"/>
    </row>
    <row r="219" spans="1:12" x14ac:dyDescent="0.35">
      <c r="A219" s="2">
        <v>43780</v>
      </c>
      <c r="B219" s="3">
        <v>27691.490234000001</v>
      </c>
      <c r="C219" s="3">
        <v>168.64991800000001</v>
      </c>
      <c r="D219" s="11">
        <v>118.08000199999999</v>
      </c>
      <c r="E219" s="3">
        <v>294.17999300000002</v>
      </c>
      <c r="F219" s="2">
        <v>43780</v>
      </c>
      <c r="G219" s="10">
        <f t="shared" si="10"/>
        <v>1.1861220460531308</v>
      </c>
      <c r="H219" s="10">
        <f t="shared" si="10"/>
        <v>0.91297397880522169</v>
      </c>
      <c r="I219" s="10">
        <f t="shared" si="10"/>
        <v>1.285242445505471</v>
      </c>
      <c r="J219" s="10">
        <f t="shared" si="10"/>
        <v>1.0990808809821284</v>
      </c>
      <c r="K219" s="1"/>
      <c r="L219" s="1"/>
    </row>
    <row r="220" spans="1:12" x14ac:dyDescent="0.35">
      <c r="A220" s="2">
        <v>43781</v>
      </c>
      <c r="B220" s="3">
        <v>27691.490234000001</v>
      </c>
      <c r="C220" s="3">
        <v>169.37364199999999</v>
      </c>
      <c r="D220" s="11">
        <v>119.019997</v>
      </c>
      <c r="E220" s="3">
        <v>292.01001000000002</v>
      </c>
      <c r="F220" s="2">
        <v>43781</v>
      </c>
      <c r="G220" s="10">
        <f t="shared" si="10"/>
        <v>1.1861220460531308</v>
      </c>
      <c r="H220" s="10">
        <f t="shared" si="10"/>
        <v>0.9168918056720976</v>
      </c>
      <c r="I220" s="10">
        <f t="shared" si="10"/>
        <v>1.2954738263667527</v>
      </c>
      <c r="J220" s="10">
        <f t="shared" si="10"/>
        <v>1.0909736443103393</v>
      </c>
      <c r="K220" s="1"/>
      <c r="L220" s="1"/>
    </row>
    <row r="221" spans="1:12" x14ac:dyDescent="0.35">
      <c r="A221" s="2">
        <v>43782</v>
      </c>
      <c r="B221" s="3">
        <v>27783.589843999998</v>
      </c>
      <c r="C221" s="3">
        <v>169.08613600000001</v>
      </c>
      <c r="D221" s="11">
        <v>118.41999800000001</v>
      </c>
      <c r="E221" s="3">
        <v>283.10998499999999</v>
      </c>
      <c r="F221" s="2">
        <v>43782</v>
      </c>
      <c r="G221" s="10">
        <f t="shared" si="10"/>
        <v>1.1900669900388381</v>
      </c>
      <c r="H221" s="10">
        <f t="shared" si="10"/>
        <v>0.91533541299866406</v>
      </c>
      <c r="I221" s="10">
        <f t="shared" si="10"/>
        <v>1.2889431338786137</v>
      </c>
      <c r="J221" s="10">
        <f t="shared" si="10"/>
        <v>1.057722411899837</v>
      </c>
      <c r="K221" s="1"/>
      <c r="L221" s="1"/>
    </row>
    <row r="222" spans="1:12" x14ac:dyDescent="0.35">
      <c r="A222" s="2">
        <v>43783</v>
      </c>
      <c r="B222" s="3">
        <v>27781.960938</v>
      </c>
      <c r="C222" s="3">
        <v>169.462875</v>
      </c>
      <c r="D222" s="11">
        <v>117.57</v>
      </c>
      <c r="E222" s="3">
        <v>289.61999500000002</v>
      </c>
      <c r="F222" s="2">
        <v>43783</v>
      </c>
      <c r="G222" s="10">
        <f t="shared" si="10"/>
        <v>1.1899972183760918</v>
      </c>
      <c r="H222" s="10">
        <f t="shared" si="10"/>
        <v>0.91737486198197804</v>
      </c>
      <c r="I222" s="10">
        <f t="shared" si="10"/>
        <v>1.2796913258697118</v>
      </c>
      <c r="J222" s="10">
        <f t="shared" si="10"/>
        <v>1.0820443498162691</v>
      </c>
      <c r="K222" s="1"/>
      <c r="L222" s="1"/>
    </row>
    <row r="223" spans="1:12" x14ac:dyDescent="0.35">
      <c r="A223" s="2">
        <v>43784</v>
      </c>
      <c r="B223" s="3">
        <v>28004.890625</v>
      </c>
      <c r="C223" s="3">
        <v>170.40472399999999</v>
      </c>
      <c r="D223" s="11">
        <v>118</v>
      </c>
      <c r="E223" s="3">
        <v>295.02999899999998</v>
      </c>
      <c r="F223" s="2">
        <v>43784</v>
      </c>
      <c r="G223" s="10">
        <f t="shared" si="10"/>
        <v>1.1995460658464154</v>
      </c>
      <c r="H223" s="10">
        <f t="shared" si="10"/>
        <v>0.92247349256040334</v>
      </c>
      <c r="I223" s="10">
        <f t="shared" si="10"/>
        <v>1.2843716632867737</v>
      </c>
      <c r="J223" s="10">
        <f t="shared" si="10"/>
        <v>1.102256573978083</v>
      </c>
      <c r="K223" s="1"/>
      <c r="L223" s="1"/>
    </row>
    <row r="224" spans="1:12" x14ac:dyDescent="0.35">
      <c r="A224" s="2">
        <v>43787</v>
      </c>
      <c r="B224" s="3">
        <v>28036.220702999999</v>
      </c>
      <c r="C224" s="3">
        <v>169.07621800000001</v>
      </c>
      <c r="D224" s="11">
        <v>117.889999</v>
      </c>
      <c r="E224" s="3">
        <v>302.57000699999998</v>
      </c>
      <c r="F224" s="2">
        <v>43787</v>
      </c>
      <c r="G224" s="10">
        <f t="shared" si="10"/>
        <v>1.2008880411574709</v>
      </c>
      <c r="H224" s="10">
        <f t="shared" si="10"/>
        <v>0.91528172263208007</v>
      </c>
      <c r="I224" s="10">
        <f t="shared" si="10"/>
        <v>1.28317435678395</v>
      </c>
      <c r="J224" s="10">
        <f t="shared" si="10"/>
        <v>1.1304266699480434</v>
      </c>
      <c r="K224" s="1"/>
      <c r="L224" s="1"/>
    </row>
    <row r="225" spans="1:12" x14ac:dyDescent="0.35">
      <c r="A225" s="2">
        <v>43788</v>
      </c>
      <c r="B225" s="3">
        <v>27934.019531000002</v>
      </c>
      <c r="C225" s="3">
        <v>169.215012</v>
      </c>
      <c r="D225" s="11">
        <v>117.839996</v>
      </c>
      <c r="E225" s="3">
        <v>302.60000600000001</v>
      </c>
      <c r="F225" s="2">
        <v>43788</v>
      </c>
      <c r="G225" s="10">
        <f t="shared" si="10"/>
        <v>1.1965104124268646</v>
      </c>
      <c r="H225" s="10">
        <f t="shared" si="10"/>
        <v>0.9160330737855048</v>
      </c>
      <c r="I225" s="10">
        <f t="shared" si="10"/>
        <v>1.2826300988493793</v>
      </c>
      <c r="J225" s="10">
        <f t="shared" si="10"/>
        <v>1.1305387487030001</v>
      </c>
      <c r="K225" s="1"/>
      <c r="L225" s="1"/>
    </row>
    <row r="226" spans="1:12" x14ac:dyDescent="0.35">
      <c r="A226" s="2">
        <v>43789</v>
      </c>
      <c r="B226" s="3">
        <v>27821.089843999998</v>
      </c>
      <c r="C226" s="3">
        <v>166.33000200000001</v>
      </c>
      <c r="D226" s="11">
        <v>116.230003</v>
      </c>
      <c r="E226" s="3">
        <v>305.16000400000001</v>
      </c>
      <c r="F226" s="2">
        <v>43789</v>
      </c>
      <c r="G226" s="10">
        <f t="shared" si="10"/>
        <v>1.1916732443917504</v>
      </c>
      <c r="H226" s="10">
        <f t="shared" si="10"/>
        <v>0.90041528345492872</v>
      </c>
      <c r="I226" s="10">
        <f t="shared" si="10"/>
        <v>1.2651061209909891</v>
      </c>
      <c r="J226" s="10">
        <f t="shared" si="10"/>
        <v>1.1401031137995499</v>
      </c>
      <c r="K226" s="1"/>
      <c r="L226" s="1"/>
    </row>
    <row r="227" spans="1:12" x14ac:dyDescent="0.35">
      <c r="A227" s="2">
        <v>43790</v>
      </c>
      <c r="B227" s="3">
        <v>27766.289063</v>
      </c>
      <c r="C227" s="3">
        <v>165.13999899999999</v>
      </c>
      <c r="D227" s="11">
        <v>116.099998</v>
      </c>
      <c r="E227" s="3">
        <v>311.69000199999999</v>
      </c>
      <c r="F227" s="2">
        <v>43790</v>
      </c>
      <c r="G227" s="10">
        <f t="shared" si="10"/>
        <v>1.1893259379111039</v>
      </c>
      <c r="H227" s="10">
        <f t="shared" si="10"/>
        <v>0.89397328937284337</v>
      </c>
      <c r="I227" s="10">
        <f t="shared" si="10"/>
        <v>1.2636910808377213</v>
      </c>
      <c r="J227" s="10">
        <f t="shared" si="10"/>
        <v>1.1644997285436787</v>
      </c>
      <c r="K227" s="1"/>
      <c r="L227" s="1"/>
    </row>
    <row r="228" spans="1:12" x14ac:dyDescent="0.35">
      <c r="A228" s="2">
        <v>43791</v>
      </c>
      <c r="B228" s="3">
        <v>27875.619140999999</v>
      </c>
      <c r="C228" s="3">
        <v>167.60000600000001</v>
      </c>
      <c r="D228" s="11">
        <v>117.010002</v>
      </c>
      <c r="E228" s="3">
        <v>310.48001099999999</v>
      </c>
      <c r="F228" s="2">
        <v>43791</v>
      </c>
      <c r="G228" s="10">
        <f t="shared" si="10"/>
        <v>1.1940089222762171</v>
      </c>
      <c r="H228" s="10">
        <f t="shared" si="10"/>
        <v>0.9072903570910662</v>
      </c>
      <c r="I228" s="10">
        <f t="shared" si="10"/>
        <v>1.2735960244909215</v>
      </c>
      <c r="J228" s="10">
        <f t="shared" si="10"/>
        <v>1.159979101696494</v>
      </c>
      <c r="K228" s="1"/>
      <c r="L228" s="1"/>
    </row>
    <row r="229" spans="1:12" x14ac:dyDescent="0.35">
      <c r="A229" s="2">
        <v>43794</v>
      </c>
      <c r="B229" s="3">
        <v>28066.470702999999</v>
      </c>
      <c r="C229" s="3">
        <v>170.240005</v>
      </c>
      <c r="D229" s="11">
        <v>119.010002</v>
      </c>
      <c r="E229" s="3">
        <v>315.54998799999998</v>
      </c>
      <c r="F229" s="2">
        <v>43794</v>
      </c>
      <c r="G229" s="10">
        <f t="shared" si="10"/>
        <v>1.2021837530021537</v>
      </c>
      <c r="H229" s="10">
        <f t="shared" si="10"/>
        <v>0.92158179831828213</v>
      </c>
      <c r="I229" s="10">
        <f t="shared" si="10"/>
        <v>1.2953650357330702</v>
      </c>
      <c r="J229" s="10">
        <f t="shared" si="10"/>
        <v>1.1789209567522834</v>
      </c>
      <c r="K229" s="1"/>
      <c r="L229" s="1"/>
    </row>
    <row r="230" spans="1:12" x14ac:dyDescent="0.35">
      <c r="A230" s="2">
        <v>43795</v>
      </c>
      <c r="B230" s="3">
        <v>28121.679688</v>
      </c>
      <c r="C230" s="3">
        <v>169.229996</v>
      </c>
      <c r="D230" s="11">
        <v>119.129997</v>
      </c>
      <c r="E230" s="3">
        <v>312.48998999999998</v>
      </c>
      <c r="F230" s="2">
        <v>43795</v>
      </c>
      <c r="G230" s="10">
        <f t="shared" si="10"/>
        <v>1.2045485442681836</v>
      </c>
      <c r="H230" s="10">
        <f t="shared" si="10"/>
        <v>0.91611418857204396</v>
      </c>
      <c r="I230" s="10">
        <f t="shared" si="10"/>
        <v>1.2966711219850708</v>
      </c>
      <c r="J230" s="10">
        <f t="shared" si="10"/>
        <v>1.167488550138406</v>
      </c>
      <c r="K230" s="1"/>
      <c r="L230" s="1"/>
    </row>
    <row r="231" spans="1:12" x14ac:dyDescent="0.35">
      <c r="A231" s="2">
        <v>43796</v>
      </c>
      <c r="B231" s="3">
        <v>28164</v>
      </c>
      <c r="C231" s="3">
        <v>170.61000100000001</v>
      </c>
      <c r="D231" s="11">
        <v>121.730003</v>
      </c>
      <c r="E231" s="3">
        <v>315.92999300000002</v>
      </c>
      <c r="F231" s="2">
        <v>43796</v>
      </c>
      <c r="G231" s="10">
        <f t="shared" si="10"/>
        <v>1.2063612692112933</v>
      </c>
      <c r="H231" s="10">
        <f t="shared" si="10"/>
        <v>0.92358474456496831</v>
      </c>
      <c r="I231" s="10">
        <f t="shared" si="10"/>
        <v>1.3249709019068978</v>
      </c>
      <c r="J231" s="10">
        <f t="shared" si="10"/>
        <v>1.1803406869858675</v>
      </c>
      <c r="K231" s="1"/>
      <c r="L231" s="1"/>
    </row>
    <row r="232" spans="1:12" x14ac:dyDescent="0.35">
      <c r="A232" s="2">
        <v>43798</v>
      </c>
      <c r="B232" s="3">
        <v>28051.410156000002</v>
      </c>
      <c r="C232" s="3">
        <v>169.770004</v>
      </c>
      <c r="D232" s="11">
        <v>120.209999</v>
      </c>
      <c r="E232" s="3">
        <v>314.66000400000001</v>
      </c>
      <c r="F232" s="2">
        <v>43798</v>
      </c>
      <c r="G232" s="10">
        <f t="shared" si="10"/>
        <v>1.2015386578241274</v>
      </c>
      <c r="H232" s="10">
        <f t="shared" si="10"/>
        <v>0.91903748232868032</v>
      </c>
      <c r="I232" s="10">
        <f t="shared" si="10"/>
        <v>1.3084264098248424</v>
      </c>
      <c r="J232" s="10">
        <f t="shared" si="10"/>
        <v>1.1755959026287692</v>
      </c>
      <c r="K232" s="1"/>
      <c r="L232" s="1"/>
    </row>
    <row r="233" spans="1:12" x14ac:dyDescent="0.35">
      <c r="A233" s="2">
        <v>43801</v>
      </c>
      <c r="B233" s="3">
        <v>27783.039063</v>
      </c>
      <c r="C233" s="3">
        <v>168.270004</v>
      </c>
      <c r="D233" s="11">
        <v>118.790001</v>
      </c>
      <c r="E233" s="3">
        <v>309.98998999999998</v>
      </c>
      <c r="F233" s="2">
        <v>43801</v>
      </c>
      <c r="G233" s="10">
        <f t="shared" si="10"/>
        <v>1.1900433981887382</v>
      </c>
      <c r="H233" s="10">
        <f t="shared" si="10"/>
        <v>0.91091734219195153</v>
      </c>
      <c r="I233" s="10">
        <f t="shared" si="10"/>
        <v>1.2929704336119281</v>
      </c>
      <c r="J233" s="10">
        <f t="shared" si="10"/>
        <v>1.1581483425517693</v>
      </c>
      <c r="K233" s="1"/>
      <c r="L233" s="1"/>
    </row>
    <row r="234" spans="1:12" x14ac:dyDescent="0.35">
      <c r="A234" s="2">
        <v>43802</v>
      </c>
      <c r="B234" s="3">
        <v>27502.810547000001</v>
      </c>
      <c r="C234" s="3">
        <v>165.16999799999999</v>
      </c>
      <c r="D234" s="11">
        <v>117.75</v>
      </c>
      <c r="E234" s="3">
        <v>306.16000400000001</v>
      </c>
      <c r="F234" s="2">
        <v>43802</v>
      </c>
      <c r="G234" s="10">
        <f t="shared" si="10"/>
        <v>1.1780402442251336</v>
      </c>
      <c r="H234" s="10">
        <f t="shared" si="10"/>
        <v>0.89413568676215127</v>
      </c>
      <c r="I234" s="10">
        <f t="shared" si="10"/>
        <v>1.2816505368815052</v>
      </c>
      <c r="J234" s="10">
        <f t="shared" si="10"/>
        <v>1.1438391968342045</v>
      </c>
      <c r="K234" s="1"/>
      <c r="L234" s="1"/>
    </row>
    <row r="235" spans="1:12" x14ac:dyDescent="0.35">
      <c r="A235" s="2">
        <v>43803</v>
      </c>
      <c r="B235" s="3">
        <v>27649.779297000001</v>
      </c>
      <c r="C235" s="3">
        <v>167.13999899999999</v>
      </c>
      <c r="D235" s="11">
        <v>120.279999</v>
      </c>
      <c r="E235" s="3">
        <v>304.32000699999998</v>
      </c>
      <c r="F235" s="2">
        <v>43803</v>
      </c>
      <c r="G235" s="10">
        <f t="shared" si="10"/>
        <v>1.1843354227432559</v>
      </c>
      <c r="H235" s="10">
        <f t="shared" si="10"/>
        <v>0.90480014288848187</v>
      </c>
      <c r="I235" s="10">
        <f t="shared" si="10"/>
        <v>1.3091883252183176</v>
      </c>
      <c r="J235" s="10">
        <f t="shared" si="10"/>
        <v>1.1369648152586891</v>
      </c>
      <c r="K235" s="1"/>
      <c r="L235" s="1"/>
    </row>
    <row r="236" spans="1:12" x14ac:dyDescent="0.35">
      <c r="A236" s="2">
        <v>43804</v>
      </c>
      <c r="B236" s="3">
        <v>27677.789063</v>
      </c>
      <c r="C236" s="3">
        <v>164.36999499999999</v>
      </c>
      <c r="D236" s="11">
        <v>120.739998</v>
      </c>
      <c r="E236" s="3">
        <v>302.85998499999999</v>
      </c>
      <c r="F236" s="2">
        <v>43804</v>
      </c>
      <c r="G236" s="10">
        <f t="shared" si="10"/>
        <v>1.1855351776382308</v>
      </c>
      <c r="H236" s="10">
        <f t="shared" si="10"/>
        <v>0.88980492911561559</v>
      </c>
      <c r="I236" s="10">
        <f t="shared" si="10"/>
        <v>1.3141951869195063</v>
      </c>
      <c r="J236" s="10">
        <f t="shared" si="10"/>
        <v>1.1315100518342665</v>
      </c>
      <c r="K236" s="1"/>
      <c r="L236" s="1"/>
    </row>
    <row r="237" spans="1:12" x14ac:dyDescent="0.35">
      <c r="A237" s="2">
        <v>43805</v>
      </c>
      <c r="B237" s="3">
        <v>28015.060547000001</v>
      </c>
      <c r="C237" s="3">
        <v>171.470001</v>
      </c>
      <c r="D237" s="11">
        <v>122.370003</v>
      </c>
      <c r="E237" s="3">
        <v>307.35000600000001</v>
      </c>
      <c r="F237" s="2">
        <v>43805</v>
      </c>
      <c r="G237" s="10">
        <f t="shared" si="10"/>
        <v>1.1999816786859163</v>
      </c>
      <c r="H237" s="10">
        <f t="shared" si="10"/>
        <v>0.92824029157669274</v>
      </c>
      <c r="I237" s="10">
        <f t="shared" si="10"/>
        <v>1.3319369855043854</v>
      </c>
      <c r="J237" s="10">
        <f t="shared" si="10"/>
        <v>1.1482851431176098</v>
      </c>
      <c r="K237" s="1"/>
      <c r="L237" s="1"/>
    </row>
    <row r="238" spans="1:12" x14ac:dyDescent="0.35">
      <c r="A238" s="2">
        <v>43808</v>
      </c>
      <c r="B238" s="3">
        <v>27909.599609000001</v>
      </c>
      <c r="C238" s="3">
        <v>169.83000200000001</v>
      </c>
      <c r="D238" s="11">
        <v>122</v>
      </c>
      <c r="E238" s="3">
        <v>302.5</v>
      </c>
      <c r="F238" s="2">
        <v>43808</v>
      </c>
      <c r="G238" s="10">
        <f t="shared" si="10"/>
        <v>1.1954644229332572</v>
      </c>
      <c r="H238" s="10">
        <f t="shared" si="10"/>
        <v>0.91936227710729601</v>
      </c>
      <c r="I238" s="10">
        <f t="shared" si="10"/>
        <v>1.3279096857710713</v>
      </c>
      <c r="J238" s="10">
        <f t="shared" si="10"/>
        <v>1.1301651179830363</v>
      </c>
      <c r="K238" s="1"/>
      <c r="L238" s="1"/>
    </row>
    <row r="239" spans="1:12" x14ac:dyDescent="0.35">
      <c r="A239" s="2">
        <v>43809</v>
      </c>
      <c r="B239" s="3">
        <v>27881.720702999999</v>
      </c>
      <c r="C239" s="3">
        <v>167.66000399999999</v>
      </c>
      <c r="D239" s="11">
        <v>121.370003</v>
      </c>
      <c r="E239" s="3">
        <v>293.11999500000002</v>
      </c>
      <c r="F239" s="2">
        <v>43809</v>
      </c>
      <c r="G239" s="10">
        <f t="shared" si="10"/>
        <v>1.1942702732234722</v>
      </c>
      <c r="H239" s="10">
        <f t="shared" si="10"/>
        <v>0.90761515186968167</v>
      </c>
      <c r="I239" s="10">
        <f t="shared" si="10"/>
        <v>1.3210524798833112</v>
      </c>
      <c r="J239" s="10">
        <f t="shared" si="10"/>
        <v>1.0951206404375604</v>
      </c>
      <c r="K239" s="1"/>
      <c r="L239" s="1"/>
    </row>
    <row r="240" spans="1:12" x14ac:dyDescent="0.35">
      <c r="A240" s="2">
        <v>43810</v>
      </c>
      <c r="B240" s="3">
        <v>27911.300781000002</v>
      </c>
      <c r="C240" s="3">
        <v>168.740005</v>
      </c>
      <c r="D240" s="11">
        <v>123.720001</v>
      </c>
      <c r="E240" s="3">
        <v>298.92999300000002</v>
      </c>
      <c r="F240" s="2">
        <v>43810</v>
      </c>
      <c r="G240" s="10">
        <f t="shared" si="10"/>
        <v>1.1955372899980585</v>
      </c>
      <c r="H240" s="10">
        <f t="shared" si="10"/>
        <v>0.91346165818155323</v>
      </c>
      <c r="I240" s="10">
        <f t="shared" si="10"/>
        <v>1.3466310463238247</v>
      </c>
      <c r="J240" s="10">
        <f t="shared" si="10"/>
        <v>1.1168272753967381</v>
      </c>
      <c r="K240" s="1"/>
      <c r="L240" s="1"/>
    </row>
    <row r="241" spans="1:12" x14ac:dyDescent="0.35">
      <c r="A241" s="2">
        <v>43811</v>
      </c>
      <c r="B241" s="3">
        <v>28132.050781000002</v>
      </c>
      <c r="C241" s="3">
        <v>168.55999800000001</v>
      </c>
      <c r="D241" s="11">
        <v>126.07</v>
      </c>
      <c r="E241" s="3">
        <v>298.44000199999999</v>
      </c>
      <c r="F241" s="2">
        <v>43811</v>
      </c>
      <c r="G241" s="10">
        <f t="shared" si="10"/>
        <v>1.2049927739555359</v>
      </c>
      <c r="H241" s="10">
        <f t="shared" si="10"/>
        <v>0.91248720347115853</v>
      </c>
      <c r="I241" s="10">
        <f t="shared" si="10"/>
        <v>1.3722096236488437</v>
      </c>
      <c r="J241" s="10">
        <f t="shared" si="10"/>
        <v>1.1149966283345045</v>
      </c>
      <c r="K241" s="1"/>
      <c r="L241" s="1"/>
    </row>
    <row r="242" spans="1:12" x14ac:dyDescent="0.35">
      <c r="A242" s="2">
        <v>43812</v>
      </c>
      <c r="B242" s="3">
        <v>28135.380859000001</v>
      </c>
      <c r="C242" s="3">
        <v>168.78999300000001</v>
      </c>
      <c r="D242" s="11">
        <v>126.639999</v>
      </c>
      <c r="E242" s="3">
        <v>298.5</v>
      </c>
      <c r="F242" s="2">
        <v>43812</v>
      </c>
      <c r="G242" s="10">
        <f t="shared" si="10"/>
        <v>1.2051354126830836</v>
      </c>
      <c r="H242" s="10">
        <f t="shared" si="10"/>
        <v>0.91373226455832324</v>
      </c>
      <c r="I242" s="10">
        <f t="shared" si="10"/>
        <v>1.3784137809683505</v>
      </c>
      <c r="J242" s="10">
        <f t="shared" si="10"/>
        <v>1.1152207858444176</v>
      </c>
      <c r="K242" s="1"/>
      <c r="L242" s="1"/>
    </row>
    <row r="243" spans="1:12" x14ac:dyDescent="0.35">
      <c r="A243" s="2">
        <v>43815</v>
      </c>
      <c r="B243" s="3">
        <v>28235.890625</v>
      </c>
      <c r="C243" s="3">
        <v>170.75</v>
      </c>
      <c r="D243" s="11">
        <v>127.07</v>
      </c>
      <c r="E243" s="3">
        <v>304.209991</v>
      </c>
      <c r="F243" s="2">
        <v>43815</v>
      </c>
      <c r="G243" s="10">
        <f t="shared" si="10"/>
        <v>1.2094405926603555</v>
      </c>
      <c r="H243" s="10">
        <f t="shared" si="10"/>
        <v>0.92434261889763625</v>
      </c>
      <c r="I243" s="10">
        <f t="shared" si="10"/>
        <v>1.3830941292699181</v>
      </c>
      <c r="J243" s="10">
        <f t="shared" si="10"/>
        <v>1.1365537863475486</v>
      </c>
      <c r="K243" s="1"/>
      <c r="L243" s="1"/>
    </row>
    <row r="244" spans="1:12" x14ac:dyDescent="0.35">
      <c r="A244" s="2">
        <v>43816</v>
      </c>
      <c r="B244" s="3">
        <v>28267.160156000002</v>
      </c>
      <c r="C244" s="3">
        <v>169.929993</v>
      </c>
      <c r="D244" s="11">
        <v>127.089996</v>
      </c>
      <c r="E244" s="3">
        <v>315.48001099999999</v>
      </c>
      <c r="F244" s="2">
        <v>43816</v>
      </c>
      <c r="G244" s="10">
        <f t="shared" si="10"/>
        <v>1.2107799745345498</v>
      </c>
      <c r="H244" s="10">
        <f t="shared" si="10"/>
        <v>0.91990357106223708</v>
      </c>
      <c r="I244" s="10">
        <f t="shared" si="10"/>
        <v>1.3833117758443172</v>
      </c>
      <c r="J244" s="10">
        <f t="shared" si="10"/>
        <v>1.1786595168697673</v>
      </c>
      <c r="K244" s="1"/>
      <c r="L244" s="1"/>
    </row>
    <row r="245" spans="1:12" x14ac:dyDescent="0.35">
      <c r="A245" s="2">
        <v>43817</v>
      </c>
      <c r="B245" s="3">
        <v>28239.279297000001</v>
      </c>
      <c r="C245" s="3">
        <v>169.029999</v>
      </c>
      <c r="D245" s="11">
        <v>126.349998</v>
      </c>
      <c r="E245" s="3">
        <v>320.79998799999998</v>
      </c>
      <c r="F245" s="2">
        <v>43817</v>
      </c>
      <c r="G245" s="10">
        <f t="shared" si="10"/>
        <v>1.209585741171038</v>
      </c>
      <c r="H245" s="10">
        <f t="shared" si="10"/>
        <v>0.91503151946076033</v>
      </c>
      <c r="I245" s="10">
        <f t="shared" si="10"/>
        <v>1.3752572634537334</v>
      </c>
      <c r="J245" s="10">
        <f t="shared" si="10"/>
        <v>1.1985353926842202</v>
      </c>
      <c r="K245" s="1"/>
      <c r="L245" s="1"/>
    </row>
    <row r="246" spans="1:12" x14ac:dyDescent="0.35">
      <c r="A246" s="2">
        <v>43818</v>
      </c>
      <c r="B246" s="3">
        <v>28376.960938</v>
      </c>
      <c r="C246" s="3">
        <v>172.14999399999999</v>
      </c>
      <c r="D246" s="11">
        <v>126.400002</v>
      </c>
      <c r="E246" s="3">
        <v>332.22000100000002</v>
      </c>
      <c r="F246" s="2">
        <v>43818</v>
      </c>
      <c r="G246" s="10">
        <f t="shared" si="10"/>
        <v>1.2154831207756345</v>
      </c>
      <c r="H246" s="10">
        <f t="shared" si="10"/>
        <v>0.93192138387802259</v>
      </c>
      <c r="I246" s="10">
        <f t="shared" si="10"/>
        <v>1.3758015322728097</v>
      </c>
      <c r="J246" s="10">
        <f t="shared" si="10"/>
        <v>1.2412015095090561</v>
      </c>
      <c r="K246" s="1"/>
      <c r="L246" s="1"/>
    </row>
    <row r="247" spans="1:12" x14ac:dyDescent="0.35">
      <c r="A247" s="2">
        <v>43819</v>
      </c>
      <c r="B247" s="3">
        <v>28455.089843999998</v>
      </c>
      <c r="C247" s="3">
        <v>175.36999499999999</v>
      </c>
      <c r="D247" s="11">
        <v>128.949997</v>
      </c>
      <c r="E247" s="3">
        <v>336.89999399999999</v>
      </c>
      <c r="F247" s="2">
        <v>43819</v>
      </c>
      <c r="G247" s="10">
        <f t="shared" si="10"/>
        <v>1.2188296513183219</v>
      </c>
      <c r="H247" s="10">
        <f t="shared" si="10"/>
        <v>0.9493526234516273</v>
      </c>
      <c r="I247" s="10">
        <f t="shared" si="10"/>
        <v>1.4035569671840211</v>
      </c>
      <c r="J247" s="10">
        <f t="shared" si="10"/>
        <v>1.2586863519586586</v>
      </c>
      <c r="K247" s="1"/>
      <c r="L247" s="1"/>
    </row>
    <row r="248" spans="1:12" x14ac:dyDescent="0.35">
      <c r="A248" s="2">
        <v>43822</v>
      </c>
      <c r="B248" s="3">
        <v>28551.529297000001</v>
      </c>
      <c r="C248" s="3">
        <v>178.470001</v>
      </c>
      <c r="D248" s="11">
        <v>128.550003</v>
      </c>
      <c r="E248" s="3">
        <v>333.10000600000001</v>
      </c>
      <c r="F248" s="2">
        <v>43822</v>
      </c>
      <c r="G248" s="10">
        <f t="shared" si="10"/>
        <v>1.2229604857496217</v>
      </c>
      <c r="H248" s="10">
        <f t="shared" si="10"/>
        <v>0.96613427888142756</v>
      </c>
      <c r="I248" s="10">
        <f t="shared" si="10"/>
        <v>1.3992032302426252</v>
      </c>
      <c r="J248" s="10">
        <f t="shared" si="10"/>
        <v>1.2444892812599673</v>
      </c>
      <c r="K248" s="1"/>
      <c r="L248" s="1"/>
    </row>
    <row r="249" spans="1:12" x14ac:dyDescent="0.35">
      <c r="A249" s="2">
        <v>43823</v>
      </c>
      <c r="B249" s="3">
        <v>28515.449218999998</v>
      </c>
      <c r="C249" s="3">
        <v>176.679993</v>
      </c>
      <c r="D249" s="11">
        <v>128.529999</v>
      </c>
      <c r="E249" s="3">
        <v>333.20001200000002</v>
      </c>
      <c r="F249" s="2">
        <v>43823</v>
      </c>
      <c r="G249" s="10">
        <f t="shared" si="10"/>
        <v>1.2214150515538638</v>
      </c>
      <c r="H249" s="10">
        <f t="shared" si="10"/>
        <v>0.95644420167751698</v>
      </c>
      <c r="I249" s="10">
        <f t="shared" si="10"/>
        <v>1.3989854965921811</v>
      </c>
      <c r="J249" s="10">
        <f t="shared" si="10"/>
        <v>1.244862911979931</v>
      </c>
      <c r="K249" s="1"/>
      <c r="L249" s="1"/>
    </row>
    <row r="250" spans="1:12" x14ac:dyDescent="0.35">
      <c r="A250" s="2">
        <v>43825</v>
      </c>
      <c r="B250" s="3">
        <v>28621.390625</v>
      </c>
      <c r="C250" s="3">
        <v>176.58999600000001</v>
      </c>
      <c r="D250" s="11">
        <v>128.479996</v>
      </c>
      <c r="E250" s="3">
        <v>332.63000499999998</v>
      </c>
      <c r="F250" s="2">
        <v>43825</v>
      </c>
      <c r="G250" s="10">
        <f t="shared" si="10"/>
        <v>1.2259528874082946</v>
      </c>
      <c r="H250" s="10">
        <f t="shared" si="10"/>
        <v>0.95595700950959361</v>
      </c>
      <c r="I250" s="10">
        <f t="shared" si="10"/>
        <v>1.3984412386576104</v>
      </c>
      <c r="J250" s="10">
        <f t="shared" si="10"/>
        <v>1.2427333184975966</v>
      </c>
      <c r="K250" s="1"/>
      <c r="L250" s="1"/>
    </row>
    <row r="251" spans="1:12" x14ac:dyDescent="0.35">
      <c r="A251" s="2">
        <v>43826</v>
      </c>
      <c r="B251" s="3">
        <v>28645.259765999999</v>
      </c>
      <c r="C251" s="3">
        <v>177.259995</v>
      </c>
      <c r="D251" s="11">
        <v>128.570007</v>
      </c>
      <c r="E251" s="3">
        <v>329.08999599999999</v>
      </c>
      <c r="F251" s="2">
        <v>43826</v>
      </c>
      <c r="G251" s="10">
        <f t="shared" si="10"/>
        <v>1.2269752850518021</v>
      </c>
      <c r="H251" s="10">
        <f t="shared" si="10"/>
        <v>0.95958400002390576</v>
      </c>
      <c r="I251" s="10">
        <f t="shared" si="10"/>
        <v>1.399420963893069</v>
      </c>
      <c r="J251" s="10">
        <f t="shared" si="10"/>
        <v>1.2295075509301716</v>
      </c>
      <c r="K251" s="1"/>
      <c r="L251" s="1"/>
    </row>
    <row r="252" spans="1:12" x14ac:dyDescent="0.35">
      <c r="A252" s="2">
        <v>43829</v>
      </c>
      <c r="B252" s="3">
        <v>28462.140625</v>
      </c>
      <c r="C252" s="3">
        <v>175.83000200000001</v>
      </c>
      <c r="D252" s="11">
        <v>127.660004</v>
      </c>
      <c r="E252" s="3">
        <v>323.30999800000001</v>
      </c>
      <c r="F252" s="2">
        <v>43829</v>
      </c>
      <c r="G252" s="10">
        <f t="shared" si="10"/>
        <v>1.2191316605895934</v>
      </c>
      <c r="H252" s="10">
        <f t="shared" si="10"/>
        <v>0.95184283765421152</v>
      </c>
      <c r="I252" s="10">
        <f t="shared" si="10"/>
        <v>1.3895160311243746</v>
      </c>
      <c r="J252" s="10">
        <f t="shared" si="10"/>
        <v>1.2079129984620338</v>
      </c>
      <c r="K252" s="1"/>
      <c r="L252" s="1"/>
    </row>
    <row r="253" spans="1:12" x14ac:dyDescent="0.35">
      <c r="A253" s="1"/>
      <c r="B253" s="3"/>
      <c r="C253" s="3"/>
      <c r="D253" s="3"/>
      <c r="E253" s="3"/>
      <c r="F253" s="3"/>
      <c r="G253" s="3"/>
      <c r="H253" s="1"/>
      <c r="I253" s="1"/>
      <c r="J253" s="1"/>
      <c r="K253" s="1"/>
      <c r="L253" s="1"/>
    </row>
    <row r="254" spans="1:12" x14ac:dyDescent="0.35">
      <c r="A254" s="1" t="s">
        <v>7</v>
      </c>
      <c r="B254" s="3">
        <f>AVERAGE(B1:B253)</f>
        <v>26370.94262019125</v>
      </c>
      <c r="C254" s="3">
        <f t="shared" ref="C254:E254" si="11">AVERAGE(C1:C253)</f>
        <v>176.54049726693231</v>
      </c>
      <c r="D254" s="3">
        <f t="shared" si="11"/>
        <v>114.24780081673308</v>
      </c>
      <c r="E254" s="3">
        <f t="shared" si="11"/>
        <v>328.89350505976108</v>
      </c>
      <c r="F254" s="3"/>
      <c r="G254" s="3"/>
      <c r="H254" s="1"/>
      <c r="I254" s="1"/>
      <c r="J254" s="1"/>
      <c r="K254" s="1"/>
      <c r="L254" s="1"/>
    </row>
    <row r="255" spans="1:12" x14ac:dyDescent="0.35">
      <c r="A255" s="1" t="s">
        <v>8</v>
      </c>
      <c r="B255" s="3">
        <f>MIN(B1:B253)</f>
        <v>22686.220702999999</v>
      </c>
      <c r="C255" s="3">
        <f t="shared" ref="C255:E255" si="12">MIN(C1:C253)</f>
        <v>149.44618199999999</v>
      </c>
      <c r="D255" s="3">
        <f t="shared" si="12"/>
        <v>86.455642999999995</v>
      </c>
      <c r="E255" s="3">
        <f t="shared" si="12"/>
        <v>254.58999600000001</v>
      </c>
      <c r="F255" s="3"/>
      <c r="G255" s="3"/>
      <c r="H255" s="1"/>
      <c r="I255" s="1"/>
      <c r="J255" s="1"/>
      <c r="K255" s="1"/>
      <c r="L255" s="1"/>
    </row>
    <row r="256" spans="1:12" x14ac:dyDescent="0.35">
      <c r="A256" s="1" t="s">
        <v>9</v>
      </c>
      <c r="B256" s="3">
        <f>MAX(B1:B253)</f>
        <v>28645.259765999999</v>
      </c>
      <c r="C256" s="3">
        <f t="shared" ref="C256:E256" si="13">MAX(C1:C253)</f>
        <v>213.813354</v>
      </c>
      <c r="D256" s="3">
        <f t="shared" si="13"/>
        <v>130.704712</v>
      </c>
      <c r="E256" s="3">
        <f t="shared" si="13"/>
        <v>385.02999899999998</v>
      </c>
      <c r="F256" s="3"/>
      <c r="G256" s="3"/>
      <c r="H256" s="1"/>
      <c r="I256" s="1"/>
      <c r="J256" s="1"/>
      <c r="K256" s="1"/>
      <c r="L256" s="1"/>
    </row>
    <row r="257" spans="1:12" x14ac:dyDescent="0.35">
      <c r="A257" s="1" t="s">
        <v>10</v>
      </c>
      <c r="B257" s="3">
        <f>B256-B255</f>
        <v>5959.0390630000002</v>
      </c>
      <c r="C257" s="3">
        <f t="shared" ref="C257:E257" si="14">C256-C255</f>
        <v>64.367172000000011</v>
      </c>
      <c r="D257" s="3">
        <f t="shared" si="14"/>
        <v>44.249069000000006</v>
      </c>
      <c r="E257" s="3">
        <f t="shared" si="14"/>
        <v>130.44000299999996</v>
      </c>
      <c r="F257" s="3"/>
      <c r="G257" s="3"/>
      <c r="H257" s="1"/>
      <c r="I257" s="1"/>
      <c r="J257" s="1"/>
      <c r="K257" s="1"/>
      <c r="L257" s="1"/>
    </row>
    <row r="258" spans="1:12" x14ac:dyDescent="0.35">
      <c r="A258" s="1" t="s">
        <v>11</v>
      </c>
      <c r="B258" s="6">
        <f>B257/B255</f>
        <v>0.26267218066039461</v>
      </c>
      <c r="C258" s="6">
        <f t="shared" ref="C258:E258" si="15">C257/C255</f>
        <v>0.43070469341264278</v>
      </c>
      <c r="D258" s="6">
        <f t="shared" si="15"/>
        <v>0.51181238684443087</v>
      </c>
      <c r="E258" s="6">
        <f t="shared" si="15"/>
        <v>0.5123532151671818</v>
      </c>
      <c r="F258" s="1"/>
      <c r="G258" s="1"/>
      <c r="H258" s="1"/>
      <c r="I258" s="1"/>
      <c r="J258" s="1"/>
      <c r="K258" s="1"/>
      <c r="L258" s="1"/>
    </row>
    <row r="259" spans="1:12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</sheetData>
  <conditionalFormatting sqref="G2:H252">
    <cfRule type="cellIs" dxfId="2" priority="3" operator="lessThan">
      <formula>1</formula>
    </cfRule>
  </conditionalFormatting>
  <conditionalFormatting sqref="I2:I252">
    <cfRule type="cellIs" dxfId="1" priority="2" operator="lessThan">
      <formula>1</formula>
    </cfRule>
  </conditionalFormatting>
  <conditionalFormatting sqref="J2:J252">
    <cfRule type="cellIs" dxfId="0" priority="1" operator="lessThan">
      <formula>1</formula>
    </cfRule>
  </conditionalFormatting>
  <pageMargins left="0.7" right="0.7" top="0.75" bottom="0.75" header="0.3" footer="0.3"/>
  <pageSetup orientation="landscape" r:id="rId1"/>
  <headerFooter>
    <oddHeader>&amp;LBrandon Merz&amp;CCIT 110 J-Term 2020&amp;RDate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^DJI</vt:lpstr>
      <vt:lpstr>MMM</vt:lpstr>
      <vt:lpstr>NFLX</vt:lpstr>
      <vt:lpstr>TXN</vt:lpstr>
      <vt:lpstr>Combined</vt:lpstr>
      <vt:lpstr>3M (Price v Vol)</vt:lpstr>
      <vt:lpstr>3M (Perf)</vt:lpstr>
      <vt:lpstr>NFLX (Price v Vol)</vt:lpstr>
      <vt:lpstr>NFLX (Perf)</vt:lpstr>
      <vt:lpstr>TXN (Price vs Vol)</vt:lpstr>
      <vt:lpstr>TXN (Perf)</vt:lpstr>
      <vt:lpstr>^DJI vs 3M</vt:lpstr>
      <vt:lpstr>^DJI vs TXN</vt:lpstr>
      <vt:lpstr>^DJI vs NFLX</vt:lpstr>
      <vt:lpstr>Rel Perf Chart</vt:lpstr>
      <vt:lpstr>'^DJI'!Print_Titles</vt:lpstr>
      <vt:lpstr>Combined!Print_Titles</vt:lpstr>
      <vt:lpstr>MMM!Print_Titles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M. Merz</dc:creator>
  <cp:lastModifiedBy>Brandon M. Merz</cp:lastModifiedBy>
  <cp:lastPrinted>2020-01-19T18:37:39Z</cp:lastPrinted>
  <dcterms:created xsi:type="dcterms:W3CDTF">2020-01-17T16:46:28Z</dcterms:created>
  <dcterms:modified xsi:type="dcterms:W3CDTF">2020-01-19T18:40:21Z</dcterms:modified>
</cp:coreProperties>
</file>