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Web\Courses\CIT110PrCo\"/>
    </mc:Choice>
  </mc:AlternateContent>
  <bookViews>
    <workbookView xWindow="0" yWindow="0" windowWidth="19200" windowHeight="7050" activeTab="3"/>
  </bookViews>
  <sheets>
    <sheet name="Balloon" sheetId="1" r:id="rId1"/>
    <sheet name="Amortized" sheetId="2" r:id="rId2"/>
    <sheet name="School" sheetId="3" r:id="rId3"/>
    <sheet name="Auto" sheetId="4" r:id="rId4"/>
    <sheet name="Home" sheetId="5" r:id="rId5"/>
    <sheet name="Boat" sheetId="6" r:id="rId6"/>
  </sheets>
  <definedNames>
    <definedName name="_xlnm.Print_Titles" localSheetId="1">Amortized!$1:$6</definedName>
    <definedName name="_xlnm.Print_Titles" localSheetId="3">Auto!$1:$6</definedName>
    <definedName name="_xlnm.Print_Titles" localSheetId="0">Balloon!$1:$6</definedName>
    <definedName name="_xlnm.Print_Titles" localSheetId="5">Boat!$1:$6</definedName>
    <definedName name="_xlnm.Print_Titles" localSheetId="4">Home!$1:$6</definedName>
    <definedName name="_xlnm.Print_Titles" localSheetId="2">School!$1:$6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6" l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E7" i="6"/>
  <c r="E1" i="6"/>
  <c r="A332" i="5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E7" i="5"/>
  <c r="E1" i="5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E7" i="4"/>
  <c r="E1" i="4"/>
  <c r="E2" i="4" s="1"/>
  <c r="E2" i="3"/>
  <c r="B127" i="3" s="1"/>
  <c r="B124" i="3"/>
  <c r="B120" i="3"/>
  <c r="B116" i="3"/>
  <c r="B112" i="3"/>
  <c r="B108" i="3"/>
  <c r="B104" i="3"/>
  <c r="B100" i="3"/>
  <c r="B96" i="3"/>
  <c r="B92" i="3"/>
  <c r="B88" i="3"/>
  <c r="B84" i="3"/>
  <c r="B80" i="3"/>
  <c r="B76" i="3"/>
  <c r="B72" i="3"/>
  <c r="B68" i="3"/>
  <c r="A68" i="3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67" i="3"/>
  <c r="B66" i="3"/>
  <c r="B62" i="3"/>
  <c r="B58" i="3"/>
  <c r="B54" i="3"/>
  <c r="B50" i="3"/>
  <c r="B46" i="3"/>
  <c r="B42" i="3"/>
  <c r="B38" i="3"/>
  <c r="B34" i="3"/>
  <c r="B31" i="3"/>
  <c r="B30" i="3"/>
  <c r="B27" i="3"/>
  <c r="B26" i="3"/>
  <c r="B23" i="3"/>
  <c r="B22" i="3"/>
  <c r="B19" i="3"/>
  <c r="B18" i="3"/>
  <c r="B15" i="3"/>
  <c r="B14" i="3"/>
  <c r="B11" i="3"/>
  <c r="B10" i="3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E7" i="3"/>
  <c r="C8" i="3" s="1"/>
  <c r="E1" i="3"/>
  <c r="B67" i="2"/>
  <c r="E3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E7" i="2"/>
  <c r="B65" i="2"/>
  <c r="E1" i="2"/>
  <c r="E2" i="1"/>
  <c r="E3" i="1" s="1"/>
  <c r="E4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10" i="1"/>
  <c r="A9" i="1"/>
  <c r="C8" i="1"/>
  <c r="A8" i="1"/>
  <c r="E7" i="1"/>
  <c r="E1" i="1"/>
  <c r="E2" i="6" l="1"/>
  <c r="C8" i="6"/>
  <c r="E2" i="5"/>
  <c r="C8" i="5"/>
  <c r="B42" i="4"/>
  <c r="B38" i="4"/>
  <c r="B34" i="4"/>
  <c r="B30" i="4"/>
  <c r="B26" i="4"/>
  <c r="B22" i="4"/>
  <c r="B41" i="4"/>
  <c r="B37" i="4"/>
  <c r="B33" i="4"/>
  <c r="B29" i="4"/>
  <c r="B25" i="4"/>
  <c r="B40" i="4"/>
  <c r="B36" i="4"/>
  <c r="B32" i="4"/>
  <c r="B28" i="4"/>
  <c r="B43" i="4"/>
  <c r="B27" i="4"/>
  <c r="B23" i="4"/>
  <c r="B19" i="4"/>
  <c r="B15" i="4"/>
  <c r="B11" i="4"/>
  <c r="B16" i="4"/>
  <c r="B39" i="4"/>
  <c r="B24" i="4"/>
  <c r="B18" i="4"/>
  <c r="B14" i="4"/>
  <c r="B10" i="4"/>
  <c r="B31" i="4"/>
  <c r="B20" i="4"/>
  <c r="B8" i="4"/>
  <c r="B35" i="4"/>
  <c r="B21" i="4"/>
  <c r="B17" i="4"/>
  <c r="B13" i="4"/>
  <c r="B9" i="4"/>
  <c r="B12" i="4"/>
  <c r="E3" i="4"/>
  <c r="E4" i="4" s="1"/>
  <c r="C8" i="4"/>
  <c r="B35" i="3"/>
  <c r="B39" i="3"/>
  <c r="B43" i="3"/>
  <c r="B47" i="3"/>
  <c r="B51" i="3"/>
  <c r="B55" i="3"/>
  <c r="B59" i="3"/>
  <c r="B63" i="3"/>
  <c r="B67" i="3"/>
  <c r="B69" i="3"/>
  <c r="B73" i="3"/>
  <c r="B77" i="3"/>
  <c r="B81" i="3"/>
  <c r="B85" i="3"/>
  <c r="B89" i="3"/>
  <c r="B93" i="3"/>
  <c r="B97" i="3"/>
  <c r="B101" i="3"/>
  <c r="B105" i="3"/>
  <c r="B109" i="3"/>
  <c r="B113" i="3"/>
  <c r="B117" i="3"/>
  <c r="B121" i="3"/>
  <c r="B125" i="3"/>
  <c r="B8" i="3"/>
  <c r="B12" i="3"/>
  <c r="B16" i="3"/>
  <c r="B129" i="3" s="1"/>
  <c r="B20" i="3"/>
  <c r="B24" i="3"/>
  <c r="B28" i="3"/>
  <c r="B32" i="3"/>
  <c r="B36" i="3"/>
  <c r="B40" i="3"/>
  <c r="B44" i="3"/>
  <c r="B48" i="3"/>
  <c r="B52" i="3"/>
  <c r="B56" i="3"/>
  <c r="B60" i="3"/>
  <c r="B64" i="3"/>
  <c r="B70" i="3"/>
  <c r="B74" i="3"/>
  <c r="B78" i="3"/>
  <c r="B82" i="3"/>
  <c r="B86" i="3"/>
  <c r="B90" i="3"/>
  <c r="B94" i="3"/>
  <c r="B98" i="3"/>
  <c r="B102" i="3"/>
  <c r="B106" i="3"/>
  <c r="B110" i="3"/>
  <c r="B114" i="3"/>
  <c r="B118" i="3"/>
  <c r="B122" i="3"/>
  <c r="B126" i="3"/>
  <c r="E3" i="3"/>
  <c r="E4" i="3" s="1"/>
  <c r="B9" i="3"/>
  <c r="B13" i="3"/>
  <c r="B17" i="3"/>
  <c r="B21" i="3"/>
  <c r="B25" i="3"/>
  <c r="B29" i="3"/>
  <c r="B33" i="3"/>
  <c r="B37" i="3"/>
  <c r="B41" i="3"/>
  <c r="B45" i="3"/>
  <c r="B49" i="3"/>
  <c r="B53" i="3"/>
  <c r="B57" i="3"/>
  <c r="B61" i="3"/>
  <c r="B65" i="3"/>
  <c r="B71" i="3"/>
  <c r="B75" i="3"/>
  <c r="B79" i="3"/>
  <c r="B83" i="3"/>
  <c r="B87" i="3"/>
  <c r="B91" i="3"/>
  <c r="B95" i="3"/>
  <c r="B99" i="3"/>
  <c r="B103" i="3"/>
  <c r="B107" i="3"/>
  <c r="B111" i="3"/>
  <c r="B115" i="3"/>
  <c r="B119" i="3"/>
  <c r="B123" i="3"/>
  <c r="D8" i="3"/>
  <c r="E8" i="3" s="1"/>
  <c r="B20" i="1"/>
  <c r="B15" i="1"/>
  <c r="B26" i="1"/>
  <c r="B31" i="1"/>
  <c r="B14" i="2"/>
  <c r="B34" i="2"/>
  <c r="B50" i="2"/>
  <c r="B22" i="2"/>
  <c r="B38" i="2"/>
  <c r="B54" i="2"/>
  <c r="E4" i="2"/>
  <c r="B10" i="2"/>
  <c r="B26" i="2"/>
  <c r="B42" i="2"/>
  <c r="B58" i="2"/>
  <c r="B30" i="2"/>
  <c r="B46" i="2"/>
  <c r="B62" i="2"/>
  <c r="B18" i="2"/>
  <c r="B66" i="2"/>
  <c r="C8" i="2"/>
  <c r="B11" i="2"/>
  <c r="B15" i="2"/>
  <c r="B19" i="2"/>
  <c r="B23" i="2"/>
  <c r="B27" i="2"/>
  <c r="B31" i="2"/>
  <c r="B35" i="2"/>
  <c r="B39" i="2"/>
  <c r="B43" i="2"/>
  <c r="B47" i="2"/>
  <c r="B51" i="2"/>
  <c r="B55" i="2"/>
  <c r="B59" i="2"/>
  <c r="B63" i="2"/>
  <c r="B8" i="2"/>
  <c r="B12" i="2"/>
  <c r="B16" i="2"/>
  <c r="B20" i="2"/>
  <c r="B24" i="2"/>
  <c r="B28" i="2"/>
  <c r="B32" i="2"/>
  <c r="B36" i="2"/>
  <c r="B40" i="2"/>
  <c r="B44" i="2"/>
  <c r="B48" i="2"/>
  <c r="B52" i="2"/>
  <c r="B56" i="2"/>
  <c r="B60" i="2"/>
  <c r="B64" i="2"/>
  <c r="B9" i="2"/>
  <c r="B13" i="2"/>
  <c r="B17" i="2"/>
  <c r="B21" i="2"/>
  <c r="B25" i="2"/>
  <c r="B29" i="2"/>
  <c r="B33" i="2"/>
  <c r="B37" i="2"/>
  <c r="B41" i="2"/>
  <c r="B45" i="2"/>
  <c r="B49" i="2"/>
  <c r="B53" i="2"/>
  <c r="B57" i="2"/>
  <c r="B61" i="2"/>
  <c r="B36" i="1"/>
  <c r="B42" i="1"/>
  <c r="B48" i="1"/>
  <c r="B56" i="1"/>
  <c r="B16" i="1"/>
  <c r="B27" i="1"/>
  <c r="B38" i="1"/>
  <c r="B43" i="1"/>
  <c r="B59" i="1"/>
  <c r="B9" i="1"/>
  <c r="B12" i="1"/>
  <c r="B18" i="1"/>
  <c r="B23" i="1"/>
  <c r="B28" i="1"/>
  <c r="B34" i="1"/>
  <c r="B39" i="1"/>
  <c r="B44" i="1"/>
  <c r="B52" i="1"/>
  <c r="B60" i="1"/>
  <c r="B11" i="1"/>
  <c r="B22" i="1"/>
  <c r="B32" i="1"/>
  <c r="B51" i="1"/>
  <c r="B8" i="1"/>
  <c r="D8" i="1" s="1"/>
  <c r="E8" i="1" s="1"/>
  <c r="C9" i="1" s="1"/>
  <c r="B14" i="1"/>
  <c r="B19" i="1"/>
  <c r="B24" i="1"/>
  <c r="B30" i="1"/>
  <c r="B35" i="1"/>
  <c r="B40" i="1"/>
  <c r="B47" i="1"/>
  <c r="B55" i="1"/>
  <c r="B63" i="1"/>
  <c r="B64" i="1"/>
  <c r="B10" i="1"/>
  <c r="B13" i="1"/>
  <c r="B17" i="1"/>
  <c r="B21" i="1"/>
  <c r="B25" i="1"/>
  <c r="B29" i="1"/>
  <c r="B33" i="1"/>
  <c r="B37" i="1"/>
  <c r="B41" i="1"/>
  <c r="B45" i="1"/>
  <c r="B49" i="1"/>
  <c r="B53" i="1"/>
  <c r="B57" i="1"/>
  <c r="B61" i="1"/>
  <c r="B65" i="1"/>
  <c r="B67" i="1"/>
  <c r="B46" i="1"/>
  <c r="B50" i="1"/>
  <c r="B54" i="1"/>
  <c r="B58" i="1"/>
  <c r="B62" i="1"/>
  <c r="B66" i="1"/>
  <c r="B102" i="6" l="1"/>
  <c r="B98" i="6"/>
  <c r="B94" i="6"/>
  <c r="B90" i="6"/>
  <c r="B86" i="6"/>
  <c r="B82" i="6"/>
  <c r="B85" i="6"/>
  <c r="B92" i="6"/>
  <c r="B84" i="6"/>
  <c r="B99" i="6"/>
  <c r="B91" i="6"/>
  <c r="B101" i="6"/>
  <c r="B97" i="6"/>
  <c r="B93" i="6"/>
  <c r="B89" i="6"/>
  <c r="B81" i="6"/>
  <c r="B100" i="6"/>
  <c r="B96" i="6"/>
  <c r="B88" i="6"/>
  <c r="B80" i="6"/>
  <c r="B103" i="6"/>
  <c r="B95" i="6"/>
  <c r="B87" i="6"/>
  <c r="B83" i="6"/>
  <c r="E3" i="6"/>
  <c r="E4" i="6" s="1"/>
  <c r="B78" i="6"/>
  <c r="B74" i="6"/>
  <c r="B70" i="6"/>
  <c r="B66" i="6"/>
  <c r="B62" i="6"/>
  <c r="B58" i="6"/>
  <c r="B54" i="6"/>
  <c r="B50" i="6"/>
  <c r="B46" i="6"/>
  <c r="B77" i="6"/>
  <c r="B73" i="6"/>
  <c r="B69" i="6"/>
  <c r="B65" i="6"/>
  <c r="B61" i="6"/>
  <c r="B57" i="6"/>
  <c r="B53" i="6"/>
  <c r="B49" i="6"/>
  <c r="B76" i="6"/>
  <c r="B68" i="6"/>
  <c r="B60" i="6"/>
  <c r="B52" i="6"/>
  <c r="B79" i="6"/>
  <c r="B71" i="6"/>
  <c r="B63" i="6"/>
  <c r="B55" i="6"/>
  <c r="B45" i="6"/>
  <c r="B44" i="6"/>
  <c r="B72" i="6"/>
  <c r="B64" i="6"/>
  <c r="B56" i="6"/>
  <c r="B48" i="6"/>
  <c r="B47" i="6"/>
  <c r="B75" i="6"/>
  <c r="B67" i="6"/>
  <c r="B59" i="6"/>
  <c r="B51" i="6"/>
  <c r="B41" i="6"/>
  <c r="B37" i="6"/>
  <c r="B33" i="6"/>
  <c r="B29" i="6"/>
  <c r="B25" i="6"/>
  <c r="B21" i="6"/>
  <c r="B17" i="6"/>
  <c r="B13" i="6"/>
  <c r="B9" i="6"/>
  <c r="B43" i="6"/>
  <c r="B39" i="6"/>
  <c r="B31" i="6"/>
  <c r="B23" i="6"/>
  <c r="B15" i="6"/>
  <c r="B42" i="6"/>
  <c r="B38" i="6"/>
  <c r="B30" i="6"/>
  <c r="B22" i="6"/>
  <c r="B40" i="6"/>
  <c r="B36" i="6"/>
  <c r="B32" i="6"/>
  <c r="B28" i="6"/>
  <c r="B24" i="6"/>
  <c r="B20" i="6"/>
  <c r="B16" i="6"/>
  <c r="B12" i="6"/>
  <c r="B8" i="6"/>
  <c r="B35" i="6"/>
  <c r="B27" i="6"/>
  <c r="B19" i="6"/>
  <c r="B11" i="6"/>
  <c r="B34" i="6"/>
  <c r="B26" i="6"/>
  <c r="B18" i="6"/>
  <c r="B10" i="6"/>
  <c r="B14" i="6"/>
  <c r="B366" i="5"/>
  <c r="B362" i="5"/>
  <c r="B358" i="5"/>
  <c r="B354" i="5"/>
  <c r="B350" i="5"/>
  <c r="B346" i="5"/>
  <c r="B342" i="5"/>
  <c r="B338" i="5"/>
  <c r="B334" i="5"/>
  <c r="B365" i="5"/>
  <c r="B361" i="5"/>
  <c r="B357" i="5"/>
  <c r="B353" i="5"/>
  <c r="B349" i="5"/>
  <c r="B345" i="5"/>
  <c r="B341" i="5"/>
  <c r="B337" i="5"/>
  <c r="B364" i="5"/>
  <c r="B356" i="5"/>
  <c r="B348" i="5"/>
  <c r="B340" i="5"/>
  <c r="B363" i="5"/>
  <c r="B355" i="5"/>
  <c r="B347" i="5"/>
  <c r="B339" i="5"/>
  <c r="B333" i="5"/>
  <c r="B367" i="5"/>
  <c r="B359" i="5"/>
  <c r="B351" i="5"/>
  <c r="B343" i="5"/>
  <c r="B335" i="5"/>
  <c r="B360" i="5"/>
  <c r="B352" i="5"/>
  <c r="B344" i="5"/>
  <c r="B336" i="5"/>
  <c r="B332" i="5"/>
  <c r="B330" i="5"/>
  <c r="B326" i="5"/>
  <c r="B322" i="5"/>
  <c r="B318" i="5"/>
  <c r="B314" i="5"/>
  <c r="B310" i="5"/>
  <c r="B306" i="5"/>
  <c r="B302" i="5"/>
  <c r="B298" i="5"/>
  <c r="B328" i="5"/>
  <c r="B324" i="5"/>
  <c r="B320" i="5"/>
  <c r="B316" i="5"/>
  <c r="B312" i="5"/>
  <c r="B308" i="5"/>
  <c r="B304" i="5"/>
  <c r="B329" i="5"/>
  <c r="B325" i="5"/>
  <c r="B321" i="5"/>
  <c r="B317" i="5"/>
  <c r="B313" i="5"/>
  <c r="B309" i="5"/>
  <c r="B305" i="5"/>
  <c r="B301" i="5"/>
  <c r="B297" i="5"/>
  <c r="B331" i="5"/>
  <c r="B315" i="5"/>
  <c r="B323" i="5"/>
  <c r="B307" i="5"/>
  <c r="B299" i="5"/>
  <c r="B300" i="5"/>
  <c r="B327" i="5"/>
  <c r="B311" i="5"/>
  <c r="B296" i="5"/>
  <c r="B319" i="5"/>
  <c r="B303" i="5"/>
  <c r="B294" i="5"/>
  <c r="B290" i="5"/>
  <c r="B286" i="5"/>
  <c r="B282" i="5"/>
  <c r="B278" i="5"/>
  <c r="B274" i="5"/>
  <c r="B270" i="5"/>
  <c r="B266" i="5"/>
  <c r="B262" i="5"/>
  <c r="B293" i="5"/>
  <c r="B289" i="5"/>
  <c r="B285" i="5"/>
  <c r="B281" i="5"/>
  <c r="B277" i="5"/>
  <c r="B273" i="5"/>
  <c r="B269" i="5"/>
  <c r="B265" i="5"/>
  <c r="B295" i="5"/>
  <c r="B287" i="5"/>
  <c r="B279" i="5"/>
  <c r="B271" i="5"/>
  <c r="B261" i="5"/>
  <c r="B260" i="5"/>
  <c r="B288" i="5"/>
  <c r="B280" i="5"/>
  <c r="B272" i="5"/>
  <c r="B264" i="5"/>
  <c r="B263" i="5"/>
  <c r="B291" i="5"/>
  <c r="B283" i="5"/>
  <c r="B275" i="5"/>
  <c r="B267" i="5"/>
  <c r="B292" i="5"/>
  <c r="B284" i="5"/>
  <c r="B276" i="5"/>
  <c r="B268" i="5"/>
  <c r="B257" i="5"/>
  <c r="B253" i="5"/>
  <c r="B249" i="5"/>
  <c r="B245" i="5"/>
  <c r="B241" i="5"/>
  <c r="B237" i="5"/>
  <c r="B233" i="5"/>
  <c r="B229" i="5"/>
  <c r="B225" i="5"/>
  <c r="B256" i="5"/>
  <c r="B252" i="5"/>
  <c r="B248" i="5"/>
  <c r="B244" i="5"/>
  <c r="B240" i="5"/>
  <c r="B236" i="5"/>
  <c r="B232" i="5"/>
  <c r="B258" i="5"/>
  <c r="B250" i="5"/>
  <c r="B242" i="5"/>
  <c r="B234" i="5"/>
  <c r="B259" i="5"/>
  <c r="B251" i="5"/>
  <c r="B243" i="5"/>
  <c r="B235" i="5"/>
  <c r="B254" i="5"/>
  <c r="B246" i="5"/>
  <c r="B238" i="5"/>
  <c r="B230" i="5"/>
  <c r="B224" i="5"/>
  <c r="B255" i="5"/>
  <c r="B247" i="5"/>
  <c r="B239" i="5"/>
  <c r="B231" i="5"/>
  <c r="B228" i="5"/>
  <c r="B227" i="5"/>
  <c r="B226" i="5"/>
  <c r="B222" i="5"/>
  <c r="B218" i="5"/>
  <c r="B214" i="5"/>
  <c r="B210" i="5"/>
  <c r="B206" i="5"/>
  <c r="B202" i="5"/>
  <c r="B198" i="5"/>
  <c r="B194" i="5"/>
  <c r="B190" i="5"/>
  <c r="B186" i="5"/>
  <c r="B182" i="5"/>
  <c r="B178" i="5"/>
  <c r="B174" i="5"/>
  <c r="B170" i="5"/>
  <c r="B166" i="5"/>
  <c r="B162" i="5"/>
  <c r="B158" i="5"/>
  <c r="B221" i="5"/>
  <c r="B217" i="5"/>
  <c r="B213" i="5"/>
  <c r="B209" i="5"/>
  <c r="B205" i="5"/>
  <c r="B201" i="5"/>
  <c r="B197" i="5"/>
  <c r="B193" i="5"/>
  <c r="B220" i="5"/>
  <c r="B212" i="5"/>
  <c r="B204" i="5"/>
  <c r="B196" i="5"/>
  <c r="B181" i="5"/>
  <c r="B180" i="5"/>
  <c r="B179" i="5"/>
  <c r="B165" i="5"/>
  <c r="B164" i="5"/>
  <c r="B163" i="5"/>
  <c r="B154" i="5"/>
  <c r="B223" i="5"/>
  <c r="B215" i="5"/>
  <c r="B207" i="5"/>
  <c r="B199" i="5"/>
  <c r="B185" i="5"/>
  <c r="B184" i="5"/>
  <c r="B183" i="5"/>
  <c r="B169" i="5"/>
  <c r="B168" i="5"/>
  <c r="B167" i="5"/>
  <c r="B153" i="5"/>
  <c r="B216" i="5"/>
  <c r="B208" i="5"/>
  <c r="B200" i="5"/>
  <c r="B189" i="5"/>
  <c r="B188" i="5"/>
  <c r="B187" i="5"/>
  <c r="B173" i="5"/>
  <c r="B172" i="5"/>
  <c r="B171" i="5"/>
  <c r="B203" i="5"/>
  <c r="B191" i="5"/>
  <c r="B161" i="5"/>
  <c r="B157" i="5"/>
  <c r="B152" i="5"/>
  <c r="B192" i="5"/>
  <c r="B175" i="5"/>
  <c r="B195" i="5"/>
  <c r="B177" i="5"/>
  <c r="B160" i="5"/>
  <c r="B155" i="5"/>
  <c r="B219" i="5"/>
  <c r="B176" i="5"/>
  <c r="B159" i="5"/>
  <c r="B156" i="5"/>
  <c r="B211" i="5"/>
  <c r="B150" i="5"/>
  <c r="B146" i="5"/>
  <c r="B142" i="5"/>
  <c r="B138" i="5"/>
  <c r="B134" i="5"/>
  <c r="B130" i="5"/>
  <c r="B126" i="5"/>
  <c r="B122" i="5"/>
  <c r="B118" i="5"/>
  <c r="B114" i="5"/>
  <c r="B110" i="5"/>
  <c r="B106" i="5"/>
  <c r="B102" i="5"/>
  <c r="B98" i="5"/>
  <c r="B94" i="5"/>
  <c r="B90" i="5"/>
  <c r="B86" i="5"/>
  <c r="B145" i="5"/>
  <c r="B144" i="5"/>
  <c r="B143" i="5"/>
  <c r="B129" i="5"/>
  <c r="B128" i="5"/>
  <c r="B127" i="5"/>
  <c r="B149" i="5"/>
  <c r="B148" i="5"/>
  <c r="B147" i="5"/>
  <c r="B133" i="5"/>
  <c r="B132" i="5"/>
  <c r="B131" i="5"/>
  <c r="B117" i="5"/>
  <c r="B116" i="5"/>
  <c r="B115" i="5"/>
  <c r="B101" i="5"/>
  <c r="B100" i="5"/>
  <c r="B99" i="5"/>
  <c r="B85" i="5"/>
  <c r="B84" i="5"/>
  <c r="B80" i="5"/>
  <c r="B151" i="5"/>
  <c r="B137" i="5"/>
  <c r="B136" i="5"/>
  <c r="B135" i="5"/>
  <c r="B121" i="5"/>
  <c r="B119" i="5"/>
  <c r="B111" i="5"/>
  <c r="B108" i="5"/>
  <c r="B105" i="5"/>
  <c r="B91" i="5"/>
  <c r="B88" i="5"/>
  <c r="B141" i="5"/>
  <c r="B125" i="5"/>
  <c r="B123" i="5"/>
  <c r="B112" i="5"/>
  <c r="B109" i="5"/>
  <c r="B95" i="5"/>
  <c r="B92" i="5"/>
  <c r="B89" i="5"/>
  <c r="B140" i="5"/>
  <c r="B120" i="5"/>
  <c r="B113" i="5"/>
  <c r="B103" i="5"/>
  <c r="B96" i="5"/>
  <c r="B93" i="5"/>
  <c r="B139" i="5"/>
  <c r="B124" i="5"/>
  <c r="B107" i="5"/>
  <c r="B104" i="5"/>
  <c r="B97" i="5"/>
  <c r="B87" i="5"/>
  <c r="B83" i="5"/>
  <c r="B81" i="5"/>
  <c r="B82" i="5"/>
  <c r="B78" i="5"/>
  <c r="B74" i="5"/>
  <c r="B70" i="5"/>
  <c r="B66" i="5"/>
  <c r="B62" i="5"/>
  <c r="B58" i="5"/>
  <c r="B54" i="5"/>
  <c r="B50" i="5"/>
  <c r="B46" i="5"/>
  <c r="B77" i="5"/>
  <c r="B73" i="5"/>
  <c r="B69" i="5"/>
  <c r="B65" i="5"/>
  <c r="B61" i="5"/>
  <c r="B57" i="5"/>
  <c r="B53" i="5"/>
  <c r="B49" i="5"/>
  <c r="B76" i="5"/>
  <c r="B68" i="5"/>
  <c r="B60" i="5"/>
  <c r="B52" i="5"/>
  <c r="B64" i="5"/>
  <c r="B48" i="5"/>
  <c r="B51" i="5"/>
  <c r="B79" i="5"/>
  <c r="B71" i="5"/>
  <c r="B63" i="5"/>
  <c r="B55" i="5"/>
  <c r="B45" i="5"/>
  <c r="B44" i="5"/>
  <c r="B72" i="5"/>
  <c r="B56" i="5"/>
  <c r="B47" i="5"/>
  <c r="B75" i="5"/>
  <c r="B67" i="5"/>
  <c r="B59" i="5"/>
  <c r="B13" i="5"/>
  <c r="B16" i="5"/>
  <c r="B23" i="5"/>
  <c r="B26" i="5"/>
  <c r="B29" i="5"/>
  <c r="B33" i="5"/>
  <c r="B37" i="5"/>
  <c r="B41" i="5"/>
  <c r="B9" i="5"/>
  <c r="B11" i="5"/>
  <c r="B14" i="5"/>
  <c r="B17" i="5"/>
  <c r="B20" i="5"/>
  <c r="B30" i="5"/>
  <c r="B34" i="5"/>
  <c r="B38" i="5"/>
  <c r="B42" i="5"/>
  <c r="B15" i="5"/>
  <c r="B18" i="5"/>
  <c r="B21" i="5"/>
  <c r="B24" i="5"/>
  <c r="B27" i="5"/>
  <c r="B31" i="5"/>
  <c r="B35" i="5"/>
  <c r="B39" i="5"/>
  <c r="B43" i="5"/>
  <c r="B10" i="5"/>
  <c r="B12" i="5"/>
  <c r="B19" i="5"/>
  <c r="B22" i="5"/>
  <c r="B25" i="5"/>
  <c r="B28" i="5"/>
  <c r="B32" i="5"/>
  <c r="B36" i="5"/>
  <c r="B40" i="5"/>
  <c r="B8" i="5"/>
  <c r="E3" i="5"/>
  <c r="E4" i="5" s="1"/>
  <c r="B45" i="4"/>
  <c r="D8" i="4"/>
  <c r="C9" i="3"/>
  <c r="B69" i="2"/>
  <c r="D8" i="2"/>
  <c r="B69" i="1"/>
  <c r="D9" i="1"/>
  <c r="E9" i="1" s="1"/>
  <c r="C10" i="1" s="1"/>
  <c r="B105" i="6" l="1"/>
  <c r="D8" i="6"/>
  <c r="B369" i="5"/>
  <c r="D8" i="5"/>
  <c r="E8" i="4"/>
  <c r="D9" i="3"/>
  <c r="E8" i="2"/>
  <c r="D10" i="1"/>
  <c r="E10" i="1" s="1"/>
  <c r="C11" i="1" s="1"/>
  <c r="D11" i="1" s="1"/>
  <c r="E11" i="1" s="1"/>
  <c r="E8" i="6" l="1"/>
  <c r="E8" i="5"/>
  <c r="C9" i="4"/>
  <c r="E9" i="3"/>
  <c r="C9" i="2"/>
  <c r="C12" i="1"/>
  <c r="C9" i="6" l="1"/>
  <c r="C9" i="5"/>
  <c r="D9" i="4"/>
  <c r="C10" i="3"/>
  <c r="D9" i="2"/>
  <c r="D12" i="1"/>
  <c r="E12" i="1" s="1"/>
  <c r="C13" i="1" s="1"/>
  <c r="D13" i="1" s="1"/>
  <c r="E13" i="1" s="1"/>
  <c r="D9" i="6" l="1"/>
  <c r="D9" i="5"/>
  <c r="E9" i="4"/>
  <c r="D10" i="3"/>
  <c r="E9" i="2"/>
  <c r="C14" i="1"/>
  <c r="D14" i="1" s="1"/>
  <c r="E14" i="1" s="1"/>
  <c r="E9" i="6" l="1"/>
  <c r="E9" i="5"/>
  <c r="C10" i="4"/>
  <c r="E10" i="3"/>
  <c r="C10" i="2"/>
  <c r="C15" i="1"/>
  <c r="D15" i="1" s="1"/>
  <c r="E15" i="1" s="1"/>
  <c r="C10" i="6" l="1"/>
  <c r="C10" i="5"/>
  <c r="D10" i="4"/>
  <c r="C11" i="3"/>
  <c r="D10" i="2"/>
  <c r="C16" i="1"/>
  <c r="D16" i="1" s="1"/>
  <c r="E16" i="1" s="1"/>
  <c r="D10" i="6" l="1"/>
  <c r="D10" i="5"/>
  <c r="E10" i="4"/>
  <c r="D11" i="3"/>
  <c r="E10" i="2"/>
  <c r="C17" i="1"/>
  <c r="D17" i="1" s="1"/>
  <c r="E17" i="1" s="1"/>
  <c r="E10" i="6" l="1"/>
  <c r="E10" i="5"/>
  <c r="C11" i="4"/>
  <c r="E11" i="3"/>
  <c r="C11" i="2"/>
  <c r="C18" i="1"/>
  <c r="D18" i="1" s="1"/>
  <c r="E18" i="1" s="1"/>
  <c r="C11" i="6" l="1"/>
  <c r="C11" i="5"/>
  <c r="D11" i="4"/>
  <c r="C12" i="3"/>
  <c r="D12" i="3" s="1"/>
  <c r="E12" i="3" s="1"/>
  <c r="D11" i="2"/>
  <c r="C19" i="1"/>
  <c r="D19" i="1" s="1"/>
  <c r="E19" i="1" s="1"/>
  <c r="D11" i="6" l="1"/>
  <c r="D11" i="5"/>
  <c r="E11" i="4"/>
  <c r="C13" i="3"/>
  <c r="D13" i="3" s="1"/>
  <c r="E13" i="3" s="1"/>
  <c r="E11" i="2"/>
  <c r="C20" i="1"/>
  <c r="D20" i="1" s="1"/>
  <c r="E20" i="1" s="1"/>
  <c r="E11" i="6" l="1"/>
  <c r="E11" i="5"/>
  <c r="C12" i="4"/>
  <c r="D12" i="4" s="1"/>
  <c r="C14" i="3"/>
  <c r="D14" i="3" s="1"/>
  <c r="E14" i="3" s="1"/>
  <c r="C12" i="2"/>
  <c r="D12" i="2" s="1"/>
  <c r="E12" i="2" s="1"/>
  <c r="C21" i="1"/>
  <c r="D21" i="1" s="1"/>
  <c r="E21" i="1" s="1"/>
  <c r="C12" i="6" l="1"/>
  <c r="D12" i="6" s="1"/>
  <c r="E12" i="6" s="1"/>
  <c r="C12" i="5"/>
  <c r="E12" i="4"/>
  <c r="C15" i="3"/>
  <c r="D15" i="3" s="1"/>
  <c r="E15" i="3" s="1"/>
  <c r="C13" i="2"/>
  <c r="D13" i="2" s="1"/>
  <c r="E13" i="2" s="1"/>
  <c r="C22" i="1"/>
  <c r="D22" i="1" s="1"/>
  <c r="E22" i="1" s="1"/>
  <c r="C13" i="6" l="1"/>
  <c r="D13" i="6" s="1"/>
  <c r="E13" i="6" s="1"/>
  <c r="D12" i="5"/>
  <c r="E12" i="5" s="1"/>
  <c r="C13" i="4"/>
  <c r="D13" i="4" s="1"/>
  <c r="E13" i="4" s="1"/>
  <c r="C16" i="3"/>
  <c r="D16" i="3" s="1"/>
  <c r="E16" i="3" s="1"/>
  <c r="C14" i="2"/>
  <c r="D14" i="2" s="1"/>
  <c r="E14" i="2" s="1"/>
  <c r="C23" i="1"/>
  <c r="D23" i="1" s="1"/>
  <c r="E23" i="1" s="1"/>
  <c r="C14" i="6" l="1"/>
  <c r="D14" i="6" s="1"/>
  <c r="E14" i="6" s="1"/>
  <c r="C13" i="5"/>
  <c r="C14" i="4"/>
  <c r="D14" i="4" s="1"/>
  <c r="E14" i="4"/>
  <c r="C17" i="3"/>
  <c r="D17" i="3" s="1"/>
  <c r="E17" i="3" s="1"/>
  <c r="C15" i="2"/>
  <c r="D15" i="2" s="1"/>
  <c r="E15" i="2"/>
  <c r="C24" i="1"/>
  <c r="D24" i="1" s="1"/>
  <c r="E24" i="1" s="1"/>
  <c r="C15" i="6" l="1"/>
  <c r="D15" i="6" s="1"/>
  <c r="E15" i="6" s="1"/>
  <c r="D13" i="5"/>
  <c r="E13" i="5" s="1"/>
  <c r="C15" i="4"/>
  <c r="D15" i="4" s="1"/>
  <c r="E15" i="4" s="1"/>
  <c r="C18" i="3"/>
  <c r="D18" i="3" s="1"/>
  <c r="E18" i="3" s="1"/>
  <c r="C16" i="2"/>
  <c r="D16" i="2" s="1"/>
  <c r="E16" i="2" s="1"/>
  <c r="C25" i="1"/>
  <c r="D25" i="1" s="1"/>
  <c r="E25" i="1" s="1"/>
  <c r="C16" i="6" l="1"/>
  <c r="D16" i="6" s="1"/>
  <c r="E16" i="6" s="1"/>
  <c r="C14" i="5"/>
  <c r="D14" i="5" s="1"/>
  <c r="E14" i="5" s="1"/>
  <c r="C16" i="4"/>
  <c r="D16" i="4" s="1"/>
  <c r="E16" i="4" s="1"/>
  <c r="C19" i="3"/>
  <c r="D19" i="3" s="1"/>
  <c r="E19" i="3" s="1"/>
  <c r="C17" i="2"/>
  <c r="D17" i="2" s="1"/>
  <c r="E17" i="2" s="1"/>
  <c r="C26" i="1"/>
  <c r="D26" i="1" s="1"/>
  <c r="E26" i="1" s="1"/>
  <c r="C17" i="6" l="1"/>
  <c r="D17" i="6" s="1"/>
  <c r="E17" i="6" s="1"/>
  <c r="C15" i="5"/>
  <c r="D15" i="5" s="1"/>
  <c r="E15" i="5"/>
  <c r="C17" i="4"/>
  <c r="D17" i="4" s="1"/>
  <c r="E17" i="4" s="1"/>
  <c r="C20" i="3"/>
  <c r="D20" i="3" s="1"/>
  <c r="E20" i="3" s="1"/>
  <c r="C18" i="2"/>
  <c r="D18" i="2" s="1"/>
  <c r="E18" i="2" s="1"/>
  <c r="C27" i="1"/>
  <c r="D27" i="1" s="1"/>
  <c r="E27" i="1" s="1"/>
  <c r="C18" i="6" l="1"/>
  <c r="D18" i="6" s="1"/>
  <c r="E18" i="6" s="1"/>
  <c r="C16" i="5"/>
  <c r="D16" i="5" s="1"/>
  <c r="E16" i="5" s="1"/>
  <c r="C18" i="4"/>
  <c r="D18" i="4" s="1"/>
  <c r="E18" i="4" s="1"/>
  <c r="C21" i="3"/>
  <c r="D21" i="3" s="1"/>
  <c r="E21" i="3" s="1"/>
  <c r="C19" i="2"/>
  <c r="D19" i="2" s="1"/>
  <c r="E19" i="2" s="1"/>
  <c r="C28" i="1"/>
  <c r="D28" i="1" s="1"/>
  <c r="E28" i="1" s="1"/>
  <c r="C19" i="6" l="1"/>
  <c r="D19" i="6" s="1"/>
  <c r="E19" i="6"/>
  <c r="C17" i="5"/>
  <c r="D17" i="5" s="1"/>
  <c r="E17" i="5" s="1"/>
  <c r="C19" i="4"/>
  <c r="D19" i="4" s="1"/>
  <c r="E19" i="4" s="1"/>
  <c r="C22" i="3"/>
  <c r="D22" i="3" s="1"/>
  <c r="E22" i="3" s="1"/>
  <c r="C20" i="2"/>
  <c r="D20" i="2" s="1"/>
  <c r="E20" i="2" s="1"/>
  <c r="C29" i="1"/>
  <c r="D29" i="1" s="1"/>
  <c r="E29" i="1" s="1"/>
  <c r="C20" i="6" l="1"/>
  <c r="D20" i="6" s="1"/>
  <c r="E20" i="6" s="1"/>
  <c r="C18" i="5"/>
  <c r="D18" i="5" s="1"/>
  <c r="E18" i="5" s="1"/>
  <c r="C20" i="4"/>
  <c r="D20" i="4" s="1"/>
  <c r="E20" i="4" s="1"/>
  <c r="C23" i="3"/>
  <c r="D23" i="3" s="1"/>
  <c r="E23" i="3" s="1"/>
  <c r="C21" i="2"/>
  <c r="D21" i="2" s="1"/>
  <c r="E21" i="2" s="1"/>
  <c r="C30" i="1"/>
  <c r="D30" i="1" s="1"/>
  <c r="E30" i="1" s="1"/>
  <c r="C21" i="6" l="1"/>
  <c r="D21" i="6" s="1"/>
  <c r="E21" i="6" s="1"/>
  <c r="C19" i="5"/>
  <c r="D19" i="5" s="1"/>
  <c r="E19" i="5" s="1"/>
  <c r="C21" i="4"/>
  <c r="D21" i="4" s="1"/>
  <c r="E21" i="4" s="1"/>
  <c r="C24" i="3"/>
  <c r="D24" i="3" s="1"/>
  <c r="E24" i="3" s="1"/>
  <c r="C22" i="2"/>
  <c r="D22" i="2" s="1"/>
  <c r="E22" i="2" s="1"/>
  <c r="C31" i="1"/>
  <c r="D31" i="1" s="1"/>
  <c r="E31" i="1" s="1"/>
  <c r="C22" i="6" l="1"/>
  <c r="D22" i="6" s="1"/>
  <c r="E22" i="6" s="1"/>
  <c r="C20" i="5"/>
  <c r="D20" i="5" s="1"/>
  <c r="E20" i="5" s="1"/>
  <c r="C22" i="4"/>
  <c r="D22" i="4" s="1"/>
  <c r="E22" i="4" s="1"/>
  <c r="C25" i="3"/>
  <c r="D25" i="3" s="1"/>
  <c r="E25" i="3" s="1"/>
  <c r="C23" i="2"/>
  <c r="D23" i="2" s="1"/>
  <c r="E23" i="2" s="1"/>
  <c r="C32" i="1"/>
  <c r="D32" i="1" s="1"/>
  <c r="E32" i="1" s="1"/>
  <c r="C23" i="6" l="1"/>
  <c r="D23" i="6" s="1"/>
  <c r="E23" i="6" s="1"/>
  <c r="C21" i="5"/>
  <c r="D21" i="5" s="1"/>
  <c r="E21" i="5" s="1"/>
  <c r="C23" i="4"/>
  <c r="D23" i="4" s="1"/>
  <c r="E23" i="4" s="1"/>
  <c r="C26" i="3"/>
  <c r="D26" i="3" s="1"/>
  <c r="E26" i="3" s="1"/>
  <c r="C24" i="2"/>
  <c r="D24" i="2" s="1"/>
  <c r="E24" i="2"/>
  <c r="C33" i="1"/>
  <c r="D33" i="1" s="1"/>
  <c r="E33" i="1" s="1"/>
  <c r="C24" i="6" l="1"/>
  <c r="D24" i="6" s="1"/>
  <c r="E24" i="6" s="1"/>
  <c r="C22" i="5"/>
  <c r="D22" i="5" s="1"/>
  <c r="E22" i="5" s="1"/>
  <c r="C24" i="4"/>
  <c r="D24" i="4" s="1"/>
  <c r="E24" i="4"/>
  <c r="C27" i="3"/>
  <c r="D27" i="3" s="1"/>
  <c r="E27" i="3" s="1"/>
  <c r="C25" i="2"/>
  <c r="D25" i="2" s="1"/>
  <c r="E25" i="2" s="1"/>
  <c r="C34" i="1"/>
  <c r="D34" i="1" s="1"/>
  <c r="E34" i="1" s="1"/>
  <c r="C25" i="6" l="1"/>
  <c r="D25" i="6" s="1"/>
  <c r="E25" i="6" s="1"/>
  <c r="C23" i="5"/>
  <c r="D23" i="5" s="1"/>
  <c r="E23" i="5" s="1"/>
  <c r="C25" i="4"/>
  <c r="D25" i="4" s="1"/>
  <c r="E25" i="4"/>
  <c r="C28" i="3"/>
  <c r="D28" i="3" s="1"/>
  <c r="E28" i="3" s="1"/>
  <c r="C26" i="2"/>
  <c r="D26" i="2" s="1"/>
  <c r="E26" i="2" s="1"/>
  <c r="C35" i="1"/>
  <c r="D35" i="1" s="1"/>
  <c r="E35" i="1" s="1"/>
  <c r="C26" i="6" l="1"/>
  <c r="D26" i="6" s="1"/>
  <c r="E26" i="6" s="1"/>
  <c r="C24" i="5"/>
  <c r="D24" i="5" s="1"/>
  <c r="E24" i="5" s="1"/>
  <c r="C26" i="4"/>
  <c r="D26" i="4" s="1"/>
  <c r="E26" i="4" s="1"/>
  <c r="C29" i="3"/>
  <c r="D29" i="3" s="1"/>
  <c r="E29" i="3" s="1"/>
  <c r="C27" i="2"/>
  <c r="D27" i="2" s="1"/>
  <c r="E27" i="2" s="1"/>
  <c r="C36" i="1"/>
  <c r="D36" i="1" s="1"/>
  <c r="E36" i="1" s="1"/>
  <c r="C27" i="6" l="1"/>
  <c r="D27" i="6" s="1"/>
  <c r="E27" i="6" s="1"/>
  <c r="C25" i="5"/>
  <c r="D25" i="5" s="1"/>
  <c r="E25" i="5" s="1"/>
  <c r="C27" i="4"/>
  <c r="D27" i="4" s="1"/>
  <c r="E27" i="4" s="1"/>
  <c r="C30" i="3"/>
  <c r="D30" i="3" s="1"/>
  <c r="E30" i="3" s="1"/>
  <c r="C28" i="2"/>
  <c r="D28" i="2" s="1"/>
  <c r="E28" i="2" s="1"/>
  <c r="C37" i="1"/>
  <c r="D37" i="1" s="1"/>
  <c r="E37" i="1" s="1"/>
  <c r="C28" i="6" l="1"/>
  <c r="D28" i="6" s="1"/>
  <c r="E28" i="6"/>
  <c r="C26" i="5"/>
  <c r="D26" i="5" s="1"/>
  <c r="E26" i="5" s="1"/>
  <c r="C28" i="4"/>
  <c r="D28" i="4" s="1"/>
  <c r="E28" i="4"/>
  <c r="C31" i="3"/>
  <c r="D31" i="3" s="1"/>
  <c r="E31" i="3" s="1"/>
  <c r="C29" i="2"/>
  <c r="D29" i="2" s="1"/>
  <c r="E29" i="2" s="1"/>
  <c r="C38" i="1"/>
  <c r="D38" i="1" s="1"/>
  <c r="E38" i="1"/>
  <c r="C29" i="6" l="1"/>
  <c r="D29" i="6" s="1"/>
  <c r="E29" i="6" s="1"/>
  <c r="C27" i="5"/>
  <c r="D27" i="5" s="1"/>
  <c r="E27" i="5" s="1"/>
  <c r="C29" i="4"/>
  <c r="D29" i="4" s="1"/>
  <c r="E29" i="4"/>
  <c r="C32" i="3"/>
  <c r="D32" i="3" s="1"/>
  <c r="E32" i="3" s="1"/>
  <c r="C30" i="2"/>
  <c r="D30" i="2" s="1"/>
  <c r="E30" i="2" s="1"/>
  <c r="C39" i="1"/>
  <c r="D39" i="1" s="1"/>
  <c r="E39" i="1" s="1"/>
  <c r="C30" i="6" l="1"/>
  <c r="D30" i="6" s="1"/>
  <c r="E30" i="6" s="1"/>
  <c r="C28" i="5"/>
  <c r="D28" i="5" s="1"/>
  <c r="E28" i="5" s="1"/>
  <c r="C30" i="4"/>
  <c r="D30" i="4" s="1"/>
  <c r="E30" i="4" s="1"/>
  <c r="C33" i="3"/>
  <c r="D33" i="3" s="1"/>
  <c r="E33" i="3" s="1"/>
  <c r="C31" i="2"/>
  <c r="D31" i="2" s="1"/>
  <c r="E31" i="2" s="1"/>
  <c r="C40" i="1"/>
  <c r="D40" i="1" s="1"/>
  <c r="E40" i="1" s="1"/>
  <c r="C31" i="6" l="1"/>
  <c r="D31" i="6" s="1"/>
  <c r="E31" i="6" s="1"/>
  <c r="C29" i="5"/>
  <c r="D29" i="5" s="1"/>
  <c r="E29" i="5" s="1"/>
  <c r="C31" i="4"/>
  <c r="D31" i="4" s="1"/>
  <c r="E31" i="4" s="1"/>
  <c r="C34" i="3"/>
  <c r="D34" i="3" s="1"/>
  <c r="E34" i="3" s="1"/>
  <c r="C32" i="2"/>
  <c r="D32" i="2" s="1"/>
  <c r="E32" i="2" s="1"/>
  <c r="C41" i="1"/>
  <c r="D41" i="1" s="1"/>
  <c r="E41" i="1" s="1"/>
  <c r="C32" i="6" l="1"/>
  <c r="D32" i="6" s="1"/>
  <c r="E32" i="6" s="1"/>
  <c r="C30" i="5"/>
  <c r="D30" i="5" s="1"/>
  <c r="E30" i="5" s="1"/>
  <c r="C32" i="4"/>
  <c r="D32" i="4" s="1"/>
  <c r="E32" i="4" s="1"/>
  <c r="C35" i="3"/>
  <c r="D35" i="3" s="1"/>
  <c r="E35" i="3" s="1"/>
  <c r="C33" i="2"/>
  <c r="D33" i="2" s="1"/>
  <c r="E33" i="2" s="1"/>
  <c r="C42" i="1"/>
  <c r="D42" i="1" s="1"/>
  <c r="E42" i="1" s="1"/>
  <c r="C33" i="6" l="1"/>
  <c r="D33" i="6" s="1"/>
  <c r="E33" i="6"/>
  <c r="C31" i="5"/>
  <c r="D31" i="5" s="1"/>
  <c r="E31" i="5" s="1"/>
  <c r="C33" i="4"/>
  <c r="D33" i="4" s="1"/>
  <c r="E33" i="4"/>
  <c r="C36" i="3"/>
  <c r="D36" i="3" s="1"/>
  <c r="E36" i="3" s="1"/>
  <c r="C34" i="2"/>
  <c r="D34" i="2" s="1"/>
  <c r="E34" i="2" s="1"/>
  <c r="C43" i="1"/>
  <c r="D43" i="1" s="1"/>
  <c r="E43" i="1" s="1"/>
  <c r="C34" i="6" l="1"/>
  <c r="D34" i="6" s="1"/>
  <c r="E34" i="6" s="1"/>
  <c r="C32" i="5"/>
  <c r="D32" i="5" s="1"/>
  <c r="E32" i="5" s="1"/>
  <c r="C34" i="4"/>
  <c r="D34" i="4" s="1"/>
  <c r="E34" i="4" s="1"/>
  <c r="C37" i="3"/>
  <c r="D37" i="3" s="1"/>
  <c r="E37" i="3" s="1"/>
  <c r="C35" i="2"/>
  <c r="D35" i="2" s="1"/>
  <c r="E35" i="2" s="1"/>
  <c r="C44" i="1"/>
  <c r="D44" i="1" s="1"/>
  <c r="E44" i="1" s="1"/>
  <c r="C35" i="6" l="1"/>
  <c r="D35" i="6" s="1"/>
  <c r="E35" i="6"/>
  <c r="C33" i="5"/>
  <c r="D33" i="5" s="1"/>
  <c r="E33" i="5" s="1"/>
  <c r="C35" i="4"/>
  <c r="D35" i="4" s="1"/>
  <c r="E35" i="4" s="1"/>
  <c r="C38" i="3"/>
  <c r="D38" i="3" s="1"/>
  <c r="E38" i="3" s="1"/>
  <c r="C36" i="2"/>
  <c r="D36" i="2" s="1"/>
  <c r="E36" i="2" s="1"/>
  <c r="C45" i="1"/>
  <c r="D45" i="1" s="1"/>
  <c r="E45" i="1" s="1"/>
  <c r="C36" i="6" l="1"/>
  <c r="D36" i="6" s="1"/>
  <c r="E36" i="6"/>
  <c r="C34" i="5"/>
  <c r="D34" i="5" s="1"/>
  <c r="E34" i="5" s="1"/>
  <c r="C36" i="4"/>
  <c r="D36" i="4" s="1"/>
  <c r="E36" i="4" s="1"/>
  <c r="C39" i="3"/>
  <c r="D39" i="3" s="1"/>
  <c r="E39" i="3" s="1"/>
  <c r="C37" i="2"/>
  <c r="D37" i="2" s="1"/>
  <c r="E37" i="2" s="1"/>
  <c r="C46" i="1"/>
  <c r="D46" i="1" s="1"/>
  <c r="E46" i="1" s="1"/>
  <c r="C37" i="6" l="1"/>
  <c r="D37" i="6" s="1"/>
  <c r="E37" i="6" s="1"/>
  <c r="C35" i="5"/>
  <c r="D35" i="5" s="1"/>
  <c r="E35" i="5" s="1"/>
  <c r="C37" i="4"/>
  <c r="D37" i="4" s="1"/>
  <c r="E37" i="4" s="1"/>
  <c r="C40" i="3"/>
  <c r="D40" i="3" s="1"/>
  <c r="E40" i="3" s="1"/>
  <c r="C38" i="2"/>
  <c r="D38" i="2" s="1"/>
  <c r="E38" i="2" s="1"/>
  <c r="C47" i="1"/>
  <c r="D47" i="1" s="1"/>
  <c r="E47" i="1"/>
  <c r="C38" i="6" l="1"/>
  <c r="D38" i="6" s="1"/>
  <c r="E38" i="6" s="1"/>
  <c r="C36" i="5"/>
  <c r="D36" i="5" s="1"/>
  <c r="E36" i="5" s="1"/>
  <c r="C38" i="4"/>
  <c r="D38" i="4" s="1"/>
  <c r="E38" i="4" s="1"/>
  <c r="C41" i="3"/>
  <c r="D41" i="3" s="1"/>
  <c r="E41" i="3" s="1"/>
  <c r="C39" i="2"/>
  <c r="D39" i="2" s="1"/>
  <c r="E39" i="2" s="1"/>
  <c r="C48" i="1"/>
  <c r="D48" i="1" s="1"/>
  <c r="E48" i="1" s="1"/>
  <c r="C39" i="6" l="1"/>
  <c r="D39" i="6" s="1"/>
  <c r="E39" i="6"/>
  <c r="C37" i="5"/>
  <c r="D37" i="5" s="1"/>
  <c r="E37" i="5" s="1"/>
  <c r="C39" i="4"/>
  <c r="D39" i="4" s="1"/>
  <c r="E39" i="4" s="1"/>
  <c r="C42" i="3"/>
  <c r="D42" i="3" s="1"/>
  <c r="E42" i="3" s="1"/>
  <c r="C40" i="2"/>
  <c r="D40" i="2" s="1"/>
  <c r="E40" i="2" s="1"/>
  <c r="C49" i="1"/>
  <c r="D49" i="1" s="1"/>
  <c r="E49" i="1" s="1"/>
  <c r="C40" i="6" l="1"/>
  <c r="D40" i="6" s="1"/>
  <c r="E40" i="6" s="1"/>
  <c r="C38" i="5"/>
  <c r="D38" i="5" s="1"/>
  <c r="E38" i="5" s="1"/>
  <c r="C40" i="4"/>
  <c r="D40" i="4" s="1"/>
  <c r="E40" i="4"/>
  <c r="C43" i="3"/>
  <c r="D43" i="3" s="1"/>
  <c r="E43" i="3" s="1"/>
  <c r="C41" i="2"/>
  <c r="D41" i="2" s="1"/>
  <c r="E41" i="2" s="1"/>
  <c r="C50" i="1"/>
  <c r="D50" i="1" s="1"/>
  <c r="E50" i="1" s="1"/>
  <c r="C41" i="6" l="1"/>
  <c r="D41" i="6" s="1"/>
  <c r="E41" i="6" s="1"/>
  <c r="C39" i="5"/>
  <c r="D39" i="5" s="1"/>
  <c r="E39" i="5" s="1"/>
  <c r="C41" i="4"/>
  <c r="D41" i="4" s="1"/>
  <c r="E41" i="4" s="1"/>
  <c r="C44" i="3"/>
  <c r="D44" i="3" s="1"/>
  <c r="E44" i="3" s="1"/>
  <c r="C42" i="2"/>
  <c r="D42" i="2" s="1"/>
  <c r="E42" i="2" s="1"/>
  <c r="C51" i="1"/>
  <c r="D51" i="1" s="1"/>
  <c r="E51" i="1" s="1"/>
  <c r="C42" i="6" l="1"/>
  <c r="D42" i="6" s="1"/>
  <c r="E42" i="6" s="1"/>
  <c r="C40" i="5"/>
  <c r="D40" i="5" s="1"/>
  <c r="E40" i="5" s="1"/>
  <c r="C42" i="4"/>
  <c r="D42" i="4" s="1"/>
  <c r="E42" i="4" s="1"/>
  <c r="C45" i="3"/>
  <c r="D45" i="3" s="1"/>
  <c r="E45" i="3" s="1"/>
  <c r="C43" i="2"/>
  <c r="D43" i="2" s="1"/>
  <c r="E43" i="2" s="1"/>
  <c r="C52" i="1"/>
  <c r="D52" i="1" s="1"/>
  <c r="E52" i="1" s="1"/>
  <c r="C43" i="6" l="1"/>
  <c r="C41" i="5"/>
  <c r="D41" i="5" s="1"/>
  <c r="E41" i="5" s="1"/>
  <c r="C43" i="4"/>
  <c r="D43" i="4" s="1"/>
  <c r="E43" i="4" s="1"/>
  <c r="C46" i="3"/>
  <c r="D46" i="3" s="1"/>
  <c r="E46" i="3" s="1"/>
  <c r="C44" i="2"/>
  <c r="D44" i="2" s="1"/>
  <c r="E44" i="2" s="1"/>
  <c r="C53" i="1"/>
  <c r="D53" i="1" s="1"/>
  <c r="E53" i="1" s="1"/>
  <c r="D43" i="6" l="1"/>
  <c r="C42" i="5"/>
  <c r="D42" i="5" s="1"/>
  <c r="E42" i="5" s="1"/>
  <c r="C47" i="3"/>
  <c r="D47" i="3" s="1"/>
  <c r="E47" i="3" s="1"/>
  <c r="C45" i="2"/>
  <c r="D45" i="2" s="1"/>
  <c r="E45" i="2" s="1"/>
  <c r="C54" i="1"/>
  <c r="D54" i="1" s="1"/>
  <c r="E54" i="1" s="1"/>
  <c r="E43" i="6" l="1"/>
  <c r="C43" i="5"/>
  <c r="C48" i="3"/>
  <c r="D48" i="3" s="1"/>
  <c r="E48" i="3" s="1"/>
  <c r="C46" i="2"/>
  <c r="D46" i="2" s="1"/>
  <c r="E46" i="2" s="1"/>
  <c r="C55" i="1"/>
  <c r="D55" i="1" s="1"/>
  <c r="E55" i="1" s="1"/>
  <c r="C44" i="6" l="1"/>
  <c r="D43" i="5"/>
  <c r="C49" i="3"/>
  <c r="D49" i="3" s="1"/>
  <c r="E49" i="3" s="1"/>
  <c r="C47" i="2"/>
  <c r="D47" i="2" s="1"/>
  <c r="E47" i="2" s="1"/>
  <c r="C56" i="1"/>
  <c r="D56" i="1" s="1"/>
  <c r="E56" i="1" s="1"/>
  <c r="D44" i="6" l="1"/>
  <c r="E43" i="5"/>
  <c r="C50" i="3"/>
  <c r="D50" i="3" s="1"/>
  <c r="E50" i="3" s="1"/>
  <c r="C48" i="2"/>
  <c r="D48" i="2" s="1"/>
  <c r="E48" i="2" s="1"/>
  <c r="C57" i="1"/>
  <c r="D57" i="1" s="1"/>
  <c r="E57" i="1" s="1"/>
  <c r="E44" i="6" l="1"/>
  <c r="C44" i="5"/>
  <c r="C51" i="3"/>
  <c r="D51" i="3" s="1"/>
  <c r="E51" i="3" s="1"/>
  <c r="C49" i="2"/>
  <c r="D49" i="2" s="1"/>
  <c r="E49" i="2" s="1"/>
  <c r="C58" i="1"/>
  <c r="D58" i="1" s="1"/>
  <c r="E58" i="1" s="1"/>
  <c r="C45" i="6" l="1"/>
  <c r="D44" i="5"/>
  <c r="C52" i="3"/>
  <c r="D52" i="3" s="1"/>
  <c r="E52" i="3" s="1"/>
  <c r="C50" i="2"/>
  <c r="D50" i="2" s="1"/>
  <c r="E50" i="2" s="1"/>
  <c r="C59" i="1"/>
  <c r="D59" i="1" s="1"/>
  <c r="E59" i="1" s="1"/>
  <c r="D45" i="6" l="1"/>
  <c r="E44" i="5"/>
  <c r="C53" i="3"/>
  <c r="D53" i="3" s="1"/>
  <c r="E53" i="3" s="1"/>
  <c r="C51" i="2"/>
  <c r="D51" i="2" s="1"/>
  <c r="E51" i="2" s="1"/>
  <c r="C60" i="1"/>
  <c r="D60" i="1" s="1"/>
  <c r="E60" i="1" s="1"/>
  <c r="E45" i="6" l="1"/>
  <c r="C45" i="5"/>
  <c r="C54" i="3"/>
  <c r="D54" i="3" s="1"/>
  <c r="E54" i="3" s="1"/>
  <c r="C52" i="2"/>
  <c r="D52" i="2" s="1"/>
  <c r="E52" i="2"/>
  <c r="C61" i="1"/>
  <c r="D61" i="1" s="1"/>
  <c r="E61" i="1" s="1"/>
  <c r="C46" i="6" l="1"/>
  <c r="D45" i="5"/>
  <c r="C55" i="3"/>
  <c r="D55" i="3" s="1"/>
  <c r="E55" i="3" s="1"/>
  <c r="C53" i="2"/>
  <c r="D53" i="2" s="1"/>
  <c r="E53" i="2" s="1"/>
  <c r="C62" i="1"/>
  <c r="D62" i="1" s="1"/>
  <c r="E62" i="1" s="1"/>
  <c r="D46" i="6" l="1"/>
  <c r="E45" i="5"/>
  <c r="C56" i="3"/>
  <c r="D56" i="3" s="1"/>
  <c r="E56" i="3" s="1"/>
  <c r="C54" i="2"/>
  <c r="D54" i="2" s="1"/>
  <c r="E54" i="2" s="1"/>
  <c r="C63" i="1"/>
  <c r="D63" i="1" s="1"/>
  <c r="E63" i="1" s="1"/>
  <c r="E46" i="6" l="1"/>
  <c r="C46" i="5"/>
  <c r="C57" i="3"/>
  <c r="D57" i="3" s="1"/>
  <c r="E57" i="3" s="1"/>
  <c r="C55" i="2"/>
  <c r="D55" i="2" s="1"/>
  <c r="E55" i="2" s="1"/>
  <c r="C64" i="1"/>
  <c r="D64" i="1" s="1"/>
  <c r="E64" i="1" s="1"/>
  <c r="C47" i="6" l="1"/>
  <c r="D46" i="5"/>
  <c r="C58" i="3"/>
  <c r="D58" i="3" s="1"/>
  <c r="E58" i="3" s="1"/>
  <c r="C56" i="2"/>
  <c r="D56" i="2" s="1"/>
  <c r="E56" i="2" s="1"/>
  <c r="C65" i="1"/>
  <c r="D65" i="1" s="1"/>
  <c r="E65" i="1" s="1"/>
  <c r="D47" i="6" l="1"/>
  <c r="E46" i="5"/>
  <c r="C59" i="3"/>
  <c r="D59" i="3" s="1"/>
  <c r="E59" i="3" s="1"/>
  <c r="C57" i="2"/>
  <c r="D57" i="2" s="1"/>
  <c r="E57" i="2" s="1"/>
  <c r="C66" i="1"/>
  <c r="D66" i="1" s="1"/>
  <c r="E66" i="1" s="1"/>
  <c r="E47" i="6" l="1"/>
  <c r="C47" i="5"/>
  <c r="C60" i="3"/>
  <c r="D60" i="3" s="1"/>
  <c r="E60" i="3" s="1"/>
  <c r="C58" i="2"/>
  <c r="D58" i="2" s="1"/>
  <c r="E58" i="2" s="1"/>
  <c r="C67" i="1"/>
  <c r="C48" i="6" l="1"/>
  <c r="D47" i="5"/>
  <c r="C61" i="3"/>
  <c r="D61" i="3" s="1"/>
  <c r="E61" i="3" s="1"/>
  <c r="C59" i="2"/>
  <c r="D59" i="2" s="1"/>
  <c r="E59" i="2" s="1"/>
  <c r="D67" i="1"/>
  <c r="C69" i="1"/>
  <c r="D48" i="6" l="1"/>
  <c r="E47" i="5"/>
  <c r="C62" i="3"/>
  <c r="D62" i="3" s="1"/>
  <c r="E62" i="3" s="1"/>
  <c r="C60" i="2"/>
  <c r="D60" i="2" s="1"/>
  <c r="E60" i="2" s="1"/>
  <c r="D69" i="1"/>
  <c r="E67" i="1"/>
  <c r="E48" i="6" l="1"/>
  <c r="C48" i="5"/>
  <c r="C63" i="3"/>
  <c r="D63" i="3" s="1"/>
  <c r="E63" i="3" s="1"/>
  <c r="C61" i="2"/>
  <c r="D61" i="2" s="1"/>
  <c r="E61" i="2" s="1"/>
  <c r="C49" i="6" l="1"/>
  <c r="D49" i="6" s="1"/>
  <c r="E49" i="6"/>
  <c r="D48" i="5"/>
  <c r="C64" i="3"/>
  <c r="D64" i="3" s="1"/>
  <c r="E64" i="3" s="1"/>
  <c r="C62" i="2"/>
  <c r="D62" i="2" s="1"/>
  <c r="E62" i="2" s="1"/>
  <c r="C50" i="6" l="1"/>
  <c r="D50" i="6" s="1"/>
  <c r="E50" i="6" s="1"/>
  <c r="E48" i="5"/>
  <c r="C65" i="3"/>
  <c r="D65" i="3" s="1"/>
  <c r="E65" i="3" s="1"/>
  <c r="C63" i="2"/>
  <c r="D63" i="2" s="1"/>
  <c r="E63" i="2" s="1"/>
  <c r="C51" i="6" l="1"/>
  <c r="D51" i="6" s="1"/>
  <c r="E51" i="6" s="1"/>
  <c r="C49" i="5"/>
  <c r="D49" i="5" s="1"/>
  <c r="E49" i="5"/>
  <c r="C66" i="3"/>
  <c r="D66" i="3" s="1"/>
  <c r="E66" i="3" s="1"/>
  <c r="C64" i="2"/>
  <c r="D64" i="2" s="1"/>
  <c r="E64" i="2" s="1"/>
  <c r="C52" i="6" l="1"/>
  <c r="D52" i="6" s="1"/>
  <c r="E52" i="6"/>
  <c r="C50" i="5"/>
  <c r="D50" i="5" s="1"/>
  <c r="E50" i="5" s="1"/>
  <c r="C67" i="3"/>
  <c r="C65" i="2"/>
  <c r="D65" i="2" s="1"/>
  <c r="E65" i="2" s="1"/>
  <c r="C53" i="6" l="1"/>
  <c r="D53" i="6" s="1"/>
  <c r="E53" i="6" s="1"/>
  <c r="C51" i="5"/>
  <c r="D51" i="5" s="1"/>
  <c r="E51" i="5" s="1"/>
  <c r="D67" i="3"/>
  <c r="C66" i="2"/>
  <c r="D66" i="2" s="1"/>
  <c r="E66" i="2" s="1"/>
  <c r="C54" i="6" l="1"/>
  <c r="D54" i="6" s="1"/>
  <c r="E54" i="6" s="1"/>
  <c r="C52" i="5"/>
  <c r="D52" i="5" s="1"/>
  <c r="E52" i="5" s="1"/>
  <c r="E67" i="3"/>
  <c r="C67" i="2"/>
  <c r="C55" i="6" l="1"/>
  <c r="D55" i="6" s="1"/>
  <c r="E55" i="6" s="1"/>
  <c r="C53" i="5"/>
  <c r="D53" i="5" s="1"/>
  <c r="E53" i="5" s="1"/>
  <c r="C68" i="3"/>
  <c r="D67" i="2"/>
  <c r="C69" i="2"/>
  <c r="C56" i="6" l="1"/>
  <c r="D56" i="6" s="1"/>
  <c r="E56" i="6"/>
  <c r="C54" i="5"/>
  <c r="D54" i="5" s="1"/>
  <c r="E54" i="5" s="1"/>
  <c r="D68" i="3"/>
  <c r="D69" i="2"/>
  <c r="E67" i="2"/>
  <c r="C57" i="6" l="1"/>
  <c r="D57" i="6" s="1"/>
  <c r="E57" i="6" s="1"/>
  <c r="C55" i="5"/>
  <c r="D55" i="5" s="1"/>
  <c r="E55" i="5" s="1"/>
  <c r="E68" i="3"/>
  <c r="C58" i="6" l="1"/>
  <c r="D58" i="6" s="1"/>
  <c r="E58" i="6" s="1"/>
  <c r="C56" i="5"/>
  <c r="D56" i="5" s="1"/>
  <c r="E56" i="5" s="1"/>
  <c r="C69" i="3"/>
  <c r="C59" i="6" l="1"/>
  <c r="D59" i="6" s="1"/>
  <c r="E59" i="6" s="1"/>
  <c r="C57" i="5"/>
  <c r="D57" i="5" s="1"/>
  <c r="E57" i="5" s="1"/>
  <c r="D69" i="3"/>
  <c r="C60" i="6" l="1"/>
  <c r="D60" i="6" s="1"/>
  <c r="E60" i="6" s="1"/>
  <c r="C58" i="5"/>
  <c r="D58" i="5" s="1"/>
  <c r="E58" i="5" s="1"/>
  <c r="E69" i="3"/>
  <c r="C61" i="6" l="1"/>
  <c r="D61" i="6" s="1"/>
  <c r="E61" i="6"/>
  <c r="C59" i="5"/>
  <c r="D59" i="5" s="1"/>
  <c r="E59" i="5" s="1"/>
  <c r="C70" i="3"/>
  <c r="C62" i="6" l="1"/>
  <c r="D62" i="6" s="1"/>
  <c r="E62" i="6" s="1"/>
  <c r="C60" i="5"/>
  <c r="D60" i="5" s="1"/>
  <c r="E60" i="5" s="1"/>
  <c r="D70" i="3"/>
  <c r="C63" i="6" l="1"/>
  <c r="D63" i="6" s="1"/>
  <c r="E63" i="6" s="1"/>
  <c r="C61" i="5"/>
  <c r="D61" i="5" s="1"/>
  <c r="E61" i="5" s="1"/>
  <c r="E70" i="3"/>
  <c r="C64" i="6" l="1"/>
  <c r="D64" i="6" s="1"/>
  <c r="E64" i="6" s="1"/>
  <c r="C62" i="5"/>
  <c r="D62" i="5" s="1"/>
  <c r="E62" i="5" s="1"/>
  <c r="C71" i="3"/>
  <c r="C65" i="6" l="1"/>
  <c r="D65" i="6" s="1"/>
  <c r="E65" i="6"/>
  <c r="C63" i="5"/>
  <c r="D63" i="5" s="1"/>
  <c r="E63" i="5" s="1"/>
  <c r="D71" i="3"/>
  <c r="C66" i="6" l="1"/>
  <c r="D66" i="6" s="1"/>
  <c r="E66" i="6" s="1"/>
  <c r="C64" i="5"/>
  <c r="D64" i="5" s="1"/>
  <c r="E64" i="5" s="1"/>
  <c r="E71" i="3"/>
  <c r="C67" i="6" l="1"/>
  <c r="D67" i="6" s="1"/>
  <c r="E67" i="6" s="1"/>
  <c r="C65" i="5"/>
  <c r="D65" i="5" s="1"/>
  <c r="E65" i="5" s="1"/>
  <c r="C72" i="3"/>
  <c r="C68" i="6" l="1"/>
  <c r="D68" i="6" s="1"/>
  <c r="E68" i="6" s="1"/>
  <c r="C66" i="5"/>
  <c r="D66" i="5" s="1"/>
  <c r="E66" i="5" s="1"/>
  <c r="D72" i="3"/>
  <c r="C69" i="6" l="1"/>
  <c r="D69" i="6" s="1"/>
  <c r="E69" i="6"/>
  <c r="C67" i="5"/>
  <c r="D67" i="5" s="1"/>
  <c r="E67" i="5" s="1"/>
  <c r="E72" i="3"/>
  <c r="C70" i="6" l="1"/>
  <c r="D70" i="6" s="1"/>
  <c r="E70" i="6" s="1"/>
  <c r="C68" i="5"/>
  <c r="D68" i="5" s="1"/>
  <c r="E68" i="5" s="1"/>
  <c r="C73" i="3"/>
  <c r="D73" i="3" s="1"/>
  <c r="E73" i="3" s="1"/>
  <c r="C71" i="6" l="1"/>
  <c r="D71" i="6" s="1"/>
  <c r="E71" i="6" s="1"/>
  <c r="C69" i="5"/>
  <c r="D69" i="5" s="1"/>
  <c r="E69" i="5" s="1"/>
  <c r="C74" i="3"/>
  <c r="D74" i="3" s="1"/>
  <c r="E74" i="3" s="1"/>
  <c r="C72" i="6" l="1"/>
  <c r="D72" i="6" s="1"/>
  <c r="E72" i="6"/>
  <c r="C70" i="5"/>
  <c r="D70" i="5" s="1"/>
  <c r="E70" i="5" s="1"/>
  <c r="C75" i="3"/>
  <c r="D75" i="3" s="1"/>
  <c r="E75" i="3" s="1"/>
  <c r="C73" i="6" l="1"/>
  <c r="D73" i="6" s="1"/>
  <c r="E73" i="6"/>
  <c r="C71" i="5"/>
  <c r="D71" i="5" s="1"/>
  <c r="E71" i="5" s="1"/>
  <c r="C76" i="3"/>
  <c r="D76" i="3" s="1"/>
  <c r="E76" i="3" s="1"/>
  <c r="C74" i="6" l="1"/>
  <c r="D74" i="6" s="1"/>
  <c r="E74" i="6" s="1"/>
  <c r="C72" i="5"/>
  <c r="D72" i="5" s="1"/>
  <c r="E72" i="5" s="1"/>
  <c r="C77" i="3"/>
  <c r="D77" i="3" s="1"/>
  <c r="E77" i="3" s="1"/>
  <c r="C75" i="6" l="1"/>
  <c r="D75" i="6" s="1"/>
  <c r="E75" i="6" s="1"/>
  <c r="C73" i="5"/>
  <c r="D73" i="5" s="1"/>
  <c r="E73" i="5" s="1"/>
  <c r="C78" i="3"/>
  <c r="D78" i="3" s="1"/>
  <c r="E78" i="3" s="1"/>
  <c r="C76" i="6" l="1"/>
  <c r="D76" i="6" s="1"/>
  <c r="E76" i="6" s="1"/>
  <c r="C74" i="5"/>
  <c r="D74" i="5" s="1"/>
  <c r="E74" i="5" s="1"/>
  <c r="C79" i="3"/>
  <c r="D79" i="3" s="1"/>
  <c r="E79" i="3" s="1"/>
  <c r="C77" i="6" l="1"/>
  <c r="D77" i="6" s="1"/>
  <c r="E77" i="6"/>
  <c r="C75" i="5"/>
  <c r="D75" i="5" s="1"/>
  <c r="E75" i="5" s="1"/>
  <c r="C80" i="3"/>
  <c r="D80" i="3" s="1"/>
  <c r="E80" i="3" s="1"/>
  <c r="C78" i="6" l="1"/>
  <c r="D78" i="6" s="1"/>
  <c r="E78" i="6" s="1"/>
  <c r="C76" i="5"/>
  <c r="D76" i="5" s="1"/>
  <c r="E76" i="5" s="1"/>
  <c r="C81" i="3"/>
  <c r="D81" i="3" s="1"/>
  <c r="E81" i="3" s="1"/>
  <c r="C79" i="6" l="1"/>
  <c r="C77" i="5"/>
  <c r="D77" i="5" s="1"/>
  <c r="E77" i="5" s="1"/>
  <c r="C82" i="3"/>
  <c r="D82" i="3" s="1"/>
  <c r="E82" i="3" s="1"/>
  <c r="D79" i="6" l="1"/>
  <c r="C78" i="5"/>
  <c r="D78" i="5" s="1"/>
  <c r="E78" i="5" s="1"/>
  <c r="C83" i="3"/>
  <c r="D83" i="3" s="1"/>
  <c r="E83" i="3" s="1"/>
  <c r="E79" i="6" l="1"/>
  <c r="C79" i="5"/>
  <c r="C84" i="3"/>
  <c r="D84" i="3" s="1"/>
  <c r="E84" i="3" s="1"/>
  <c r="C80" i="6" l="1"/>
  <c r="D79" i="5"/>
  <c r="C85" i="3"/>
  <c r="D85" i="3" s="1"/>
  <c r="E85" i="3" s="1"/>
  <c r="D80" i="6" l="1"/>
  <c r="E79" i="5"/>
  <c r="C86" i="3"/>
  <c r="D86" i="3" s="1"/>
  <c r="E86" i="3" s="1"/>
  <c r="E80" i="6" l="1"/>
  <c r="C80" i="5"/>
  <c r="C87" i="3"/>
  <c r="D87" i="3" s="1"/>
  <c r="E87" i="3" s="1"/>
  <c r="C81" i="6" l="1"/>
  <c r="D80" i="5"/>
  <c r="C88" i="3"/>
  <c r="D88" i="3" s="1"/>
  <c r="E88" i="3" s="1"/>
  <c r="D81" i="6" l="1"/>
  <c r="E80" i="5"/>
  <c r="C89" i="3"/>
  <c r="D89" i="3" s="1"/>
  <c r="E89" i="3" s="1"/>
  <c r="E81" i="6" l="1"/>
  <c r="C81" i="5"/>
  <c r="C90" i="3"/>
  <c r="D90" i="3" s="1"/>
  <c r="E90" i="3" s="1"/>
  <c r="C82" i="6" l="1"/>
  <c r="D81" i="5"/>
  <c r="C91" i="3"/>
  <c r="D91" i="3" s="1"/>
  <c r="E91" i="3" s="1"/>
  <c r="D82" i="6" l="1"/>
  <c r="E81" i="5"/>
  <c r="C92" i="3"/>
  <c r="D92" i="3" s="1"/>
  <c r="E92" i="3" s="1"/>
  <c r="E82" i="6" l="1"/>
  <c r="C82" i="5"/>
  <c r="C93" i="3"/>
  <c r="D93" i="3" s="1"/>
  <c r="E93" i="3" s="1"/>
  <c r="C83" i="6" l="1"/>
  <c r="D82" i="5"/>
  <c r="C94" i="3"/>
  <c r="D94" i="3" s="1"/>
  <c r="E94" i="3" s="1"/>
  <c r="D83" i="6" l="1"/>
  <c r="E82" i="5"/>
  <c r="C95" i="3"/>
  <c r="D95" i="3" s="1"/>
  <c r="E95" i="3" s="1"/>
  <c r="E83" i="6" l="1"/>
  <c r="C83" i="5"/>
  <c r="C96" i="3"/>
  <c r="D96" i="3" s="1"/>
  <c r="E96" i="3" s="1"/>
  <c r="C84" i="6" l="1"/>
  <c r="D83" i="5"/>
  <c r="C97" i="3"/>
  <c r="D97" i="3" s="1"/>
  <c r="E97" i="3" s="1"/>
  <c r="D84" i="6" l="1"/>
  <c r="E83" i="5"/>
  <c r="C98" i="3"/>
  <c r="D98" i="3" s="1"/>
  <c r="E98" i="3" s="1"/>
  <c r="E84" i="6" l="1"/>
  <c r="C84" i="5"/>
  <c r="C99" i="3"/>
  <c r="D99" i="3" s="1"/>
  <c r="E99" i="3" s="1"/>
  <c r="C85" i="6" l="1"/>
  <c r="D85" i="6" s="1"/>
  <c r="E85" i="6" s="1"/>
  <c r="D84" i="5"/>
  <c r="C100" i="3"/>
  <c r="D100" i="3" s="1"/>
  <c r="E100" i="3" s="1"/>
  <c r="C86" i="6" l="1"/>
  <c r="D86" i="6" s="1"/>
  <c r="E86" i="6" s="1"/>
  <c r="E84" i="5"/>
  <c r="C101" i="3"/>
  <c r="D101" i="3" s="1"/>
  <c r="E101" i="3" s="1"/>
  <c r="C87" i="6" l="1"/>
  <c r="D87" i="6" s="1"/>
  <c r="E87" i="6" s="1"/>
  <c r="C85" i="5"/>
  <c r="D85" i="5" s="1"/>
  <c r="E85" i="5" s="1"/>
  <c r="C102" i="3"/>
  <c r="D102" i="3" s="1"/>
  <c r="E102" i="3" s="1"/>
  <c r="C88" i="6" l="1"/>
  <c r="D88" i="6" s="1"/>
  <c r="E88" i="6"/>
  <c r="C86" i="5"/>
  <c r="D86" i="5" s="1"/>
  <c r="E86" i="5" s="1"/>
  <c r="C103" i="3"/>
  <c r="D103" i="3" s="1"/>
  <c r="E103" i="3" s="1"/>
  <c r="C89" i="6" l="1"/>
  <c r="D89" i="6" s="1"/>
  <c r="E89" i="6"/>
  <c r="C87" i="5"/>
  <c r="D87" i="5" s="1"/>
  <c r="E87" i="5" s="1"/>
  <c r="C104" i="3"/>
  <c r="D104" i="3" s="1"/>
  <c r="E104" i="3" s="1"/>
  <c r="C90" i="6" l="1"/>
  <c r="D90" i="6" s="1"/>
  <c r="E90" i="6" s="1"/>
  <c r="C88" i="5"/>
  <c r="D88" i="5" s="1"/>
  <c r="E88" i="5" s="1"/>
  <c r="C105" i="3"/>
  <c r="D105" i="3" s="1"/>
  <c r="E105" i="3" s="1"/>
  <c r="C91" i="6" l="1"/>
  <c r="D91" i="6" s="1"/>
  <c r="E91" i="6" s="1"/>
  <c r="C89" i="5"/>
  <c r="D89" i="5" s="1"/>
  <c r="E89" i="5" s="1"/>
  <c r="C106" i="3"/>
  <c r="D106" i="3" s="1"/>
  <c r="E106" i="3" s="1"/>
  <c r="C92" i="6" l="1"/>
  <c r="D92" i="6" s="1"/>
  <c r="E92" i="6" s="1"/>
  <c r="C90" i="5"/>
  <c r="D90" i="5" s="1"/>
  <c r="E90" i="5" s="1"/>
  <c r="C107" i="3"/>
  <c r="D107" i="3" s="1"/>
  <c r="E107" i="3" s="1"/>
  <c r="C93" i="6" l="1"/>
  <c r="D93" i="6" s="1"/>
  <c r="E93" i="6"/>
  <c r="C91" i="5"/>
  <c r="D91" i="5" s="1"/>
  <c r="E91" i="5" s="1"/>
  <c r="C108" i="3"/>
  <c r="D108" i="3" s="1"/>
  <c r="E108" i="3" s="1"/>
  <c r="C94" i="6" l="1"/>
  <c r="D94" i="6" s="1"/>
  <c r="E94" i="6"/>
  <c r="C92" i="5"/>
  <c r="D92" i="5" s="1"/>
  <c r="E92" i="5" s="1"/>
  <c r="C109" i="3"/>
  <c r="D109" i="3" s="1"/>
  <c r="E109" i="3" s="1"/>
  <c r="C95" i="6" l="1"/>
  <c r="D95" i="6" s="1"/>
  <c r="E95" i="6" s="1"/>
  <c r="C93" i="5"/>
  <c r="D93" i="5" s="1"/>
  <c r="E93" i="5" s="1"/>
  <c r="C110" i="3"/>
  <c r="D110" i="3" s="1"/>
  <c r="E110" i="3" s="1"/>
  <c r="C96" i="6" l="1"/>
  <c r="D96" i="6" s="1"/>
  <c r="E96" i="6"/>
  <c r="C94" i="5"/>
  <c r="D94" i="5" s="1"/>
  <c r="E94" i="5" s="1"/>
  <c r="C111" i="3"/>
  <c r="D111" i="3" s="1"/>
  <c r="E111" i="3" s="1"/>
  <c r="C97" i="6" l="1"/>
  <c r="D97" i="6" s="1"/>
  <c r="E97" i="6" s="1"/>
  <c r="C95" i="5"/>
  <c r="D95" i="5" s="1"/>
  <c r="E95" i="5" s="1"/>
  <c r="C112" i="3"/>
  <c r="D112" i="3" s="1"/>
  <c r="E112" i="3" s="1"/>
  <c r="C98" i="6" l="1"/>
  <c r="D98" i="6" s="1"/>
  <c r="E98" i="6" s="1"/>
  <c r="C96" i="5"/>
  <c r="D96" i="5" s="1"/>
  <c r="E96" i="5" s="1"/>
  <c r="C113" i="3"/>
  <c r="D113" i="3" s="1"/>
  <c r="E113" i="3" s="1"/>
  <c r="C99" i="6" l="1"/>
  <c r="D99" i="6" s="1"/>
  <c r="E99" i="6" s="1"/>
  <c r="C97" i="5"/>
  <c r="D97" i="5" s="1"/>
  <c r="E97" i="5" s="1"/>
  <c r="C114" i="3"/>
  <c r="D114" i="3" s="1"/>
  <c r="E114" i="3" s="1"/>
  <c r="C100" i="6" l="1"/>
  <c r="D100" i="6" s="1"/>
  <c r="E100" i="6" s="1"/>
  <c r="C98" i="5"/>
  <c r="D98" i="5" s="1"/>
  <c r="E98" i="5" s="1"/>
  <c r="C115" i="3"/>
  <c r="D115" i="3" s="1"/>
  <c r="E115" i="3"/>
  <c r="C101" i="6" l="1"/>
  <c r="D101" i="6" s="1"/>
  <c r="E101" i="6"/>
  <c r="C99" i="5"/>
  <c r="D99" i="5" s="1"/>
  <c r="E99" i="5" s="1"/>
  <c r="C116" i="3"/>
  <c r="D116" i="3" s="1"/>
  <c r="E116" i="3" s="1"/>
  <c r="C102" i="6" l="1"/>
  <c r="D102" i="6" s="1"/>
  <c r="E102" i="6" s="1"/>
  <c r="C100" i="5"/>
  <c r="D100" i="5" s="1"/>
  <c r="E100" i="5" s="1"/>
  <c r="C117" i="3"/>
  <c r="D117" i="3" s="1"/>
  <c r="E117" i="3" s="1"/>
  <c r="C103" i="6" l="1"/>
  <c r="D103" i="6" s="1"/>
  <c r="E103" i="6" s="1"/>
  <c r="C101" i="5"/>
  <c r="D101" i="5" s="1"/>
  <c r="E101" i="5" s="1"/>
  <c r="C118" i="3"/>
  <c r="D118" i="3" s="1"/>
  <c r="E118" i="3" s="1"/>
  <c r="C102" i="5" l="1"/>
  <c r="D102" i="5" s="1"/>
  <c r="E102" i="5" s="1"/>
  <c r="C45" i="4"/>
  <c r="C119" i="3"/>
  <c r="D119" i="3" s="1"/>
  <c r="E119" i="3" s="1"/>
  <c r="C103" i="5" l="1"/>
  <c r="D103" i="5" s="1"/>
  <c r="E103" i="5" s="1"/>
  <c r="D45" i="4"/>
  <c r="C120" i="3"/>
  <c r="D120" i="3" s="1"/>
  <c r="E120" i="3" s="1"/>
  <c r="C104" i="5" l="1"/>
  <c r="D104" i="5" s="1"/>
  <c r="E104" i="5" s="1"/>
  <c r="C121" i="3"/>
  <c r="D121" i="3" s="1"/>
  <c r="E121" i="3" s="1"/>
  <c r="C105" i="5" l="1"/>
  <c r="D105" i="5" s="1"/>
  <c r="E105" i="5" s="1"/>
  <c r="C122" i="3"/>
  <c r="D122" i="3" s="1"/>
  <c r="E122" i="3" s="1"/>
  <c r="C106" i="5" l="1"/>
  <c r="D106" i="5" s="1"/>
  <c r="E106" i="5" s="1"/>
  <c r="C123" i="3"/>
  <c r="D123" i="3" s="1"/>
  <c r="E123" i="3" s="1"/>
  <c r="C107" i="5" l="1"/>
  <c r="D107" i="5" s="1"/>
  <c r="E107" i="5" s="1"/>
  <c r="C124" i="3"/>
  <c r="D124" i="3" s="1"/>
  <c r="E124" i="3" s="1"/>
  <c r="C108" i="5" l="1"/>
  <c r="D108" i="5" s="1"/>
  <c r="E108" i="5" s="1"/>
  <c r="C125" i="3"/>
  <c r="D125" i="3" s="1"/>
  <c r="E125" i="3" s="1"/>
  <c r="C109" i="5" l="1"/>
  <c r="D109" i="5" s="1"/>
  <c r="E109" i="5" s="1"/>
  <c r="C126" i="3"/>
  <c r="D126" i="3" s="1"/>
  <c r="E126" i="3" s="1"/>
  <c r="C110" i="5" l="1"/>
  <c r="D110" i="5" s="1"/>
  <c r="E110" i="5" s="1"/>
  <c r="C127" i="3"/>
  <c r="C111" i="5" l="1"/>
  <c r="D111" i="5" s="1"/>
  <c r="E111" i="5" s="1"/>
  <c r="D127" i="3"/>
  <c r="C129" i="3"/>
  <c r="C112" i="5" l="1"/>
  <c r="D112" i="5" s="1"/>
  <c r="E112" i="5" s="1"/>
  <c r="D129" i="3"/>
  <c r="E127" i="3"/>
  <c r="C113" i="5" l="1"/>
  <c r="D113" i="5" s="1"/>
  <c r="E113" i="5" s="1"/>
  <c r="C105" i="6" l="1"/>
  <c r="C114" i="5"/>
  <c r="D114" i="5" s="1"/>
  <c r="E114" i="5" s="1"/>
  <c r="D105" i="6" l="1"/>
  <c r="C115" i="5"/>
  <c r="D115" i="5" s="1"/>
  <c r="E115" i="5" s="1"/>
  <c r="C116" i="5" l="1"/>
  <c r="D116" i="5" s="1"/>
  <c r="E116" i="5" s="1"/>
  <c r="C117" i="5" l="1"/>
  <c r="D117" i="5" s="1"/>
  <c r="E117" i="5" s="1"/>
  <c r="C118" i="5" l="1"/>
  <c r="D118" i="5" s="1"/>
  <c r="E118" i="5" s="1"/>
  <c r="C119" i="5" l="1"/>
  <c r="D119" i="5" s="1"/>
  <c r="E119" i="5" s="1"/>
  <c r="C120" i="5" l="1"/>
  <c r="D120" i="5" s="1"/>
  <c r="E120" i="5" s="1"/>
  <c r="C121" i="5" l="1"/>
  <c r="D121" i="5" s="1"/>
  <c r="E121" i="5" s="1"/>
  <c r="C122" i="5" l="1"/>
  <c r="D122" i="5" s="1"/>
  <c r="E122" i="5" s="1"/>
  <c r="C123" i="5" l="1"/>
  <c r="D123" i="5" s="1"/>
  <c r="E123" i="5" s="1"/>
  <c r="C124" i="5" l="1"/>
  <c r="D124" i="5" s="1"/>
  <c r="E124" i="5" s="1"/>
  <c r="C125" i="5" l="1"/>
  <c r="D125" i="5" s="1"/>
  <c r="E125" i="5" s="1"/>
  <c r="C126" i="5" l="1"/>
  <c r="D126" i="5" s="1"/>
  <c r="E126" i="5" s="1"/>
  <c r="C127" i="5" l="1"/>
  <c r="D127" i="5" s="1"/>
  <c r="E127" i="5" s="1"/>
  <c r="C128" i="5" l="1"/>
  <c r="D128" i="5" s="1"/>
  <c r="E128" i="5" s="1"/>
  <c r="C129" i="5" l="1"/>
  <c r="D129" i="5" s="1"/>
  <c r="E129" i="5" s="1"/>
  <c r="C130" i="5" l="1"/>
  <c r="D130" i="5" s="1"/>
  <c r="E130" i="5" s="1"/>
  <c r="C131" i="5" l="1"/>
  <c r="D131" i="5" s="1"/>
  <c r="E131" i="5" s="1"/>
  <c r="C132" i="5" l="1"/>
  <c r="D132" i="5" s="1"/>
  <c r="E132" i="5" s="1"/>
  <c r="C133" i="5" l="1"/>
  <c r="D133" i="5" s="1"/>
  <c r="E133" i="5" s="1"/>
  <c r="C134" i="5" l="1"/>
  <c r="D134" i="5" s="1"/>
  <c r="E134" i="5"/>
  <c r="C135" i="5" l="1"/>
  <c r="D135" i="5" s="1"/>
  <c r="E135" i="5" s="1"/>
  <c r="C136" i="5" l="1"/>
  <c r="D136" i="5" s="1"/>
  <c r="E136" i="5" s="1"/>
  <c r="C137" i="5" l="1"/>
  <c r="D137" i="5" s="1"/>
  <c r="E137" i="5" s="1"/>
  <c r="C138" i="5" l="1"/>
  <c r="D138" i="5" s="1"/>
  <c r="E138" i="5" s="1"/>
  <c r="C139" i="5" l="1"/>
  <c r="D139" i="5" s="1"/>
  <c r="E139" i="5" s="1"/>
  <c r="C140" i="5" l="1"/>
  <c r="D140" i="5" s="1"/>
  <c r="E140" i="5" s="1"/>
  <c r="C141" i="5" l="1"/>
  <c r="D141" i="5" s="1"/>
  <c r="E141" i="5" s="1"/>
  <c r="C142" i="5" l="1"/>
  <c r="D142" i="5" s="1"/>
  <c r="E142" i="5" s="1"/>
  <c r="C143" i="5" l="1"/>
  <c r="D143" i="5" s="1"/>
  <c r="E143" i="5" s="1"/>
  <c r="C144" i="5" l="1"/>
  <c r="D144" i="5" s="1"/>
  <c r="E144" i="5" s="1"/>
  <c r="C145" i="5" l="1"/>
  <c r="D145" i="5" s="1"/>
  <c r="E145" i="5" s="1"/>
  <c r="C146" i="5" l="1"/>
  <c r="D146" i="5" s="1"/>
  <c r="E146" i="5" s="1"/>
  <c r="C147" i="5" l="1"/>
  <c r="D147" i="5" s="1"/>
  <c r="E147" i="5" s="1"/>
  <c r="C148" i="5" l="1"/>
  <c r="D148" i="5" s="1"/>
  <c r="E148" i="5" s="1"/>
  <c r="C149" i="5" l="1"/>
  <c r="D149" i="5" s="1"/>
  <c r="E149" i="5" s="1"/>
  <c r="C150" i="5" l="1"/>
  <c r="D150" i="5" s="1"/>
  <c r="E150" i="5" s="1"/>
  <c r="C151" i="5" l="1"/>
  <c r="D151" i="5" l="1"/>
  <c r="E151" i="5" l="1"/>
  <c r="C152" i="5" l="1"/>
  <c r="D152" i="5" l="1"/>
  <c r="E152" i="5" l="1"/>
  <c r="C153" i="5" l="1"/>
  <c r="D153" i="5" l="1"/>
  <c r="E153" i="5" l="1"/>
  <c r="C154" i="5" l="1"/>
  <c r="D154" i="5" l="1"/>
  <c r="E154" i="5" l="1"/>
  <c r="C155" i="5" l="1"/>
  <c r="D155" i="5" l="1"/>
  <c r="E155" i="5" l="1"/>
  <c r="C156" i="5" l="1"/>
  <c r="D156" i="5" l="1"/>
  <c r="E156" i="5" l="1"/>
  <c r="C157" i="5" l="1"/>
  <c r="D157" i="5" s="1"/>
  <c r="E157" i="5" s="1"/>
  <c r="C158" i="5" l="1"/>
  <c r="D158" i="5" s="1"/>
  <c r="E158" i="5" s="1"/>
  <c r="C159" i="5" l="1"/>
  <c r="D159" i="5" s="1"/>
  <c r="E159" i="5" s="1"/>
  <c r="C160" i="5" l="1"/>
  <c r="D160" i="5" s="1"/>
  <c r="E160" i="5" s="1"/>
  <c r="C161" i="5" l="1"/>
  <c r="D161" i="5" s="1"/>
  <c r="E161" i="5" s="1"/>
  <c r="C162" i="5" l="1"/>
  <c r="D162" i="5" s="1"/>
  <c r="E162" i="5" s="1"/>
  <c r="C163" i="5" l="1"/>
  <c r="D163" i="5" s="1"/>
  <c r="E163" i="5" s="1"/>
  <c r="C164" i="5" l="1"/>
  <c r="D164" i="5" s="1"/>
  <c r="E164" i="5" s="1"/>
  <c r="C165" i="5" l="1"/>
  <c r="D165" i="5" s="1"/>
  <c r="E165" i="5" s="1"/>
  <c r="C166" i="5" l="1"/>
  <c r="D166" i="5" s="1"/>
  <c r="E166" i="5" s="1"/>
  <c r="C167" i="5" l="1"/>
  <c r="D167" i="5" s="1"/>
  <c r="E167" i="5" s="1"/>
  <c r="C168" i="5" l="1"/>
  <c r="D168" i="5" s="1"/>
  <c r="E168" i="5" s="1"/>
  <c r="C169" i="5" l="1"/>
  <c r="D169" i="5" s="1"/>
  <c r="E169" i="5" s="1"/>
  <c r="C170" i="5" l="1"/>
  <c r="D170" i="5" s="1"/>
  <c r="E170" i="5" s="1"/>
  <c r="C171" i="5" l="1"/>
  <c r="D171" i="5" s="1"/>
  <c r="E171" i="5" s="1"/>
  <c r="C172" i="5" l="1"/>
  <c r="D172" i="5" s="1"/>
  <c r="E172" i="5" s="1"/>
  <c r="C173" i="5" l="1"/>
  <c r="D173" i="5" s="1"/>
  <c r="E173" i="5" s="1"/>
  <c r="C174" i="5" l="1"/>
  <c r="D174" i="5" s="1"/>
  <c r="E174" i="5" s="1"/>
  <c r="C175" i="5" l="1"/>
  <c r="D175" i="5" s="1"/>
  <c r="E175" i="5" s="1"/>
  <c r="C176" i="5" l="1"/>
  <c r="D176" i="5" s="1"/>
  <c r="E176" i="5" s="1"/>
  <c r="C177" i="5" l="1"/>
  <c r="D177" i="5" s="1"/>
  <c r="E177" i="5" s="1"/>
  <c r="C178" i="5" l="1"/>
  <c r="D178" i="5" s="1"/>
  <c r="E178" i="5" s="1"/>
  <c r="C179" i="5" l="1"/>
  <c r="D179" i="5" s="1"/>
  <c r="E179" i="5" s="1"/>
  <c r="C180" i="5" l="1"/>
  <c r="D180" i="5" s="1"/>
  <c r="E180" i="5" s="1"/>
  <c r="C181" i="5" l="1"/>
  <c r="D181" i="5" s="1"/>
  <c r="E181" i="5" s="1"/>
  <c r="C182" i="5" l="1"/>
  <c r="D182" i="5" s="1"/>
  <c r="E182" i="5"/>
  <c r="C183" i="5" l="1"/>
  <c r="D183" i="5" s="1"/>
  <c r="E183" i="5" s="1"/>
  <c r="C184" i="5" l="1"/>
  <c r="D184" i="5" s="1"/>
  <c r="E184" i="5" s="1"/>
  <c r="C185" i="5" l="1"/>
  <c r="D185" i="5" s="1"/>
  <c r="E185" i="5"/>
  <c r="C186" i="5" l="1"/>
  <c r="D186" i="5" s="1"/>
  <c r="E186" i="5" s="1"/>
  <c r="C187" i="5" l="1"/>
  <c r="D187" i="5" s="1"/>
  <c r="E187" i="5" s="1"/>
  <c r="C188" i="5" l="1"/>
  <c r="D188" i="5" s="1"/>
  <c r="E188" i="5" s="1"/>
  <c r="C189" i="5" l="1"/>
  <c r="D189" i="5" s="1"/>
  <c r="E189" i="5" s="1"/>
  <c r="C190" i="5" l="1"/>
  <c r="D190" i="5" s="1"/>
  <c r="E190" i="5" s="1"/>
  <c r="C191" i="5" l="1"/>
  <c r="D191" i="5" s="1"/>
  <c r="E191" i="5" s="1"/>
  <c r="C192" i="5" l="1"/>
  <c r="D192" i="5" s="1"/>
  <c r="E192" i="5" s="1"/>
  <c r="C193" i="5" l="1"/>
  <c r="D193" i="5" s="1"/>
  <c r="E193" i="5" s="1"/>
  <c r="C194" i="5" l="1"/>
  <c r="D194" i="5" s="1"/>
  <c r="E194" i="5" s="1"/>
  <c r="C195" i="5" l="1"/>
  <c r="D195" i="5" s="1"/>
  <c r="E195" i="5" s="1"/>
  <c r="C196" i="5" l="1"/>
  <c r="D196" i="5" s="1"/>
  <c r="E196" i="5"/>
  <c r="C197" i="5" l="1"/>
  <c r="D197" i="5" s="1"/>
  <c r="E197" i="5"/>
  <c r="C198" i="5" l="1"/>
  <c r="D198" i="5" s="1"/>
  <c r="E198" i="5" s="1"/>
  <c r="C199" i="5" l="1"/>
  <c r="D199" i="5" s="1"/>
  <c r="E199" i="5" s="1"/>
  <c r="C200" i="5" l="1"/>
  <c r="D200" i="5" s="1"/>
  <c r="E200" i="5"/>
  <c r="C201" i="5" l="1"/>
  <c r="D201" i="5" s="1"/>
  <c r="E201" i="5"/>
  <c r="C202" i="5" l="1"/>
  <c r="D202" i="5" s="1"/>
  <c r="E202" i="5" s="1"/>
  <c r="C203" i="5" l="1"/>
  <c r="D203" i="5" s="1"/>
  <c r="E203" i="5" s="1"/>
  <c r="C204" i="5" l="1"/>
  <c r="D204" i="5" s="1"/>
  <c r="E204" i="5"/>
  <c r="C205" i="5" l="1"/>
  <c r="D205" i="5" s="1"/>
  <c r="E205" i="5" s="1"/>
  <c r="C206" i="5" l="1"/>
  <c r="D206" i="5" s="1"/>
  <c r="E206" i="5" s="1"/>
  <c r="C207" i="5" l="1"/>
  <c r="D207" i="5" s="1"/>
  <c r="E207" i="5" s="1"/>
  <c r="C208" i="5" l="1"/>
  <c r="D208" i="5" s="1"/>
  <c r="E208" i="5" s="1"/>
  <c r="C209" i="5" l="1"/>
  <c r="D209" i="5" s="1"/>
  <c r="E209" i="5" s="1"/>
  <c r="C210" i="5" l="1"/>
  <c r="D210" i="5" s="1"/>
  <c r="E210" i="5" s="1"/>
  <c r="C211" i="5" l="1"/>
  <c r="D211" i="5" s="1"/>
  <c r="E211" i="5" s="1"/>
  <c r="C212" i="5" l="1"/>
  <c r="D212" i="5" s="1"/>
  <c r="E212" i="5"/>
  <c r="C213" i="5" l="1"/>
  <c r="D213" i="5" s="1"/>
  <c r="E213" i="5" s="1"/>
  <c r="C214" i="5" l="1"/>
  <c r="D214" i="5" s="1"/>
  <c r="E214" i="5" s="1"/>
  <c r="C215" i="5" l="1"/>
  <c r="D215" i="5" s="1"/>
  <c r="E215" i="5" s="1"/>
  <c r="C216" i="5" l="1"/>
  <c r="D216" i="5" s="1"/>
  <c r="E216" i="5" s="1"/>
  <c r="C217" i="5" l="1"/>
  <c r="D217" i="5" s="1"/>
  <c r="E217" i="5" s="1"/>
  <c r="C218" i="5" l="1"/>
  <c r="D218" i="5" s="1"/>
  <c r="E218" i="5" s="1"/>
  <c r="C219" i="5" l="1"/>
  <c r="D219" i="5" s="1"/>
  <c r="E219" i="5" s="1"/>
  <c r="C220" i="5" l="1"/>
  <c r="D220" i="5" s="1"/>
  <c r="E220" i="5" s="1"/>
  <c r="C221" i="5" l="1"/>
  <c r="D221" i="5" s="1"/>
  <c r="E221" i="5"/>
  <c r="C222" i="5" l="1"/>
  <c r="D222" i="5" s="1"/>
  <c r="E222" i="5" s="1"/>
  <c r="C223" i="5" l="1"/>
  <c r="D223" i="5" l="1"/>
  <c r="E223" i="5" l="1"/>
  <c r="C224" i="5" l="1"/>
  <c r="D224" i="5" l="1"/>
  <c r="E224" i="5" l="1"/>
  <c r="C225" i="5" l="1"/>
  <c r="D225" i="5" l="1"/>
  <c r="E225" i="5" l="1"/>
  <c r="C226" i="5" l="1"/>
  <c r="D226" i="5" l="1"/>
  <c r="E226" i="5" l="1"/>
  <c r="C227" i="5" l="1"/>
  <c r="D227" i="5" l="1"/>
  <c r="E227" i="5" l="1"/>
  <c r="C228" i="5" l="1"/>
  <c r="D228" i="5" l="1"/>
  <c r="E228" i="5" l="1"/>
  <c r="C229" i="5" l="1"/>
  <c r="D229" i="5" s="1"/>
  <c r="E229" i="5" s="1"/>
  <c r="C230" i="5" l="1"/>
  <c r="D230" i="5" s="1"/>
  <c r="E230" i="5" s="1"/>
  <c r="C231" i="5" l="1"/>
  <c r="D231" i="5" s="1"/>
  <c r="E231" i="5"/>
  <c r="C232" i="5" l="1"/>
  <c r="D232" i="5" s="1"/>
  <c r="E232" i="5"/>
  <c r="C233" i="5" l="1"/>
  <c r="D233" i="5" s="1"/>
  <c r="E233" i="5" s="1"/>
  <c r="C234" i="5" l="1"/>
  <c r="D234" i="5" s="1"/>
  <c r="E234" i="5" s="1"/>
  <c r="C235" i="5" l="1"/>
  <c r="D235" i="5" s="1"/>
  <c r="E235" i="5"/>
  <c r="C236" i="5" l="1"/>
  <c r="D236" i="5" s="1"/>
  <c r="E236" i="5"/>
  <c r="C237" i="5" l="1"/>
  <c r="D237" i="5" s="1"/>
  <c r="E237" i="5" s="1"/>
  <c r="C238" i="5" l="1"/>
  <c r="D238" i="5" s="1"/>
  <c r="E238" i="5" s="1"/>
  <c r="C239" i="5" l="1"/>
  <c r="D239" i="5" s="1"/>
  <c r="E239" i="5"/>
  <c r="C240" i="5" l="1"/>
  <c r="D240" i="5" s="1"/>
  <c r="E240" i="5"/>
  <c r="C241" i="5" l="1"/>
  <c r="D241" i="5" s="1"/>
  <c r="E241" i="5" s="1"/>
  <c r="C242" i="5" l="1"/>
  <c r="D242" i="5" s="1"/>
  <c r="E242" i="5" s="1"/>
  <c r="C243" i="5" l="1"/>
  <c r="D243" i="5" s="1"/>
  <c r="E243" i="5"/>
  <c r="C244" i="5" l="1"/>
  <c r="D244" i="5" s="1"/>
  <c r="E244" i="5" s="1"/>
  <c r="C245" i="5" l="1"/>
  <c r="D245" i="5" s="1"/>
  <c r="E245" i="5" s="1"/>
  <c r="C246" i="5" l="1"/>
  <c r="D246" i="5" s="1"/>
  <c r="E246" i="5" s="1"/>
  <c r="C247" i="5" l="1"/>
  <c r="D247" i="5" s="1"/>
  <c r="E247" i="5"/>
  <c r="C248" i="5" l="1"/>
  <c r="D248" i="5" s="1"/>
  <c r="E248" i="5"/>
  <c r="C249" i="5" l="1"/>
  <c r="D249" i="5" s="1"/>
  <c r="E249" i="5" s="1"/>
  <c r="C250" i="5" l="1"/>
  <c r="D250" i="5" s="1"/>
  <c r="E250" i="5" s="1"/>
  <c r="C251" i="5" l="1"/>
  <c r="D251" i="5" s="1"/>
  <c r="E251" i="5"/>
  <c r="C252" i="5" l="1"/>
  <c r="D252" i="5" s="1"/>
  <c r="E252" i="5" s="1"/>
  <c r="C253" i="5" l="1"/>
  <c r="D253" i="5" s="1"/>
  <c r="E253" i="5" s="1"/>
  <c r="C254" i="5" l="1"/>
  <c r="D254" i="5" s="1"/>
  <c r="E254" i="5" s="1"/>
  <c r="C255" i="5" l="1"/>
  <c r="D255" i="5" s="1"/>
  <c r="E255" i="5"/>
  <c r="C256" i="5" l="1"/>
  <c r="D256" i="5" s="1"/>
  <c r="E256" i="5"/>
  <c r="C257" i="5" l="1"/>
  <c r="D257" i="5" s="1"/>
  <c r="E257" i="5" s="1"/>
  <c r="C258" i="5" l="1"/>
  <c r="D258" i="5" s="1"/>
  <c r="E258" i="5" s="1"/>
  <c r="C259" i="5" l="1"/>
  <c r="D259" i="5" l="1"/>
  <c r="E259" i="5" l="1"/>
  <c r="C260" i="5" l="1"/>
  <c r="D260" i="5" l="1"/>
  <c r="E260" i="5" l="1"/>
  <c r="C261" i="5" l="1"/>
  <c r="D261" i="5" l="1"/>
  <c r="E261" i="5" l="1"/>
  <c r="C262" i="5" l="1"/>
  <c r="D262" i="5" l="1"/>
  <c r="E262" i="5" l="1"/>
  <c r="C263" i="5" l="1"/>
  <c r="D263" i="5" l="1"/>
  <c r="E263" i="5" l="1"/>
  <c r="C264" i="5" l="1"/>
  <c r="D264" i="5" l="1"/>
  <c r="E264" i="5" l="1"/>
  <c r="C265" i="5" l="1"/>
  <c r="D265" i="5" s="1"/>
  <c r="E265" i="5"/>
  <c r="C266" i="5" l="1"/>
  <c r="D266" i="5" s="1"/>
  <c r="E266" i="5" s="1"/>
  <c r="C267" i="5" l="1"/>
  <c r="D267" i="5" s="1"/>
  <c r="E267" i="5" s="1"/>
  <c r="C268" i="5" l="1"/>
  <c r="D268" i="5" s="1"/>
  <c r="E268" i="5"/>
  <c r="C269" i="5" l="1"/>
  <c r="D269" i="5" s="1"/>
  <c r="E269" i="5"/>
  <c r="C270" i="5" l="1"/>
  <c r="D270" i="5" s="1"/>
  <c r="E270" i="5" s="1"/>
  <c r="C271" i="5" l="1"/>
  <c r="D271" i="5" s="1"/>
  <c r="E271" i="5" s="1"/>
  <c r="C272" i="5" l="1"/>
  <c r="D272" i="5" s="1"/>
  <c r="E272" i="5"/>
  <c r="C273" i="5" l="1"/>
  <c r="D273" i="5" s="1"/>
  <c r="E273" i="5"/>
  <c r="C274" i="5" l="1"/>
  <c r="D274" i="5" s="1"/>
  <c r="E274" i="5" s="1"/>
  <c r="C275" i="5" l="1"/>
  <c r="D275" i="5" s="1"/>
  <c r="E275" i="5" s="1"/>
  <c r="C276" i="5" l="1"/>
  <c r="D276" i="5" s="1"/>
  <c r="E276" i="5"/>
  <c r="C277" i="5" l="1"/>
  <c r="D277" i="5" s="1"/>
  <c r="E277" i="5"/>
  <c r="C278" i="5" l="1"/>
  <c r="D278" i="5" s="1"/>
  <c r="E278" i="5" s="1"/>
  <c r="C279" i="5" l="1"/>
  <c r="D279" i="5" s="1"/>
  <c r="E279" i="5" s="1"/>
  <c r="C280" i="5" l="1"/>
  <c r="D280" i="5" s="1"/>
  <c r="E280" i="5"/>
  <c r="C281" i="5" l="1"/>
  <c r="D281" i="5" s="1"/>
  <c r="E281" i="5"/>
  <c r="C282" i="5" l="1"/>
  <c r="D282" i="5" s="1"/>
  <c r="E282" i="5" s="1"/>
  <c r="C283" i="5" l="1"/>
  <c r="D283" i="5" s="1"/>
  <c r="E283" i="5" s="1"/>
  <c r="C284" i="5" l="1"/>
  <c r="D284" i="5" s="1"/>
  <c r="E284" i="5"/>
  <c r="C285" i="5" l="1"/>
  <c r="D285" i="5" s="1"/>
  <c r="E285" i="5"/>
  <c r="C286" i="5" l="1"/>
  <c r="D286" i="5" s="1"/>
  <c r="E286" i="5" s="1"/>
  <c r="C287" i="5" l="1"/>
  <c r="D287" i="5" s="1"/>
  <c r="E287" i="5" s="1"/>
  <c r="C288" i="5" l="1"/>
  <c r="D288" i="5" s="1"/>
  <c r="E288" i="5"/>
  <c r="C289" i="5" l="1"/>
  <c r="D289" i="5" s="1"/>
  <c r="E289" i="5"/>
  <c r="C290" i="5" l="1"/>
  <c r="D290" i="5" s="1"/>
  <c r="E290" i="5" s="1"/>
  <c r="C291" i="5" l="1"/>
  <c r="D291" i="5" s="1"/>
  <c r="E291" i="5" s="1"/>
  <c r="C292" i="5" l="1"/>
  <c r="D292" i="5" s="1"/>
  <c r="E292" i="5"/>
  <c r="C293" i="5" l="1"/>
  <c r="D293" i="5" s="1"/>
  <c r="E293" i="5"/>
  <c r="C294" i="5" l="1"/>
  <c r="D294" i="5" s="1"/>
  <c r="E294" i="5" s="1"/>
  <c r="C295" i="5" l="1"/>
  <c r="D295" i="5" l="1"/>
  <c r="E295" i="5" l="1"/>
  <c r="C296" i="5" l="1"/>
  <c r="D296" i="5" l="1"/>
  <c r="E296" i="5" l="1"/>
  <c r="C297" i="5" l="1"/>
  <c r="D297" i="5" l="1"/>
  <c r="E297" i="5" l="1"/>
  <c r="C298" i="5" l="1"/>
  <c r="D298" i="5" l="1"/>
  <c r="E298" i="5" l="1"/>
  <c r="C299" i="5" l="1"/>
  <c r="D299" i="5" l="1"/>
  <c r="E299" i="5" l="1"/>
  <c r="C300" i="5" l="1"/>
  <c r="D300" i="5" l="1"/>
  <c r="E300" i="5" l="1"/>
  <c r="C301" i="5" l="1"/>
  <c r="D301" i="5" s="1"/>
  <c r="E301" i="5"/>
  <c r="C302" i="5" l="1"/>
  <c r="D302" i="5" s="1"/>
  <c r="E302" i="5" s="1"/>
  <c r="C303" i="5" l="1"/>
  <c r="D303" i="5" s="1"/>
  <c r="E303" i="5" s="1"/>
  <c r="C304" i="5" l="1"/>
  <c r="D304" i="5" s="1"/>
  <c r="E304" i="5"/>
  <c r="C305" i="5" l="1"/>
  <c r="D305" i="5" s="1"/>
  <c r="E305" i="5" s="1"/>
  <c r="C306" i="5" l="1"/>
  <c r="D306" i="5" s="1"/>
  <c r="E306" i="5" s="1"/>
  <c r="C307" i="5" l="1"/>
  <c r="D307" i="5" s="1"/>
  <c r="E307" i="5" s="1"/>
  <c r="C308" i="5" l="1"/>
  <c r="D308" i="5" s="1"/>
  <c r="E308" i="5"/>
  <c r="C309" i="5" l="1"/>
  <c r="D309" i="5" s="1"/>
  <c r="E309" i="5"/>
  <c r="C310" i="5" l="1"/>
  <c r="D310" i="5" s="1"/>
  <c r="E310" i="5" s="1"/>
  <c r="C311" i="5" l="1"/>
  <c r="D311" i="5" s="1"/>
  <c r="E311" i="5" s="1"/>
  <c r="C312" i="5" l="1"/>
  <c r="D312" i="5" s="1"/>
  <c r="E312" i="5"/>
  <c r="C313" i="5" l="1"/>
  <c r="D313" i="5" s="1"/>
  <c r="E313" i="5" s="1"/>
  <c r="C314" i="5" l="1"/>
  <c r="D314" i="5" s="1"/>
  <c r="E314" i="5" s="1"/>
  <c r="C315" i="5" l="1"/>
  <c r="D315" i="5" s="1"/>
  <c r="E315" i="5" s="1"/>
  <c r="C316" i="5" l="1"/>
  <c r="D316" i="5" s="1"/>
  <c r="E316" i="5"/>
  <c r="C317" i="5" l="1"/>
  <c r="D317" i="5" s="1"/>
  <c r="E317" i="5"/>
  <c r="C318" i="5" l="1"/>
  <c r="D318" i="5" s="1"/>
  <c r="E318" i="5" s="1"/>
  <c r="C319" i="5" l="1"/>
  <c r="D319" i="5" s="1"/>
  <c r="E319" i="5" s="1"/>
  <c r="C320" i="5" l="1"/>
  <c r="D320" i="5" s="1"/>
  <c r="E320" i="5"/>
  <c r="C321" i="5" l="1"/>
  <c r="D321" i="5" s="1"/>
  <c r="E321" i="5"/>
  <c r="C322" i="5" l="1"/>
  <c r="D322" i="5" s="1"/>
  <c r="E322" i="5" s="1"/>
  <c r="C323" i="5" l="1"/>
  <c r="D323" i="5" s="1"/>
  <c r="E323" i="5" s="1"/>
  <c r="C324" i="5" l="1"/>
  <c r="D324" i="5" s="1"/>
  <c r="E324" i="5" s="1"/>
  <c r="C325" i="5" l="1"/>
  <c r="D325" i="5" s="1"/>
  <c r="E325" i="5"/>
  <c r="C326" i="5" l="1"/>
  <c r="D326" i="5" s="1"/>
  <c r="E326" i="5" s="1"/>
  <c r="C327" i="5" l="1"/>
  <c r="D327" i="5" s="1"/>
  <c r="E327" i="5" s="1"/>
  <c r="C328" i="5" l="1"/>
  <c r="D328" i="5" s="1"/>
  <c r="E328" i="5"/>
  <c r="C329" i="5" l="1"/>
  <c r="D329" i="5" s="1"/>
  <c r="E329" i="5" s="1"/>
  <c r="C330" i="5" l="1"/>
  <c r="D330" i="5" s="1"/>
  <c r="E330" i="5" s="1"/>
  <c r="C331" i="5" l="1"/>
  <c r="D331" i="5" l="1"/>
  <c r="E331" i="5" l="1"/>
  <c r="C332" i="5" l="1"/>
  <c r="D332" i="5" l="1"/>
  <c r="E332" i="5" l="1"/>
  <c r="C333" i="5" l="1"/>
  <c r="D333" i="5" l="1"/>
  <c r="E333" i="5" l="1"/>
  <c r="C334" i="5" l="1"/>
  <c r="D334" i="5" l="1"/>
  <c r="E334" i="5" l="1"/>
  <c r="C335" i="5" l="1"/>
  <c r="D335" i="5" l="1"/>
  <c r="E335" i="5" l="1"/>
  <c r="C336" i="5" l="1"/>
  <c r="D336" i="5" l="1"/>
  <c r="E336" i="5" l="1"/>
  <c r="C337" i="5" l="1"/>
  <c r="D337" i="5" s="1"/>
  <c r="E337" i="5"/>
  <c r="C338" i="5" l="1"/>
  <c r="D338" i="5" s="1"/>
  <c r="E338" i="5" s="1"/>
  <c r="C339" i="5" l="1"/>
  <c r="D339" i="5" s="1"/>
  <c r="E339" i="5" s="1"/>
  <c r="C340" i="5" l="1"/>
  <c r="D340" i="5" s="1"/>
  <c r="E340" i="5" s="1"/>
  <c r="C341" i="5" l="1"/>
  <c r="D341" i="5" s="1"/>
  <c r="E341" i="5"/>
  <c r="E342" i="5" l="1"/>
  <c r="C342" i="5"/>
  <c r="D342" i="5" s="1"/>
  <c r="C343" i="5" l="1"/>
  <c r="D343" i="5" s="1"/>
  <c r="E343" i="5" s="1"/>
  <c r="C344" i="5" l="1"/>
  <c r="D344" i="5" s="1"/>
  <c r="E344" i="5" s="1"/>
  <c r="C345" i="5" l="1"/>
  <c r="D345" i="5" s="1"/>
  <c r="E345" i="5"/>
  <c r="C346" i="5" l="1"/>
  <c r="D346" i="5" s="1"/>
  <c r="E346" i="5" s="1"/>
  <c r="C347" i="5" l="1"/>
  <c r="D347" i="5" s="1"/>
  <c r="E347" i="5" s="1"/>
  <c r="C348" i="5" l="1"/>
  <c r="D348" i="5" s="1"/>
  <c r="E348" i="5" s="1"/>
  <c r="C349" i="5" l="1"/>
  <c r="D349" i="5" s="1"/>
  <c r="E349" i="5"/>
  <c r="C350" i="5" l="1"/>
  <c r="D350" i="5" s="1"/>
  <c r="E350" i="5" s="1"/>
  <c r="C351" i="5" l="1"/>
  <c r="D351" i="5" s="1"/>
  <c r="E351" i="5" s="1"/>
  <c r="C352" i="5" l="1"/>
  <c r="D352" i="5" s="1"/>
  <c r="E352" i="5"/>
  <c r="C353" i="5" l="1"/>
  <c r="D353" i="5" s="1"/>
  <c r="E353" i="5"/>
  <c r="C354" i="5" l="1"/>
  <c r="D354" i="5" s="1"/>
  <c r="E354" i="5" s="1"/>
  <c r="C355" i="5" l="1"/>
  <c r="D355" i="5" s="1"/>
  <c r="E355" i="5" s="1"/>
  <c r="C356" i="5" l="1"/>
  <c r="D356" i="5" s="1"/>
  <c r="E356" i="5"/>
  <c r="C357" i="5" l="1"/>
  <c r="D357" i="5" s="1"/>
  <c r="E357" i="5"/>
  <c r="C358" i="5" l="1"/>
  <c r="D358" i="5" s="1"/>
  <c r="E358" i="5" s="1"/>
  <c r="C359" i="5" l="1"/>
  <c r="D359" i="5" s="1"/>
  <c r="E359" i="5" s="1"/>
  <c r="C360" i="5" l="1"/>
  <c r="D360" i="5" s="1"/>
  <c r="E360" i="5"/>
  <c r="C361" i="5" l="1"/>
  <c r="D361" i="5" s="1"/>
  <c r="E361" i="5"/>
  <c r="C362" i="5" l="1"/>
  <c r="D362" i="5" s="1"/>
  <c r="E362" i="5" s="1"/>
  <c r="C363" i="5" l="1"/>
  <c r="D363" i="5" s="1"/>
  <c r="E363" i="5" s="1"/>
  <c r="C364" i="5" l="1"/>
  <c r="D364" i="5" s="1"/>
  <c r="E364" i="5"/>
  <c r="C365" i="5" l="1"/>
  <c r="D365" i="5" s="1"/>
  <c r="E365" i="5"/>
  <c r="C366" i="5" l="1"/>
  <c r="D366" i="5" s="1"/>
  <c r="E366" i="5" s="1"/>
  <c r="C367" i="5" l="1"/>
  <c r="D367" i="5" l="1"/>
  <c r="C369" i="5"/>
  <c r="D369" i="5" l="1"/>
  <c r="E367" i="5"/>
</calcChain>
</file>

<file path=xl/comments1.xml><?xml version="1.0" encoding="utf-8"?>
<comments xmlns="http://schemas.openxmlformats.org/spreadsheetml/2006/main">
  <authors>
    <author>Brandon M. Merz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Brandon M. Merz:</t>
        </r>
        <r>
          <rPr>
            <sz val="9"/>
            <color indexed="81"/>
            <rFont val="Tahoma"/>
            <charset val="1"/>
          </rPr>
          <t xml:space="preserve">
APR = Annual Percentage Rate</t>
        </r>
      </text>
    </comment>
  </commentList>
</comments>
</file>

<file path=xl/comments2.xml><?xml version="1.0" encoding="utf-8"?>
<comments xmlns="http://schemas.openxmlformats.org/spreadsheetml/2006/main">
  <authors>
    <author>Brandon M. Merz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Brandon M. Merz:</t>
        </r>
        <r>
          <rPr>
            <sz val="9"/>
            <color indexed="81"/>
            <rFont val="Tahoma"/>
            <charset val="1"/>
          </rPr>
          <t xml:space="preserve">
APR = Annual Percentage Rate</t>
        </r>
      </text>
    </comment>
  </commentList>
</comments>
</file>

<file path=xl/comments3.xml><?xml version="1.0" encoding="utf-8"?>
<comments xmlns="http://schemas.openxmlformats.org/spreadsheetml/2006/main">
  <authors>
    <author>Brandon M. Merz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Brandon M. Merz:</t>
        </r>
        <r>
          <rPr>
            <sz val="9"/>
            <color indexed="81"/>
            <rFont val="Tahoma"/>
            <charset val="1"/>
          </rPr>
          <t xml:space="preserve">
APR = Annual Percentage Rate</t>
        </r>
      </text>
    </comment>
  </commentList>
</comments>
</file>

<file path=xl/comments4.xml><?xml version="1.0" encoding="utf-8"?>
<comments xmlns="http://schemas.openxmlformats.org/spreadsheetml/2006/main">
  <authors>
    <author>Brandon M. Merz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Brandon M. Merz:</t>
        </r>
        <r>
          <rPr>
            <sz val="9"/>
            <color indexed="81"/>
            <rFont val="Tahoma"/>
            <charset val="1"/>
          </rPr>
          <t xml:space="preserve">
APR = Annual Percentage Rate</t>
        </r>
      </text>
    </comment>
  </commentList>
</comments>
</file>

<file path=xl/comments5.xml><?xml version="1.0" encoding="utf-8"?>
<comments xmlns="http://schemas.openxmlformats.org/spreadsheetml/2006/main">
  <authors>
    <author>Brandon M. Merz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Brandon M. Merz:</t>
        </r>
        <r>
          <rPr>
            <sz val="9"/>
            <color indexed="81"/>
            <rFont val="Tahoma"/>
            <charset val="1"/>
          </rPr>
          <t xml:space="preserve">
APR = Annual Percentage Rate</t>
        </r>
      </text>
    </comment>
  </commentList>
</comments>
</file>

<file path=xl/comments6.xml><?xml version="1.0" encoding="utf-8"?>
<comments xmlns="http://schemas.openxmlformats.org/spreadsheetml/2006/main">
  <authors>
    <author>Brandon M. Merz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Brandon M. Merz:</t>
        </r>
        <r>
          <rPr>
            <sz val="9"/>
            <color indexed="81"/>
            <rFont val="Tahoma"/>
            <charset val="1"/>
          </rPr>
          <t xml:space="preserve">
APR = Annual Percentage Rate</t>
        </r>
      </text>
    </comment>
  </commentList>
</comments>
</file>

<file path=xl/sharedStrings.xml><?xml version="1.0" encoding="utf-8"?>
<sst xmlns="http://schemas.openxmlformats.org/spreadsheetml/2006/main" count="84" uniqueCount="14">
  <si>
    <t>Amount</t>
  </si>
  <si>
    <t>APR</t>
  </si>
  <si>
    <t>Years</t>
  </si>
  <si>
    <t>Payments/Year</t>
  </si>
  <si>
    <t>Num Payments</t>
  </si>
  <si>
    <t>Per Payment</t>
  </si>
  <si>
    <t>Total Paid</t>
  </si>
  <si>
    <t>Total Interest</t>
  </si>
  <si>
    <t>Payment #</t>
  </si>
  <si>
    <t>Interest</t>
  </si>
  <si>
    <t>Principle</t>
  </si>
  <si>
    <t>Balance</t>
  </si>
  <si>
    <t>Payment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</si>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</sst>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0" applyNumberFormat="1"/>
    <xf numFmtId="44" fontId="0" fillId="0" borderId="0" xfId="1" applyFont="1"/>
    <xf numFmtId="44" fontId="0" fillId="0" borderId="0" xfId="0" applyNumberFormat="1"/>
    <xf numFmtId="8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9"/>
  <sheetViews>
    <sheetView workbookViewId="0">
      <pane ySplit="6" topLeftCell="A54" activePane="bottomLeft" state="frozen"/>
      <selection pane="bottomLeft" activeCell="F5" sqref="F5"/>
    </sheetView>
  </sheetViews>
  <sheetFormatPr defaultRowHeight="14.5" x14ac:dyDescent="0.35"/>
  <cols>
    <col min="1" max="1" width="13.54296875" bestFit="1" customWidth="1"/>
    <col min="2" max="2" width="11.7265625" bestFit="1" customWidth="1"/>
    <col min="3" max="3" width="11.08984375" bestFit="1" customWidth="1"/>
    <col min="4" max="4" width="13.453125" bestFit="1" customWidth="1"/>
    <col min="5" max="5" width="11.7265625" bestFit="1" customWidth="1"/>
  </cols>
  <sheetData>
    <row r="1" spans="1:5" x14ac:dyDescent="0.35">
      <c r="A1" t="s">
        <v>0</v>
      </c>
      <c r="B1" s="2">
        <v>20000</v>
      </c>
      <c r="D1" t="s">
        <v>4</v>
      </c>
      <c r="E1">
        <f>B3*B4</f>
        <v>60</v>
      </c>
    </row>
    <row r="2" spans="1:5" x14ac:dyDescent="0.35">
      <c r="A2" t="s">
        <v>1</v>
      </c>
      <c r="B2" s="1">
        <v>0.12</v>
      </c>
      <c r="D2" t="s">
        <v>5</v>
      </c>
      <c r="E2" s="2">
        <f>B1*(B2/B4)</f>
        <v>200</v>
      </c>
    </row>
    <row r="3" spans="1:5" x14ac:dyDescent="0.35">
      <c r="A3" t="s">
        <v>2</v>
      </c>
      <c r="B3">
        <v>5</v>
      </c>
      <c r="D3" t="s">
        <v>6</v>
      </c>
      <c r="E3" s="2">
        <f>E1*E2+B1</f>
        <v>32000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12000</v>
      </c>
    </row>
    <row r="6" spans="1:5" x14ac:dyDescent="0.35">
      <c r="A6" t="s">
        <v>8</v>
      </c>
      <c r="B6" t="s">
        <v>12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3">
        <f>B1</f>
        <v>20000</v>
      </c>
    </row>
    <row r="8" spans="1:5" x14ac:dyDescent="0.35">
      <c r="A8">
        <f>A7+1</f>
        <v>1</v>
      </c>
      <c r="B8" s="3">
        <f>E$2</f>
        <v>200</v>
      </c>
      <c r="C8" s="3">
        <f>E7*(B$2/B$4)</f>
        <v>200</v>
      </c>
      <c r="D8" s="3">
        <f>B8-C8</f>
        <v>0</v>
      </c>
      <c r="E8" s="3">
        <f>E7-D8</f>
        <v>20000</v>
      </c>
    </row>
    <row r="9" spans="1:5" x14ac:dyDescent="0.35">
      <c r="A9">
        <f t="shared" ref="A9:A67" si="0">A8+1</f>
        <v>2</v>
      </c>
      <c r="B9" s="3">
        <f t="shared" ref="B9:B67" si="1">E$2</f>
        <v>200</v>
      </c>
      <c r="C9" s="3">
        <f t="shared" ref="C9:C67" si="2">E8*(B$2/B$4)</f>
        <v>200</v>
      </c>
      <c r="D9" s="3">
        <f t="shared" ref="D9:D67" si="3">B9-C9</f>
        <v>0</v>
      </c>
      <c r="E9" s="3">
        <f t="shared" ref="E9:E67" si="4">E8-D9</f>
        <v>20000</v>
      </c>
    </row>
    <row r="10" spans="1:5" x14ac:dyDescent="0.35">
      <c r="A10">
        <f t="shared" si="0"/>
        <v>3</v>
      </c>
      <c r="B10" s="3">
        <f t="shared" si="1"/>
        <v>200</v>
      </c>
      <c r="C10" s="3">
        <f t="shared" si="2"/>
        <v>200</v>
      </c>
      <c r="D10" s="3">
        <f t="shared" si="3"/>
        <v>0</v>
      </c>
      <c r="E10" s="3">
        <f t="shared" si="4"/>
        <v>20000</v>
      </c>
    </row>
    <row r="11" spans="1:5" x14ac:dyDescent="0.35">
      <c r="A11">
        <f t="shared" si="0"/>
        <v>4</v>
      </c>
      <c r="B11" s="3">
        <f t="shared" si="1"/>
        <v>200</v>
      </c>
      <c r="C11" s="3">
        <f t="shared" si="2"/>
        <v>200</v>
      </c>
      <c r="D11" s="3">
        <f t="shared" si="3"/>
        <v>0</v>
      </c>
      <c r="E11" s="3">
        <f t="shared" si="4"/>
        <v>20000</v>
      </c>
    </row>
    <row r="12" spans="1:5" x14ac:dyDescent="0.35">
      <c r="A12">
        <f t="shared" si="0"/>
        <v>5</v>
      </c>
      <c r="B12" s="3">
        <f t="shared" si="1"/>
        <v>200</v>
      </c>
      <c r="C12" s="3">
        <f t="shared" si="2"/>
        <v>200</v>
      </c>
      <c r="D12" s="3">
        <f t="shared" si="3"/>
        <v>0</v>
      </c>
      <c r="E12" s="3">
        <f t="shared" si="4"/>
        <v>20000</v>
      </c>
    </row>
    <row r="13" spans="1:5" x14ac:dyDescent="0.35">
      <c r="A13">
        <f t="shared" si="0"/>
        <v>6</v>
      </c>
      <c r="B13" s="3">
        <f t="shared" si="1"/>
        <v>200</v>
      </c>
      <c r="C13" s="3">
        <f t="shared" si="2"/>
        <v>200</v>
      </c>
      <c r="D13" s="3">
        <f t="shared" si="3"/>
        <v>0</v>
      </c>
      <c r="E13" s="3">
        <f t="shared" si="4"/>
        <v>20000</v>
      </c>
    </row>
    <row r="14" spans="1:5" x14ac:dyDescent="0.35">
      <c r="A14">
        <f t="shared" si="0"/>
        <v>7</v>
      </c>
      <c r="B14" s="3">
        <f t="shared" si="1"/>
        <v>200</v>
      </c>
      <c r="C14" s="3">
        <f t="shared" si="2"/>
        <v>200</v>
      </c>
      <c r="D14" s="3">
        <f t="shared" si="3"/>
        <v>0</v>
      </c>
      <c r="E14" s="3">
        <f t="shared" si="4"/>
        <v>20000</v>
      </c>
    </row>
    <row r="15" spans="1:5" x14ac:dyDescent="0.35">
      <c r="A15">
        <f t="shared" si="0"/>
        <v>8</v>
      </c>
      <c r="B15" s="3">
        <f t="shared" si="1"/>
        <v>200</v>
      </c>
      <c r="C15" s="3">
        <f t="shared" si="2"/>
        <v>200</v>
      </c>
      <c r="D15" s="3">
        <f t="shared" si="3"/>
        <v>0</v>
      </c>
      <c r="E15" s="3">
        <f t="shared" si="4"/>
        <v>20000</v>
      </c>
    </row>
    <row r="16" spans="1:5" x14ac:dyDescent="0.35">
      <c r="A16">
        <f t="shared" si="0"/>
        <v>9</v>
      </c>
      <c r="B16" s="3">
        <f t="shared" si="1"/>
        <v>200</v>
      </c>
      <c r="C16" s="3">
        <f t="shared" si="2"/>
        <v>200</v>
      </c>
      <c r="D16" s="3">
        <f t="shared" si="3"/>
        <v>0</v>
      </c>
      <c r="E16" s="3">
        <f t="shared" si="4"/>
        <v>20000</v>
      </c>
    </row>
    <row r="17" spans="1:5" x14ac:dyDescent="0.35">
      <c r="A17">
        <f t="shared" si="0"/>
        <v>10</v>
      </c>
      <c r="B17" s="3">
        <f t="shared" si="1"/>
        <v>200</v>
      </c>
      <c r="C17" s="3">
        <f t="shared" si="2"/>
        <v>200</v>
      </c>
      <c r="D17" s="3">
        <f t="shared" si="3"/>
        <v>0</v>
      </c>
      <c r="E17" s="3">
        <f t="shared" si="4"/>
        <v>20000</v>
      </c>
    </row>
    <row r="18" spans="1:5" x14ac:dyDescent="0.35">
      <c r="A18">
        <f t="shared" si="0"/>
        <v>11</v>
      </c>
      <c r="B18" s="3">
        <f t="shared" si="1"/>
        <v>200</v>
      </c>
      <c r="C18" s="3">
        <f t="shared" si="2"/>
        <v>200</v>
      </c>
      <c r="D18" s="3">
        <f t="shared" si="3"/>
        <v>0</v>
      </c>
      <c r="E18" s="3">
        <f t="shared" si="4"/>
        <v>20000</v>
      </c>
    </row>
    <row r="19" spans="1:5" x14ac:dyDescent="0.35">
      <c r="A19">
        <f t="shared" si="0"/>
        <v>12</v>
      </c>
      <c r="B19" s="3">
        <f t="shared" si="1"/>
        <v>200</v>
      </c>
      <c r="C19" s="3">
        <f t="shared" si="2"/>
        <v>200</v>
      </c>
      <c r="D19" s="3">
        <f t="shared" si="3"/>
        <v>0</v>
      </c>
      <c r="E19" s="3">
        <f t="shared" si="4"/>
        <v>20000</v>
      </c>
    </row>
    <row r="20" spans="1:5" x14ac:dyDescent="0.35">
      <c r="A20">
        <f t="shared" si="0"/>
        <v>13</v>
      </c>
      <c r="B20" s="3">
        <f t="shared" si="1"/>
        <v>200</v>
      </c>
      <c r="C20" s="3">
        <f t="shared" si="2"/>
        <v>200</v>
      </c>
      <c r="D20" s="3">
        <f t="shared" si="3"/>
        <v>0</v>
      </c>
      <c r="E20" s="3">
        <f t="shared" si="4"/>
        <v>20000</v>
      </c>
    </row>
    <row r="21" spans="1:5" x14ac:dyDescent="0.35">
      <c r="A21">
        <f t="shared" si="0"/>
        <v>14</v>
      </c>
      <c r="B21" s="3">
        <f t="shared" si="1"/>
        <v>200</v>
      </c>
      <c r="C21" s="3">
        <f t="shared" si="2"/>
        <v>200</v>
      </c>
      <c r="D21" s="3">
        <f t="shared" si="3"/>
        <v>0</v>
      </c>
      <c r="E21" s="3">
        <f t="shared" si="4"/>
        <v>20000</v>
      </c>
    </row>
    <row r="22" spans="1:5" x14ac:dyDescent="0.35">
      <c r="A22">
        <f t="shared" si="0"/>
        <v>15</v>
      </c>
      <c r="B22" s="3">
        <f t="shared" si="1"/>
        <v>200</v>
      </c>
      <c r="C22" s="3">
        <f t="shared" si="2"/>
        <v>200</v>
      </c>
      <c r="D22" s="3">
        <f t="shared" si="3"/>
        <v>0</v>
      </c>
      <c r="E22" s="3">
        <f t="shared" si="4"/>
        <v>20000</v>
      </c>
    </row>
    <row r="23" spans="1:5" x14ac:dyDescent="0.35">
      <c r="A23">
        <f t="shared" si="0"/>
        <v>16</v>
      </c>
      <c r="B23" s="3">
        <f t="shared" si="1"/>
        <v>200</v>
      </c>
      <c r="C23" s="3">
        <f t="shared" si="2"/>
        <v>200</v>
      </c>
      <c r="D23" s="3">
        <f t="shared" si="3"/>
        <v>0</v>
      </c>
      <c r="E23" s="3">
        <f t="shared" si="4"/>
        <v>20000</v>
      </c>
    </row>
    <row r="24" spans="1:5" x14ac:dyDescent="0.35">
      <c r="A24">
        <f t="shared" si="0"/>
        <v>17</v>
      </c>
      <c r="B24" s="3">
        <f t="shared" si="1"/>
        <v>200</v>
      </c>
      <c r="C24" s="3">
        <f t="shared" si="2"/>
        <v>200</v>
      </c>
      <c r="D24" s="3">
        <f t="shared" si="3"/>
        <v>0</v>
      </c>
      <c r="E24" s="3">
        <f t="shared" si="4"/>
        <v>20000</v>
      </c>
    </row>
    <row r="25" spans="1:5" x14ac:dyDescent="0.35">
      <c r="A25">
        <f t="shared" si="0"/>
        <v>18</v>
      </c>
      <c r="B25" s="3">
        <f t="shared" si="1"/>
        <v>200</v>
      </c>
      <c r="C25" s="3">
        <f t="shared" si="2"/>
        <v>200</v>
      </c>
      <c r="D25" s="3">
        <f t="shared" si="3"/>
        <v>0</v>
      </c>
      <c r="E25" s="3">
        <f t="shared" si="4"/>
        <v>20000</v>
      </c>
    </row>
    <row r="26" spans="1:5" x14ac:dyDescent="0.35">
      <c r="A26">
        <f t="shared" si="0"/>
        <v>19</v>
      </c>
      <c r="B26" s="3">
        <f t="shared" si="1"/>
        <v>200</v>
      </c>
      <c r="C26" s="3">
        <f t="shared" si="2"/>
        <v>200</v>
      </c>
      <c r="D26" s="3">
        <f t="shared" si="3"/>
        <v>0</v>
      </c>
      <c r="E26" s="3">
        <f t="shared" si="4"/>
        <v>20000</v>
      </c>
    </row>
    <row r="27" spans="1:5" x14ac:dyDescent="0.35">
      <c r="A27">
        <f t="shared" si="0"/>
        <v>20</v>
      </c>
      <c r="B27" s="3">
        <f t="shared" si="1"/>
        <v>200</v>
      </c>
      <c r="C27" s="3">
        <f t="shared" si="2"/>
        <v>200</v>
      </c>
      <c r="D27" s="3">
        <f t="shared" si="3"/>
        <v>0</v>
      </c>
      <c r="E27" s="3">
        <f t="shared" si="4"/>
        <v>20000</v>
      </c>
    </row>
    <row r="28" spans="1:5" x14ac:dyDescent="0.35">
      <c r="A28">
        <f t="shared" si="0"/>
        <v>21</v>
      </c>
      <c r="B28" s="3">
        <f t="shared" si="1"/>
        <v>200</v>
      </c>
      <c r="C28" s="3">
        <f t="shared" si="2"/>
        <v>200</v>
      </c>
      <c r="D28" s="3">
        <f t="shared" si="3"/>
        <v>0</v>
      </c>
      <c r="E28" s="3">
        <f t="shared" si="4"/>
        <v>20000</v>
      </c>
    </row>
    <row r="29" spans="1:5" x14ac:dyDescent="0.35">
      <c r="A29">
        <f t="shared" si="0"/>
        <v>22</v>
      </c>
      <c r="B29" s="3">
        <f t="shared" si="1"/>
        <v>200</v>
      </c>
      <c r="C29" s="3">
        <f t="shared" si="2"/>
        <v>200</v>
      </c>
      <c r="D29" s="3">
        <f t="shared" si="3"/>
        <v>0</v>
      </c>
      <c r="E29" s="3">
        <f t="shared" si="4"/>
        <v>20000</v>
      </c>
    </row>
    <row r="30" spans="1:5" x14ac:dyDescent="0.35">
      <c r="A30">
        <f t="shared" si="0"/>
        <v>23</v>
      </c>
      <c r="B30" s="3">
        <f t="shared" si="1"/>
        <v>200</v>
      </c>
      <c r="C30" s="3">
        <f t="shared" si="2"/>
        <v>200</v>
      </c>
      <c r="D30" s="3">
        <f t="shared" si="3"/>
        <v>0</v>
      </c>
      <c r="E30" s="3">
        <f t="shared" si="4"/>
        <v>20000</v>
      </c>
    </row>
    <row r="31" spans="1:5" x14ac:dyDescent="0.35">
      <c r="A31">
        <f t="shared" si="0"/>
        <v>24</v>
      </c>
      <c r="B31" s="3">
        <f t="shared" si="1"/>
        <v>200</v>
      </c>
      <c r="C31" s="3">
        <f t="shared" si="2"/>
        <v>200</v>
      </c>
      <c r="D31" s="3">
        <f t="shared" si="3"/>
        <v>0</v>
      </c>
      <c r="E31" s="3">
        <f t="shared" si="4"/>
        <v>20000</v>
      </c>
    </row>
    <row r="32" spans="1:5" x14ac:dyDescent="0.35">
      <c r="A32">
        <f t="shared" si="0"/>
        <v>25</v>
      </c>
      <c r="B32" s="3">
        <f t="shared" si="1"/>
        <v>200</v>
      </c>
      <c r="C32" s="3">
        <f t="shared" si="2"/>
        <v>200</v>
      </c>
      <c r="D32" s="3">
        <f t="shared" si="3"/>
        <v>0</v>
      </c>
      <c r="E32" s="3">
        <f t="shared" si="4"/>
        <v>20000</v>
      </c>
    </row>
    <row r="33" spans="1:5" x14ac:dyDescent="0.35">
      <c r="A33">
        <f t="shared" si="0"/>
        <v>26</v>
      </c>
      <c r="B33" s="3">
        <f t="shared" si="1"/>
        <v>200</v>
      </c>
      <c r="C33" s="3">
        <f t="shared" si="2"/>
        <v>200</v>
      </c>
      <c r="D33" s="3">
        <f t="shared" si="3"/>
        <v>0</v>
      </c>
      <c r="E33" s="3">
        <f t="shared" si="4"/>
        <v>20000</v>
      </c>
    </row>
    <row r="34" spans="1:5" x14ac:dyDescent="0.35">
      <c r="A34">
        <f t="shared" si="0"/>
        <v>27</v>
      </c>
      <c r="B34" s="3">
        <f t="shared" si="1"/>
        <v>200</v>
      </c>
      <c r="C34" s="3">
        <f t="shared" si="2"/>
        <v>200</v>
      </c>
      <c r="D34" s="3">
        <f t="shared" si="3"/>
        <v>0</v>
      </c>
      <c r="E34" s="3">
        <f t="shared" si="4"/>
        <v>20000</v>
      </c>
    </row>
    <row r="35" spans="1:5" x14ac:dyDescent="0.35">
      <c r="A35">
        <f t="shared" si="0"/>
        <v>28</v>
      </c>
      <c r="B35" s="3">
        <f t="shared" si="1"/>
        <v>200</v>
      </c>
      <c r="C35" s="3">
        <f t="shared" si="2"/>
        <v>200</v>
      </c>
      <c r="D35" s="3">
        <f t="shared" si="3"/>
        <v>0</v>
      </c>
      <c r="E35" s="3">
        <f t="shared" si="4"/>
        <v>20000</v>
      </c>
    </row>
    <row r="36" spans="1:5" x14ac:dyDescent="0.35">
      <c r="A36">
        <f t="shared" si="0"/>
        <v>29</v>
      </c>
      <c r="B36" s="3">
        <f t="shared" si="1"/>
        <v>200</v>
      </c>
      <c r="C36" s="3">
        <f t="shared" si="2"/>
        <v>200</v>
      </c>
      <c r="D36" s="3">
        <f t="shared" si="3"/>
        <v>0</v>
      </c>
      <c r="E36" s="3">
        <f t="shared" si="4"/>
        <v>20000</v>
      </c>
    </row>
    <row r="37" spans="1:5" x14ac:dyDescent="0.35">
      <c r="A37">
        <f t="shared" si="0"/>
        <v>30</v>
      </c>
      <c r="B37" s="3">
        <f t="shared" si="1"/>
        <v>200</v>
      </c>
      <c r="C37" s="3">
        <f t="shared" si="2"/>
        <v>200</v>
      </c>
      <c r="D37" s="3">
        <f t="shared" si="3"/>
        <v>0</v>
      </c>
      <c r="E37" s="3">
        <f t="shared" si="4"/>
        <v>20000</v>
      </c>
    </row>
    <row r="38" spans="1:5" x14ac:dyDescent="0.35">
      <c r="A38">
        <f t="shared" si="0"/>
        <v>31</v>
      </c>
      <c r="B38" s="3">
        <f t="shared" si="1"/>
        <v>200</v>
      </c>
      <c r="C38" s="3">
        <f t="shared" si="2"/>
        <v>200</v>
      </c>
      <c r="D38" s="3">
        <f t="shared" si="3"/>
        <v>0</v>
      </c>
      <c r="E38" s="3">
        <f t="shared" si="4"/>
        <v>20000</v>
      </c>
    </row>
    <row r="39" spans="1:5" x14ac:dyDescent="0.35">
      <c r="A39">
        <f t="shared" si="0"/>
        <v>32</v>
      </c>
      <c r="B39" s="3">
        <f t="shared" si="1"/>
        <v>200</v>
      </c>
      <c r="C39" s="3">
        <f t="shared" si="2"/>
        <v>200</v>
      </c>
      <c r="D39" s="3">
        <f t="shared" si="3"/>
        <v>0</v>
      </c>
      <c r="E39" s="3">
        <f t="shared" si="4"/>
        <v>20000</v>
      </c>
    </row>
    <row r="40" spans="1:5" x14ac:dyDescent="0.35">
      <c r="A40">
        <f t="shared" si="0"/>
        <v>33</v>
      </c>
      <c r="B40" s="3">
        <f t="shared" si="1"/>
        <v>200</v>
      </c>
      <c r="C40" s="3">
        <f t="shared" si="2"/>
        <v>200</v>
      </c>
      <c r="D40" s="3">
        <f t="shared" si="3"/>
        <v>0</v>
      </c>
      <c r="E40" s="3">
        <f t="shared" si="4"/>
        <v>20000</v>
      </c>
    </row>
    <row r="41" spans="1:5" x14ac:dyDescent="0.35">
      <c r="A41">
        <f t="shared" si="0"/>
        <v>34</v>
      </c>
      <c r="B41" s="3">
        <f t="shared" si="1"/>
        <v>200</v>
      </c>
      <c r="C41" s="3">
        <f t="shared" si="2"/>
        <v>200</v>
      </c>
      <c r="D41" s="3">
        <f t="shared" si="3"/>
        <v>0</v>
      </c>
      <c r="E41" s="3">
        <f t="shared" si="4"/>
        <v>20000</v>
      </c>
    </row>
    <row r="42" spans="1:5" x14ac:dyDescent="0.35">
      <c r="A42">
        <f t="shared" si="0"/>
        <v>35</v>
      </c>
      <c r="B42" s="3">
        <f t="shared" si="1"/>
        <v>200</v>
      </c>
      <c r="C42" s="3">
        <f t="shared" si="2"/>
        <v>200</v>
      </c>
      <c r="D42" s="3">
        <f t="shared" si="3"/>
        <v>0</v>
      </c>
      <c r="E42" s="3">
        <f t="shared" si="4"/>
        <v>20000</v>
      </c>
    </row>
    <row r="43" spans="1:5" x14ac:dyDescent="0.35">
      <c r="A43">
        <f t="shared" si="0"/>
        <v>36</v>
      </c>
      <c r="B43" s="3">
        <f t="shared" si="1"/>
        <v>200</v>
      </c>
      <c r="C43" s="3">
        <f t="shared" si="2"/>
        <v>200</v>
      </c>
      <c r="D43" s="3">
        <f t="shared" si="3"/>
        <v>0</v>
      </c>
      <c r="E43" s="3">
        <f t="shared" si="4"/>
        <v>20000</v>
      </c>
    </row>
    <row r="44" spans="1:5" x14ac:dyDescent="0.35">
      <c r="A44">
        <f t="shared" si="0"/>
        <v>37</v>
      </c>
      <c r="B44" s="3">
        <f t="shared" si="1"/>
        <v>200</v>
      </c>
      <c r="C44" s="3">
        <f t="shared" si="2"/>
        <v>200</v>
      </c>
      <c r="D44" s="3">
        <f t="shared" si="3"/>
        <v>0</v>
      </c>
      <c r="E44" s="3">
        <f t="shared" si="4"/>
        <v>20000</v>
      </c>
    </row>
    <row r="45" spans="1:5" x14ac:dyDescent="0.35">
      <c r="A45">
        <f t="shared" si="0"/>
        <v>38</v>
      </c>
      <c r="B45" s="3">
        <f t="shared" si="1"/>
        <v>200</v>
      </c>
      <c r="C45" s="3">
        <f t="shared" si="2"/>
        <v>200</v>
      </c>
      <c r="D45" s="3">
        <f t="shared" si="3"/>
        <v>0</v>
      </c>
      <c r="E45" s="3">
        <f t="shared" si="4"/>
        <v>20000</v>
      </c>
    </row>
    <row r="46" spans="1:5" x14ac:dyDescent="0.35">
      <c r="A46">
        <f t="shared" si="0"/>
        <v>39</v>
      </c>
      <c r="B46" s="3">
        <f t="shared" si="1"/>
        <v>200</v>
      </c>
      <c r="C46" s="3">
        <f t="shared" si="2"/>
        <v>200</v>
      </c>
      <c r="D46" s="3">
        <f t="shared" si="3"/>
        <v>0</v>
      </c>
      <c r="E46" s="3">
        <f t="shared" si="4"/>
        <v>20000</v>
      </c>
    </row>
    <row r="47" spans="1:5" x14ac:dyDescent="0.35">
      <c r="A47">
        <f t="shared" si="0"/>
        <v>40</v>
      </c>
      <c r="B47" s="3">
        <f t="shared" si="1"/>
        <v>200</v>
      </c>
      <c r="C47" s="3">
        <f t="shared" si="2"/>
        <v>200</v>
      </c>
      <c r="D47" s="3">
        <f t="shared" si="3"/>
        <v>0</v>
      </c>
      <c r="E47" s="3">
        <f t="shared" si="4"/>
        <v>20000</v>
      </c>
    </row>
    <row r="48" spans="1:5" x14ac:dyDescent="0.35">
      <c r="A48">
        <f t="shared" si="0"/>
        <v>41</v>
      </c>
      <c r="B48" s="3">
        <f t="shared" si="1"/>
        <v>200</v>
      </c>
      <c r="C48" s="3">
        <f t="shared" si="2"/>
        <v>200</v>
      </c>
      <c r="D48" s="3">
        <f t="shared" si="3"/>
        <v>0</v>
      </c>
      <c r="E48" s="3">
        <f t="shared" si="4"/>
        <v>20000</v>
      </c>
    </row>
    <row r="49" spans="1:5" x14ac:dyDescent="0.35">
      <c r="A49">
        <f t="shared" si="0"/>
        <v>42</v>
      </c>
      <c r="B49" s="3">
        <f t="shared" si="1"/>
        <v>200</v>
      </c>
      <c r="C49" s="3">
        <f t="shared" si="2"/>
        <v>200</v>
      </c>
      <c r="D49" s="3">
        <f t="shared" si="3"/>
        <v>0</v>
      </c>
      <c r="E49" s="3">
        <f t="shared" si="4"/>
        <v>20000</v>
      </c>
    </row>
    <row r="50" spans="1:5" x14ac:dyDescent="0.35">
      <c r="A50">
        <f t="shared" si="0"/>
        <v>43</v>
      </c>
      <c r="B50" s="3">
        <f t="shared" si="1"/>
        <v>200</v>
      </c>
      <c r="C50" s="3">
        <f t="shared" si="2"/>
        <v>200</v>
      </c>
      <c r="D50" s="3">
        <f t="shared" si="3"/>
        <v>0</v>
      </c>
      <c r="E50" s="3">
        <f t="shared" si="4"/>
        <v>20000</v>
      </c>
    </row>
    <row r="51" spans="1:5" x14ac:dyDescent="0.35">
      <c r="A51">
        <f t="shared" si="0"/>
        <v>44</v>
      </c>
      <c r="B51" s="3">
        <f t="shared" si="1"/>
        <v>200</v>
      </c>
      <c r="C51" s="3">
        <f t="shared" si="2"/>
        <v>200</v>
      </c>
      <c r="D51" s="3">
        <f t="shared" si="3"/>
        <v>0</v>
      </c>
      <c r="E51" s="3">
        <f t="shared" si="4"/>
        <v>20000</v>
      </c>
    </row>
    <row r="52" spans="1:5" x14ac:dyDescent="0.35">
      <c r="A52">
        <f t="shared" si="0"/>
        <v>45</v>
      </c>
      <c r="B52" s="3">
        <f t="shared" si="1"/>
        <v>200</v>
      </c>
      <c r="C52" s="3">
        <f t="shared" si="2"/>
        <v>200</v>
      </c>
      <c r="D52" s="3">
        <f t="shared" si="3"/>
        <v>0</v>
      </c>
      <c r="E52" s="3">
        <f t="shared" si="4"/>
        <v>20000</v>
      </c>
    </row>
    <row r="53" spans="1:5" x14ac:dyDescent="0.35">
      <c r="A53">
        <f t="shared" si="0"/>
        <v>46</v>
      </c>
      <c r="B53" s="3">
        <f t="shared" si="1"/>
        <v>200</v>
      </c>
      <c r="C53" s="3">
        <f t="shared" si="2"/>
        <v>200</v>
      </c>
      <c r="D53" s="3">
        <f t="shared" si="3"/>
        <v>0</v>
      </c>
      <c r="E53" s="3">
        <f t="shared" si="4"/>
        <v>20000</v>
      </c>
    </row>
    <row r="54" spans="1:5" x14ac:dyDescent="0.35">
      <c r="A54">
        <f t="shared" si="0"/>
        <v>47</v>
      </c>
      <c r="B54" s="3">
        <f t="shared" si="1"/>
        <v>200</v>
      </c>
      <c r="C54" s="3">
        <f t="shared" si="2"/>
        <v>200</v>
      </c>
      <c r="D54" s="3">
        <f t="shared" si="3"/>
        <v>0</v>
      </c>
      <c r="E54" s="3">
        <f t="shared" si="4"/>
        <v>20000</v>
      </c>
    </row>
    <row r="55" spans="1:5" x14ac:dyDescent="0.35">
      <c r="A55">
        <f t="shared" si="0"/>
        <v>48</v>
      </c>
      <c r="B55" s="3">
        <f t="shared" si="1"/>
        <v>200</v>
      </c>
      <c r="C55" s="3">
        <f t="shared" si="2"/>
        <v>200</v>
      </c>
      <c r="D55" s="3">
        <f t="shared" si="3"/>
        <v>0</v>
      </c>
      <c r="E55" s="3">
        <f t="shared" si="4"/>
        <v>20000</v>
      </c>
    </row>
    <row r="56" spans="1:5" x14ac:dyDescent="0.35">
      <c r="A56">
        <f t="shared" si="0"/>
        <v>49</v>
      </c>
      <c r="B56" s="3">
        <f t="shared" si="1"/>
        <v>200</v>
      </c>
      <c r="C56" s="3">
        <f t="shared" si="2"/>
        <v>200</v>
      </c>
      <c r="D56" s="3">
        <f t="shared" si="3"/>
        <v>0</v>
      </c>
      <c r="E56" s="3">
        <f t="shared" si="4"/>
        <v>20000</v>
      </c>
    </row>
    <row r="57" spans="1:5" x14ac:dyDescent="0.35">
      <c r="A57">
        <f t="shared" si="0"/>
        <v>50</v>
      </c>
      <c r="B57" s="3">
        <f t="shared" si="1"/>
        <v>200</v>
      </c>
      <c r="C57" s="3">
        <f t="shared" si="2"/>
        <v>200</v>
      </c>
      <c r="D57" s="3">
        <f t="shared" si="3"/>
        <v>0</v>
      </c>
      <c r="E57" s="3">
        <f t="shared" si="4"/>
        <v>20000</v>
      </c>
    </row>
    <row r="58" spans="1:5" x14ac:dyDescent="0.35">
      <c r="A58">
        <f t="shared" si="0"/>
        <v>51</v>
      </c>
      <c r="B58" s="3">
        <f t="shared" si="1"/>
        <v>200</v>
      </c>
      <c r="C58" s="3">
        <f t="shared" si="2"/>
        <v>200</v>
      </c>
      <c r="D58" s="3">
        <f t="shared" si="3"/>
        <v>0</v>
      </c>
      <c r="E58" s="3">
        <f t="shared" si="4"/>
        <v>20000</v>
      </c>
    </row>
    <row r="59" spans="1:5" x14ac:dyDescent="0.35">
      <c r="A59">
        <f t="shared" si="0"/>
        <v>52</v>
      </c>
      <c r="B59" s="3">
        <f t="shared" si="1"/>
        <v>200</v>
      </c>
      <c r="C59" s="3">
        <f t="shared" si="2"/>
        <v>200</v>
      </c>
      <c r="D59" s="3">
        <f t="shared" si="3"/>
        <v>0</v>
      </c>
      <c r="E59" s="3">
        <f t="shared" si="4"/>
        <v>20000</v>
      </c>
    </row>
    <row r="60" spans="1:5" x14ac:dyDescent="0.35">
      <c r="A60">
        <f t="shared" si="0"/>
        <v>53</v>
      </c>
      <c r="B60" s="3">
        <f t="shared" si="1"/>
        <v>200</v>
      </c>
      <c r="C60" s="3">
        <f t="shared" si="2"/>
        <v>200</v>
      </c>
      <c r="D60" s="3">
        <f t="shared" si="3"/>
        <v>0</v>
      </c>
      <c r="E60" s="3">
        <f t="shared" si="4"/>
        <v>20000</v>
      </c>
    </row>
    <row r="61" spans="1:5" x14ac:dyDescent="0.35">
      <c r="A61">
        <f t="shared" si="0"/>
        <v>54</v>
      </c>
      <c r="B61" s="3">
        <f t="shared" si="1"/>
        <v>200</v>
      </c>
      <c r="C61" s="3">
        <f t="shared" si="2"/>
        <v>200</v>
      </c>
      <c r="D61" s="3">
        <f t="shared" si="3"/>
        <v>0</v>
      </c>
      <c r="E61" s="3">
        <f t="shared" si="4"/>
        <v>20000</v>
      </c>
    </row>
    <row r="62" spans="1:5" x14ac:dyDescent="0.35">
      <c r="A62">
        <f t="shared" si="0"/>
        <v>55</v>
      </c>
      <c r="B62" s="3">
        <f t="shared" si="1"/>
        <v>200</v>
      </c>
      <c r="C62" s="3">
        <f t="shared" si="2"/>
        <v>200</v>
      </c>
      <c r="D62" s="3">
        <f t="shared" si="3"/>
        <v>0</v>
      </c>
      <c r="E62" s="3">
        <f t="shared" si="4"/>
        <v>20000</v>
      </c>
    </row>
    <row r="63" spans="1:5" x14ac:dyDescent="0.35">
      <c r="A63">
        <f t="shared" si="0"/>
        <v>56</v>
      </c>
      <c r="B63" s="3">
        <f t="shared" si="1"/>
        <v>200</v>
      </c>
      <c r="C63" s="3">
        <f t="shared" si="2"/>
        <v>200</v>
      </c>
      <c r="D63" s="3">
        <f t="shared" si="3"/>
        <v>0</v>
      </c>
      <c r="E63" s="3">
        <f t="shared" si="4"/>
        <v>20000</v>
      </c>
    </row>
    <row r="64" spans="1:5" x14ac:dyDescent="0.35">
      <c r="A64">
        <f t="shared" si="0"/>
        <v>57</v>
      </c>
      <c r="B64" s="3">
        <f t="shared" si="1"/>
        <v>200</v>
      </c>
      <c r="C64" s="3">
        <f t="shared" si="2"/>
        <v>200</v>
      </c>
      <c r="D64" s="3">
        <f t="shared" si="3"/>
        <v>0</v>
      </c>
      <c r="E64" s="3">
        <f t="shared" si="4"/>
        <v>20000</v>
      </c>
    </row>
    <row r="65" spans="1:5" x14ac:dyDescent="0.35">
      <c r="A65">
        <f t="shared" si="0"/>
        <v>58</v>
      </c>
      <c r="B65" s="3">
        <f t="shared" si="1"/>
        <v>200</v>
      </c>
      <c r="C65" s="3">
        <f t="shared" si="2"/>
        <v>200</v>
      </c>
      <c r="D65" s="3">
        <f t="shared" si="3"/>
        <v>0</v>
      </c>
      <c r="E65" s="3">
        <f t="shared" si="4"/>
        <v>20000</v>
      </c>
    </row>
    <row r="66" spans="1:5" x14ac:dyDescent="0.35">
      <c r="A66">
        <f t="shared" si="0"/>
        <v>59</v>
      </c>
      <c r="B66" s="3">
        <f t="shared" si="1"/>
        <v>200</v>
      </c>
      <c r="C66" s="3">
        <f t="shared" si="2"/>
        <v>200</v>
      </c>
      <c r="D66" s="3">
        <f t="shared" si="3"/>
        <v>0</v>
      </c>
      <c r="E66" s="3">
        <f t="shared" si="4"/>
        <v>20000</v>
      </c>
    </row>
    <row r="67" spans="1:5" x14ac:dyDescent="0.35">
      <c r="A67">
        <f t="shared" si="0"/>
        <v>60</v>
      </c>
      <c r="B67" s="3">
        <f>E$2+B1</f>
        <v>20200</v>
      </c>
      <c r="C67" s="3">
        <f t="shared" si="2"/>
        <v>200</v>
      </c>
      <c r="D67" s="3">
        <f t="shared" si="3"/>
        <v>20000</v>
      </c>
      <c r="E67" s="3">
        <f t="shared" si="4"/>
        <v>0</v>
      </c>
    </row>
    <row r="69" spans="1:5" x14ac:dyDescent="0.35">
      <c r="A69" t="s">
        <v>13</v>
      </c>
      <c r="B69" s="3">
        <f>SUM(B6:B68)</f>
        <v>32000</v>
      </c>
      <c r="C69" s="3">
        <f t="shared" ref="C69:D69" si="5">SUM(C6:C68)</f>
        <v>12000</v>
      </c>
      <c r="D69" s="3">
        <f t="shared" si="5"/>
        <v>20000</v>
      </c>
    </row>
  </sheetData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9"/>
  <sheetViews>
    <sheetView workbookViewId="0">
      <pane ySplit="6" topLeftCell="A54" activePane="bottomLeft" state="frozen"/>
      <selection pane="bottomLeft" activeCell="F2" sqref="F2"/>
    </sheetView>
  </sheetViews>
  <sheetFormatPr defaultRowHeight="14.5" x14ac:dyDescent="0.35"/>
  <cols>
    <col min="1" max="1" width="13.54296875" bestFit="1" customWidth="1"/>
    <col min="2" max="2" width="11.7265625" bestFit="1" customWidth="1"/>
    <col min="3" max="3" width="11.08984375" bestFit="1" customWidth="1"/>
    <col min="4" max="4" width="13.453125" bestFit="1" customWidth="1"/>
    <col min="5" max="5" width="11.7265625" bestFit="1" customWidth="1"/>
  </cols>
  <sheetData>
    <row r="1" spans="1:5" x14ac:dyDescent="0.35">
      <c r="A1" t="s">
        <v>0</v>
      </c>
      <c r="B1" s="2">
        <v>20000</v>
      </c>
      <c r="D1" t="s">
        <v>4</v>
      </c>
      <c r="E1">
        <f>B3*B4</f>
        <v>60</v>
      </c>
    </row>
    <row r="2" spans="1:5" x14ac:dyDescent="0.35">
      <c r="A2" t="s">
        <v>1</v>
      </c>
      <c r="B2" s="1">
        <v>0.12</v>
      </c>
      <c r="D2" t="s">
        <v>5</v>
      </c>
      <c r="E2" s="2">
        <v>445</v>
      </c>
    </row>
    <row r="3" spans="1:5" x14ac:dyDescent="0.35">
      <c r="A3" t="s">
        <v>2</v>
      </c>
      <c r="B3">
        <v>5</v>
      </c>
      <c r="D3" t="s">
        <v>6</v>
      </c>
      <c r="E3" s="2">
        <f>E1*E2</f>
        <v>26700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6700</v>
      </c>
    </row>
    <row r="6" spans="1:5" x14ac:dyDescent="0.35">
      <c r="A6" t="s">
        <v>8</v>
      </c>
      <c r="B6" t="s">
        <v>12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3">
        <f>B1</f>
        <v>20000</v>
      </c>
    </row>
    <row r="8" spans="1:5" x14ac:dyDescent="0.35">
      <c r="A8">
        <f>A7+1</f>
        <v>1</v>
      </c>
      <c r="B8" s="3">
        <f>E$2</f>
        <v>445</v>
      </c>
      <c r="C8" s="3">
        <f>E7*(B$2/B$4)</f>
        <v>200</v>
      </c>
      <c r="D8" s="3">
        <f>B8-C8</f>
        <v>245</v>
      </c>
      <c r="E8" s="3">
        <f>E7-D8</f>
        <v>19755</v>
      </c>
    </row>
    <row r="9" spans="1:5" x14ac:dyDescent="0.35">
      <c r="A9">
        <f t="shared" ref="A9:A67" si="0">A8+1</f>
        <v>2</v>
      </c>
      <c r="B9" s="3">
        <f t="shared" ref="B9:B67" si="1">E$2</f>
        <v>445</v>
      </c>
      <c r="C9" s="3">
        <f t="shared" ref="C9:C67" si="2">E8*(B$2/B$4)</f>
        <v>197.55</v>
      </c>
      <c r="D9" s="3">
        <f t="shared" ref="D9:D67" si="3">B9-C9</f>
        <v>247.45</v>
      </c>
      <c r="E9" s="3">
        <f t="shared" ref="E9:E67" si="4">E8-D9</f>
        <v>19507.55</v>
      </c>
    </row>
    <row r="10" spans="1:5" x14ac:dyDescent="0.35">
      <c r="A10">
        <f t="shared" si="0"/>
        <v>3</v>
      </c>
      <c r="B10" s="3">
        <f t="shared" si="1"/>
        <v>445</v>
      </c>
      <c r="C10" s="3">
        <f t="shared" si="2"/>
        <v>195.07550000000001</v>
      </c>
      <c r="D10" s="3">
        <f t="shared" si="3"/>
        <v>249.92449999999999</v>
      </c>
      <c r="E10" s="3">
        <f t="shared" si="4"/>
        <v>19257.625499999998</v>
      </c>
    </row>
    <row r="11" spans="1:5" x14ac:dyDescent="0.35">
      <c r="A11">
        <f t="shared" si="0"/>
        <v>4</v>
      </c>
      <c r="B11" s="3">
        <f t="shared" si="1"/>
        <v>445</v>
      </c>
      <c r="C11" s="3">
        <f t="shared" si="2"/>
        <v>192.57625499999997</v>
      </c>
      <c r="D11" s="3">
        <f t="shared" si="3"/>
        <v>252.42374500000003</v>
      </c>
      <c r="E11" s="3">
        <f t="shared" si="4"/>
        <v>19005.201754999998</v>
      </c>
    </row>
    <row r="12" spans="1:5" x14ac:dyDescent="0.35">
      <c r="A12">
        <f t="shared" si="0"/>
        <v>5</v>
      </c>
      <c r="B12" s="3">
        <f t="shared" si="1"/>
        <v>445</v>
      </c>
      <c r="C12" s="3">
        <f t="shared" si="2"/>
        <v>190.05201754999999</v>
      </c>
      <c r="D12" s="3">
        <f t="shared" si="3"/>
        <v>254.94798245000001</v>
      </c>
      <c r="E12" s="3">
        <f t="shared" si="4"/>
        <v>18750.253772549997</v>
      </c>
    </row>
    <row r="13" spans="1:5" x14ac:dyDescent="0.35">
      <c r="A13">
        <f t="shared" si="0"/>
        <v>6</v>
      </c>
      <c r="B13" s="3">
        <f t="shared" si="1"/>
        <v>445</v>
      </c>
      <c r="C13" s="3">
        <f t="shared" si="2"/>
        <v>187.50253772549996</v>
      </c>
      <c r="D13" s="3">
        <f t="shared" si="3"/>
        <v>257.49746227450004</v>
      </c>
      <c r="E13" s="3">
        <f t="shared" si="4"/>
        <v>18492.756310275498</v>
      </c>
    </row>
    <row r="14" spans="1:5" x14ac:dyDescent="0.35">
      <c r="A14">
        <f t="shared" si="0"/>
        <v>7</v>
      </c>
      <c r="B14" s="3">
        <f t="shared" si="1"/>
        <v>445</v>
      </c>
      <c r="C14" s="3">
        <f t="shared" si="2"/>
        <v>184.92756310275499</v>
      </c>
      <c r="D14" s="3">
        <f t="shared" si="3"/>
        <v>260.07243689724498</v>
      </c>
      <c r="E14" s="3">
        <f t="shared" si="4"/>
        <v>18232.683873378253</v>
      </c>
    </row>
    <row r="15" spans="1:5" x14ac:dyDescent="0.35">
      <c r="A15">
        <f t="shared" si="0"/>
        <v>8</v>
      </c>
      <c r="B15" s="3">
        <f t="shared" si="1"/>
        <v>445</v>
      </c>
      <c r="C15" s="3">
        <f t="shared" si="2"/>
        <v>182.32683873378252</v>
      </c>
      <c r="D15" s="3">
        <f t="shared" si="3"/>
        <v>262.67316126621745</v>
      </c>
      <c r="E15" s="3">
        <f t="shared" si="4"/>
        <v>17970.010712112035</v>
      </c>
    </row>
    <row r="16" spans="1:5" x14ac:dyDescent="0.35">
      <c r="A16">
        <f t="shared" si="0"/>
        <v>9</v>
      </c>
      <c r="B16" s="3">
        <f t="shared" si="1"/>
        <v>445</v>
      </c>
      <c r="C16" s="3">
        <f t="shared" si="2"/>
        <v>179.70010712112034</v>
      </c>
      <c r="D16" s="3">
        <f t="shared" si="3"/>
        <v>265.29989287887963</v>
      </c>
      <c r="E16" s="3">
        <f t="shared" si="4"/>
        <v>17704.710819233154</v>
      </c>
    </row>
    <row r="17" spans="1:5" x14ac:dyDescent="0.35">
      <c r="A17">
        <f t="shared" si="0"/>
        <v>10</v>
      </c>
      <c r="B17" s="3">
        <f t="shared" si="1"/>
        <v>445</v>
      </c>
      <c r="C17" s="3">
        <f t="shared" si="2"/>
        <v>177.04710819233154</v>
      </c>
      <c r="D17" s="3">
        <f t="shared" si="3"/>
        <v>267.95289180766849</v>
      </c>
      <c r="E17" s="3">
        <f t="shared" si="4"/>
        <v>17436.757927425486</v>
      </c>
    </row>
    <row r="18" spans="1:5" x14ac:dyDescent="0.35">
      <c r="A18">
        <f t="shared" si="0"/>
        <v>11</v>
      </c>
      <c r="B18" s="3">
        <f t="shared" si="1"/>
        <v>445</v>
      </c>
      <c r="C18" s="3">
        <f t="shared" si="2"/>
        <v>174.36757927425487</v>
      </c>
      <c r="D18" s="3">
        <f t="shared" si="3"/>
        <v>270.63242072574513</v>
      </c>
      <c r="E18" s="3">
        <f t="shared" si="4"/>
        <v>17166.12550669974</v>
      </c>
    </row>
    <row r="19" spans="1:5" x14ac:dyDescent="0.35">
      <c r="A19">
        <f t="shared" si="0"/>
        <v>12</v>
      </c>
      <c r="B19" s="3">
        <f t="shared" si="1"/>
        <v>445</v>
      </c>
      <c r="C19" s="3">
        <f t="shared" si="2"/>
        <v>171.6612550669974</v>
      </c>
      <c r="D19" s="3">
        <f t="shared" si="3"/>
        <v>273.3387449330026</v>
      </c>
      <c r="E19" s="3">
        <f t="shared" si="4"/>
        <v>16892.786761766736</v>
      </c>
    </row>
    <row r="20" spans="1:5" x14ac:dyDescent="0.35">
      <c r="A20">
        <f t="shared" si="0"/>
        <v>13</v>
      </c>
      <c r="B20" s="3">
        <f t="shared" si="1"/>
        <v>445</v>
      </c>
      <c r="C20" s="3">
        <f t="shared" si="2"/>
        <v>168.92786761766737</v>
      </c>
      <c r="D20" s="3">
        <f t="shared" si="3"/>
        <v>276.0721323823326</v>
      </c>
      <c r="E20" s="3">
        <f t="shared" si="4"/>
        <v>16616.714629384405</v>
      </c>
    </row>
    <row r="21" spans="1:5" x14ac:dyDescent="0.35">
      <c r="A21">
        <f t="shared" si="0"/>
        <v>14</v>
      </c>
      <c r="B21" s="3">
        <f t="shared" si="1"/>
        <v>445</v>
      </c>
      <c r="C21" s="3">
        <f t="shared" si="2"/>
        <v>166.16714629384407</v>
      </c>
      <c r="D21" s="3">
        <f t="shared" si="3"/>
        <v>278.8328537061559</v>
      </c>
      <c r="E21" s="3">
        <f t="shared" si="4"/>
        <v>16337.88177567825</v>
      </c>
    </row>
    <row r="22" spans="1:5" x14ac:dyDescent="0.35">
      <c r="A22">
        <f t="shared" si="0"/>
        <v>15</v>
      </c>
      <c r="B22" s="3">
        <f t="shared" si="1"/>
        <v>445</v>
      </c>
      <c r="C22" s="3">
        <f t="shared" si="2"/>
        <v>163.3788177567825</v>
      </c>
      <c r="D22" s="3">
        <f t="shared" si="3"/>
        <v>281.6211822432175</v>
      </c>
      <c r="E22" s="3">
        <f t="shared" si="4"/>
        <v>16056.260593435032</v>
      </c>
    </row>
    <row r="23" spans="1:5" x14ac:dyDescent="0.35">
      <c r="A23">
        <f t="shared" si="0"/>
        <v>16</v>
      </c>
      <c r="B23" s="3">
        <f t="shared" si="1"/>
        <v>445</v>
      </c>
      <c r="C23" s="3">
        <f t="shared" si="2"/>
        <v>160.56260593435033</v>
      </c>
      <c r="D23" s="3">
        <f t="shared" si="3"/>
        <v>284.43739406564964</v>
      </c>
      <c r="E23" s="3">
        <f t="shared" si="4"/>
        <v>15771.823199369383</v>
      </c>
    </row>
    <row r="24" spans="1:5" x14ac:dyDescent="0.35">
      <c r="A24">
        <f t="shared" si="0"/>
        <v>17</v>
      </c>
      <c r="B24" s="3">
        <f t="shared" si="1"/>
        <v>445</v>
      </c>
      <c r="C24" s="3">
        <f t="shared" si="2"/>
        <v>157.71823199369382</v>
      </c>
      <c r="D24" s="3">
        <f t="shared" si="3"/>
        <v>287.28176800630615</v>
      </c>
      <c r="E24" s="3">
        <f t="shared" si="4"/>
        <v>15484.541431363077</v>
      </c>
    </row>
    <row r="25" spans="1:5" x14ac:dyDescent="0.35">
      <c r="A25">
        <f t="shared" si="0"/>
        <v>18</v>
      </c>
      <c r="B25" s="3">
        <f t="shared" si="1"/>
        <v>445</v>
      </c>
      <c r="C25" s="3">
        <f t="shared" si="2"/>
        <v>154.84541431363078</v>
      </c>
      <c r="D25" s="3">
        <f t="shared" si="3"/>
        <v>290.15458568636922</v>
      </c>
      <c r="E25" s="3">
        <f t="shared" si="4"/>
        <v>15194.386845676709</v>
      </c>
    </row>
    <row r="26" spans="1:5" x14ac:dyDescent="0.35">
      <c r="A26">
        <f t="shared" si="0"/>
        <v>19</v>
      </c>
      <c r="B26" s="3">
        <f t="shared" si="1"/>
        <v>445</v>
      </c>
      <c r="C26" s="3">
        <f t="shared" si="2"/>
        <v>151.94386845676709</v>
      </c>
      <c r="D26" s="3">
        <f t="shared" si="3"/>
        <v>293.05613154323294</v>
      </c>
      <c r="E26" s="3">
        <f t="shared" si="4"/>
        <v>14901.330714133475</v>
      </c>
    </row>
    <row r="27" spans="1:5" x14ac:dyDescent="0.35">
      <c r="A27">
        <f t="shared" si="0"/>
        <v>20</v>
      </c>
      <c r="B27" s="3">
        <f t="shared" si="1"/>
        <v>445</v>
      </c>
      <c r="C27" s="3">
        <f t="shared" si="2"/>
        <v>149.01330714133476</v>
      </c>
      <c r="D27" s="3">
        <f t="shared" si="3"/>
        <v>295.98669285866526</v>
      </c>
      <c r="E27" s="3">
        <f t="shared" si="4"/>
        <v>14605.34402127481</v>
      </c>
    </row>
    <row r="28" spans="1:5" x14ac:dyDescent="0.35">
      <c r="A28">
        <f t="shared" si="0"/>
        <v>21</v>
      </c>
      <c r="B28" s="3">
        <f t="shared" si="1"/>
        <v>445</v>
      </c>
      <c r="C28" s="3">
        <f t="shared" si="2"/>
        <v>146.05344021274811</v>
      </c>
      <c r="D28" s="3">
        <f t="shared" si="3"/>
        <v>298.94655978725189</v>
      </c>
      <c r="E28" s="3">
        <f t="shared" si="4"/>
        <v>14306.397461487559</v>
      </c>
    </row>
    <row r="29" spans="1:5" x14ac:dyDescent="0.35">
      <c r="A29">
        <f t="shared" si="0"/>
        <v>22</v>
      </c>
      <c r="B29" s="3">
        <f t="shared" si="1"/>
        <v>445</v>
      </c>
      <c r="C29" s="3">
        <f t="shared" si="2"/>
        <v>143.0639746148756</v>
      </c>
      <c r="D29" s="3">
        <f t="shared" si="3"/>
        <v>301.93602538512437</v>
      </c>
      <c r="E29" s="3">
        <f t="shared" si="4"/>
        <v>14004.461436102434</v>
      </c>
    </row>
    <row r="30" spans="1:5" x14ac:dyDescent="0.35">
      <c r="A30">
        <f t="shared" si="0"/>
        <v>23</v>
      </c>
      <c r="B30" s="3">
        <f t="shared" si="1"/>
        <v>445</v>
      </c>
      <c r="C30" s="3">
        <f t="shared" si="2"/>
        <v>140.04461436102434</v>
      </c>
      <c r="D30" s="3">
        <f t="shared" si="3"/>
        <v>304.95538563897566</v>
      </c>
      <c r="E30" s="3">
        <f t="shared" si="4"/>
        <v>13699.506050463458</v>
      </c>
    </row>
    <row r="31" spans="1:5" x14ac:dyDescent="0.35">
      <c r="A31">
        <f t="shared" si="0"/>
        <v>24</v>
      </c>
      <c r="B31" s="3">
        <f t="shared" si="1"/>
        <v>445</v>
      </c>
      <c r="C31" s="3">
        <f t="shared" si="2"/>
        <v>136.99506050463458</v>
      </c>
      <c r="D31" s="3">
        <f t="shared" si="3"/>
        <v>308.00493949536542</v>
      </c>
      <c r="E31" s="3">
        <f t="shared" si="4"/>
        <v>13391.501110968093</v>
      </c>
    </row>
    <row r="32" spans="1:5" x14ac:dyDescent="0.35">
      <c r="A32">
        <f t="shared" si="0"/>
        <v>25</v>
      </c>
      <c r="B32" s="3">
        <f t="shared" si="1"/>
        <v>445</v>
      </c>
      <c r="C32" s="3">
        <f t="shared" si="2"/>
        <v>133.91501110968093</v>
      </c>
      <c r="D32" s="3">
        <f t="shared" si="3"/>
        <v>311.0849888903191</v>
      </c>
      <c r="E32" s="3">
        <f t="shared" si="4"/>
        <v>13080.416122077773</v>
      </c>
    </row>
    <row r="33" spans="1:5" x14ac:dyDescent="0.35">
      <c r="A33">
        <f t="shared" si="0"/>
        <v>26</v>
      </c>
      <c r="B33" s="3">
        <f t="shared" si="1"/>
        <v>445</v>
      </c>
      <c r="C33" s="3">
        <f t="shared" si="2"/>
        <v>130.80416122077773</v>
      </c>
      <c r="D33" s="3">
        <f t="shared" si="3"/>
        <v>314.1958387792223</v>
      </c>
      <c r="E33" s="3">
        <f t="shared" si="4"/>
        <v>12766.220283298551</v>
      </c>
    </row>
    <row r="34" spans="1:5" x14ac:dyDescent="0.35">
      <c r="A34">
        <f t="shared" si="0"/>
        <v>27</v>
      </c>
      <c r="B34" s="3">
        <f t="shared" si="1"/>
        <v>445</v>
      </c>
      <c r="C34" s="3">
        <f t="shared" si="2"/>
        <v>127.66220283298551</v>
      </c>
      <c r="D34" s="3">
        <f t="shared" si="3"/>
        <v>317.33779716701451</v>
      </c>
      <c r="E34" s="3">
        <f t="shared" si="4"/>
        <v>12448.882486131537</v>
      </c>
    </row>
    <row r="35" spans="1:5" x14ac:dyDescent="0.35">
      <c r="A35">
        <f t="shared" si="0"/>
        <v>28</v>
      </c>
      <c r="B35" s="3">
        <f t="shared" si="1"/>
        <v>445</v>
      </c>
      <c r="C35" s="3">
        <f t="shared" si="2"/>
        <v>124.48882486131538</v>
      </c>
      <c r="D35" s="3">
        <f t="shared" si="3"/>
        <v>320.51117513868462</v>
      </c>
      <c r="E35" s="3">
        <f t="shared" si="4"/>
        <v>12128.371310992852</v>
      </c>
    </row>
    <row r="36" spans="1:5" x14ac:dyDescent="0.35">
      <c r="A36">
        <f t="shared" si="0"/>
        <v>29</v>
      </c>
      <c r="B36" s="3">
        <f t="shared" si="1"/>
        <v>445</v>
      </c>
      <c r="C36" s="3">
        <f t="shared" si="2"/>
        <v>121.28371310992853</v>
      </c>
      <c r="D36" s="3">
        <f t="shared" si="3"/>
        <v>323.7162868900715</v>
      </c>
      <c r="E36" s="3">
        <f t="shared" si="4"/>
        <v>11804.65502410278</v>
      </c>
    </row>
    <row r="37" spans="1:5" x14ac:dyDescent="0.35">
      <c r="A37">
        <f t="shared" si="0"/>
        <v>30</v>
      </c>
      <c r="B37" s="3">
        <f t="shared" si="1"/>
        <v>445</v>
      </c>
      <c r="C37" s="3">
        <f t="shared" si="2"/>
        <v>118.0465502410278</v>
      </c>
      <c r="D37" s="3">
        <f t="shared" si="3"/>
        <v>326.95344975897217</v>
      </c>
      <c r="E37" s="3">
        <f t="shared" si="4"/>
        <v>11477.701574343808</v>
      </c>
    </row>
    <row r="38" spans="1:5" x14ac:dyDescent="0.35">
      <c r="A38">
        <f t="shared" si="0"/>
        <v>31</v>
      </c>
      <c r="B38" s="3">
        <f t="shared" si="1"/>
        <v>445</v>
      </c>
      <c r="C38" s="3">
        <f t="shared" si="2"/>
        <v>114.77701574343808</v>
      </c>
      <c r="D38" s="3">
        <f t="shared" si="3"/>
        <v>330.22298425656192</v>
      </c>
      <c r="E38" s="3">
        <f t="shared" si="4"/>
        <v>11147.478590087247</v>
      </c>
    </row>
    <row r="39" spans="1:5" x14ac:dyDescent="0.35">
      <c r="A39">
        <f t="shared" si="0"/>
        <v>32</v>
      </c>
      <c r="B39" s="3">
        <f t="shared" si="1"/>
        <v>445</v>
      </c>
      <c r="C39" s="3">
        <f t="shared" si="2"/>
        <v>111.47478590087246</v>
      </c>
      <c r="D39" s="3">
        <f t="shared" si="3"/>
        <v>333.52521409912754</v>
      </c>
      <c r="E39" s="3">
        <f t="shared" si="4"/>
        <v>10813.95337598812</v>
      </c>
    </row>
    <row r="40" spans="1:5" x14ac:dyDescent="0.35">
      <c r="A40">
        <f t="shared" si="0"/>
        <v>33</v>
      </c>
      <c r="B40" s="3">
        <f t="shared" si="1"/>
        <v>445</v>
      </c>
      <c r="C40" s="3">
        <f t="shared" si="2"/>
        <v>108.1395337598812</v>
      </c>
      <c r="D40" s="3">
        <f t="shared" si="3"/>
        <v>336.8604662401188</v>
      </c>
      <c r="E40" s="3">
        <f t="shared" si="4"/>
        <v>10477.092909748</v>
      </c>
    </row>
    <row r="41" spans="1:5" x14ac:dyDescent="0.35">
      <c r="A41">
        <f t="shared" si="0"/>
        <v>34</v>
      </c>
      <c r="B41" s="3">
        <f t="shared" si="1"/>
        <v>445</v>
      </c>
      <c r="C41" s="3">
        <f t="shared" si="2"/>
        <v>104.77092909748001</v>
      </c>
      <c r="D41" s="3">
        <f t="shared" si="3"/>
        <v>340.22907090251999</v>
      </c>
      <c r="E41" s="3">
        <f t="shared" si="4"/>
        <v>10136.86383884548</v>
      </c>
    </row>
    <row r="42" spans="1:5" x14ac:dyDescent="0.35">
      <c r="A42">
        <f t="shared" si="0"/>
        <v>35</v>
      </c>
      <c r="B42" s="3">
        <f t="shared" si="1"/>
        <v>445</v>
      </c>
      <c r="C42" s="3">
        <f t="shared" si="2"/>
        <v>101.3686383884548</v>
      </c>
      <c r="D42" s="3">
        <f t="shared" si="3"/>
        <v>343.63136161154523</v>
      </c>
      <c r="E42" s="3">
        <f t="shared" si="4"/>
        <v>9793.2324772339343</v>
      </c>
    </row>
    <row r="43" spans="1:5" x14ac:dyDescent="0.35">
      <c r="A43">
        <f t="shared" si="0"/>
        <v>36</v>
      </c>
      <c r="B43" s="3">
        <f t="shared" si="1"/>
        <v>445</v>
      </c>
      <c r="C43" s="3">
        <f t="shared" si="2"/>
        <v>97.932324772339342</v>
      </c>
      <c r="D43" s="3">
        <f t="shared" si="3"/>
        <v>347.06767522766063</v>
      </c>
      <c r="E43" s="3">
        <f t="shared" si="4"/>
        <v>9446.164802006273</v>
      </c>
    </row>
    <row r="44" spans="1:5" x14ac:dyDescent="0.35">
      <c r="A44">
        <f t="shared" si="0"/>
        <v>37</v>
      </c>
      <c r="B44" s="3">
        <f t="shared" si="1"/>
        <v>445</v>
      </c>
      <c r="C44" s="3">
        <f t="shared" si="2"/>
        <v>94.461648020062725</v>
      </c>
      <c r="D44" s="3">
        <f t="shared" si="3"/>
        <v>350.53835197993726</v>
      </c>
      <c r="E44" s="3">
        <f t="shared" si="4"/>
        <v>9095.6264500263351</v>
      </c>
    </row>
    <row r="45" spans="1:5" x14ac:dyDescent="0.35">
      <c r="A45">
        <f t="shared" si="0"/>
        <v>38</v>
      </c>
      <c r="B45" s="3">
        <f t="shared" si="1"/>
        <v>445</v>
      </c>
      <c r="C45" s="3">
        <f t="shared" si="2"/>
        <v>90.956264500263359</v>
      </c>
      <c r="D45" s="3">
        <f t="shared" si="3"/>
        <v>354.04373549973661</v>
      </c>
      <c r="E45" s="3">
        <f t="shared" si="4"/>
        <v>8741.5827145265976</v>
      </c>
    </row>
    <row r="46" spans="1:5" x14ac:dyDescent="0.35">
      <c r="A46">
        <f t="shared" si="0"/>
        <v>39</v>
      </c>
      <c r="B46" s="3">
        <f t="shared" si="1"/>
        <v>445</v>
      </c>
      <c r="C46" s="3">
        <f t="shared" si="2"/>
        <v>87.415827145265979</v>
      </c>
      <c r="D46" s="3">
        <f t="shared" si="3"/>
        <v>357.58417285473399</v>
      </c>
      <c r="E46" s="3">
        <f t="shared" si="4"/>
        <v>8383.9985416718628</v>
      </c>
    </row>
    <row r="47" spans="1:5" x14ac:dyDescent="0.35">
      <c r="A47">
        <f t="shared" si="0"/>
        <v>40</v>
      </c>
      <c r="B47" s="3">
        <f t="shared" si="1"/>
        <v>445</v>
      </c>
      <c r="C47" s="3">
        <f t="shared" si="2"/>
        <v>83.839985416718633</v>
      </c>
      <c r="D47" s="3">
        <f t="shared" si="3"/>
        <v>361.1600145832814</v>
      </c>
      <c r="E47" s="3">
        <f t="shared" si="4"/>
        <v>8022.838527088581</v>
      </c>
    </row>
    <row r="48" spans="1:5" x14ac:dyDescent="0.35">
      <c r="A48">
        <f t="shared" si="0"/>
        <v>41</v>
      </c>
      <c r="B48" s="3">
        <f t="shared" si="1"/>
        <v>445</v>
      </c>
      <c r="C48" s="3">
        <f t="shared" si="2"/>
        <v>80.228385270885809</v>
      </c>
      <c r="D48" s="3">
        <f t="shared" si="3"/>
        <v>364.77161472911416</v>
      </c>
      <c r="E48" s="3">
        <f t="shared" si="4"/>
        <v>7658.0669123594671</v>
      </c>
    </row>
    <row r="49" spans="1:5" x14ac:dyDescent="0.35">
      <c r="A49">
        <f t="shared" si="0"/>
        <v>42</v>
      </c>
      <c r="B49" s="3">
        <f t="shared" si="1"/>
        <v>445</v>
      </c>
      <c r="C49" s="3">
        <f t="shared" si="2"/>
        <v>76.580669123594674</v>
      </c>
      <c r="D49" s="3">
        <f t="shared" si="3"/>
        <v>368.4193308764053</v>
      </c>
      <c r="E49" s="3">
        <f t="shared" si="4"/>
        <v>7289.6475814830619</v>
      </c>
    </row>
    <row r="50" spans="1:5" x14ac:dyDescent="0.35">
      <c r="A50">
        <f t="shared" si="0"/>
        <v>43</v>
      </c>
      <c r="B50" s="3">
        <f t="shared" si="1"/>
        <v>445</v>
      </c>
      <c r="C50" s="3">
        <f t="shared" si="2"/>
        <v>72.896475814830623</v>
      </c>
      <c r="D50" s="3">
        <f t="shared" si="3"/>
        <v>372.10352418516936</v>
      </c>
      <c r="E50" s="3">
        <f t="shared" si="4"/>
        <v>6917.5440572978923</v>
      </c>
    </row>
    <row r="51" spans="1:5" x14ac:dyDescent="0.35">
      <c r="A51">
        <f t="shared" si="0"/>
        <v>44</v>
      </c>
      <c r="B51" s="3">
        <f t="shared" si="1"/>
        <v>445</v>
      </c>
      <c r="C51" s="3">
        <f t="shared" si="2"/>
        <v>69.175440572978928</v>
      </c>
      <c r="D51" s="3">
        <f t="shared" si="3"/>
        <v>375.82455942702109</v>
      </c>
      <c r="E51" s="3">
        <f t="shared" si="4"/>
        <v>6541.7194978708712</v>
      </c>
    </row>
    <row r="52" spans="1:5" x14ac:dyDescent="0.35">
      <c r="A52">
        <f t="shared" si="0"/>
        <v>45</v>
      </c>
      <c r="B52" s="3">
        <f t="shared" si="1"/>
        <v>445</v>
      </c>
      <c r="C52" s="3">
        <f t="shared" si="2"/>
        <v>65.417194978708707</v>
      </c>
      <c r="D52" s="3">
        <f t="shared" si="3"/>
        <v>379.58280502129128</v>
      </c>
      <c r="E52" s="3">
        <f t="shared" si="4"/>
        <v>6162.13669284958</v>
      </c>
    </row>
    <row r="53" spans="1:5" x14ac:dyDescent="0.35">
      <c r="A53">
        <f t="shared" si="0"/>
        <v>46</v>
      </c>
      <c r="B53" s="3">
        <f t="shared" si="1"/>
        <v>445</v>
      </c>
      <c r="C53" s="3">
        <f t="shared" si="2"/>
        <v>61.621366928495803</v>
      </c>
      <c r="D53" s="3">
        <f t="shared" si="3"/>
        <v>383.37863307150417</v>
      </c>
      <c r="E53" s="3">
        <f t="shared" si="4"/>
        <v>5778.7580597780761</v>
      </c>
    </row>
    <row r="54" spans="1:5" x14ac:dyDescent="0.35">
      <c r="A54">
        <f t="shared" si="0"/>
        <v>47</v>
      </c>
      <c r="B54" s="3">
        <f t="shared" si="1"/>
        <v>445</v>
      </c>
      <c r="C54" s="3">
        <f t="shared" si="2"/>
        <v>57.78758059778076</v>
      </c>
      <c r="D54" s="3">
        <f t="shared" si="3"/>
        <v>387.21241940221921</v>
      </c>
      <c r="E54" s="3">
        <f t="shared" si="4"/>
        <v>5391.5456403758571</v>
      </c>
    </row>
    <row r="55" spans="1:5" x14ac:dyDescent="0.35">
      <c r="A55">
        <f t="shared" si="0"/>
        <v>48</v>
      </c>
      <c r="B55" s="3">
        <f t="shared" si="1"/>
        <v>445</v>
      </c>
      <c r="C55" s="3">
        <f t="shared" si="2"/>
        <v>53.915456403758576</v>
      </c>
      <c r="D55" s="3">
        <f t="shared" si="3"/>
        <v>391.08454359624142</v>
      </c>
      <c r="E55" s="3">
        <f t="shared" si="4"/>
        <v>5000.4610967796161</v>
      </c>
    </row>
    <row r="56" spans="1:5" x14ac:dyDescent="0.35">
      <c r="A56">
        <f t="shared" si="0"/>
        <v>49</v>
      </c>
      <c r="B56" s="3">
        <f t="shared" si="1"/>
        <v>445</v>
      </c>
      <c r="C56" s="3">
        <f t="shared" si="2"/>
        <v>50.004610967796161</v>
      </c>
      <c r="D56" s="3">
        <f t="shared" si="3"/>
        <v>394.99538903220383</v>
      </c>
      <c r="E56" s="3">
        <f t="shared" si="4"/>
        <v>4605.4657077474121</v>
      </c>
    </row>
    <row r="57" spans="1:5" x14ac:dyDescent="0.35">
      <c r="A57">
        <f t="shared" si="0"/>
        <v>50</v>
      </c>
      <c r="B57" s="3">
        <f t="shared" si="1"/>
        <v>445</v>
      </c>
      <c r="C57" s="3">
        <f t="shared" si="2"/>
        <v>46.054657077474126</v>
      </c>
      <c r="D57" s="3">
        <f t="shared" si="3"/>
        <v>398.94534292252587</v>
      </c>
      <c r="E57" s="3">
        <f t="shared" si="4"/>
        <v>4206.5203648248862</v>
      </c>
    </row>
    <row r="58" spans="1:5" x14ac:dyDescent="0.35">
      <c r="A58">
        <f t="shared" si="0"/>
        <v>51</v>
      </c>
      <c r="B58" s="3">
        <f t="shared" si="1"/>
        <v>445</v>
      </c>
      <c r="C58" s="3">
        <f t="shared" si="2"/>
        <v>42.065203648248861</v>
      </c>
      <c r="D58" s="3">
        <f t="shared" si="3"/>
        <v>402.93479635175112</v>
      </c>
      <c r="E58" s="3">
        <f t="shared" si="4"/>
        <v>3803.585568473135</v>
      </c>
    </row>
    <row r="59" spans="1:5" x14ac:dyDescent="0.35">
      <c r="A59">
        <f t="shared" si="0"/>
        <v>52</v>
      </c>
      <c r="B59" s="3">
        <f t="shared" si="1"/>
        <v>445</v>
      </c>
      <c r="C59" s="3">
        <f t="shared" si="2"/>
        <v>38.035855684731352</v>
      </c>
      <c r="D59" s="3">
        <f t="shared" si="3"/>
        <v>406.96414431526864</v>
      </c>
      <c r="E59" s="3">
        <f t="shared" si="4"/>
        <v>3396.6214241578664</v>
      </c>
    </row>
    <row r="60" spans="1:5" x14ac:dyDescent="0.35">
      <c r="A60">
        <f t="shared" si="0"/>
        <v>53</v>
      </c>
      <c r="B60" s="3">
        <f t="shared" si="1"/>
        <v>445</v>
      </c>
      <c r="C60" s="3">
        <f t="shared" si="2"/>
        <v>33.966214241578662</v>
      </c>
      <c r="D60" s="3">
        <f t="shared" si="3"/>
        <v>411.03378575842135</v>
      </c>
      <c r="E60" s="3">
        <f t="shared" si="4"/>
        <v>2985.587638399445</v>
      </c>
    </row>
    <row r="61" spans="1:5" x14ac:dyDescent="0.35">
      <c r="A61">
        <f t="shared" si="0"/>
        <v>54</v>
      </c>
      <c r="B61" s="3">
        <f t="shared" si="1"/>
        <v>445</v>
      </c>
      <c r="C61" s="3">
        <f t="shared" si="2"/>
        <v>29.855876383994453</v>
      </c>
      <c r="D61" s="3">
        <f t="shared" si="3"/>
        <v>415.14412361600557</v>
      </c>
      <c r="E61" s="3">
        <f t="shared" si="4"/>
        <v>2570.4435147834392</v>
      </c>
    </row>
    <row r="62" spans="1:5" x14ac:dyDescent="0.35">
      <c r="A62">
        <f t="shared" si="0"/>
        <v>55</v>
      </c>
      <c r="B62" s="3">
        <f t="shared" si="1"/>
        <v>445</v>
      </c>
      <c r="C62" s="3">
        <f t="shared" si="2"/>
        <v>25.704435147834392</v>
      </c>
      <c r="D62" s="3">
        <f t="shared" si="3"/>
        <v>419.29556485216563</v>
      </c>
      <c r="E62" s="3">
        <f t="shared" si="4"/>
        <v>2151.1479499312736</v>
      </c>
    </row>
    <row r="63" spans="1:5" x14ac:dyDescent="0.35">
      <c r="A63">
        <f t="shared" si="0"/>
        <v>56</v>
      </c>
      <c r="B63" s="3">
        <f t="shared" si="1"/>
        <v>445</v>
      </c>
      <c r="C63" s="3">
        <f t="shared" si="2"/>
        <v>21.511479499312738</v>
      </c>
      <c r="D63" s="3">
        <f t="shared" si="3"/>
        <v>423.48852050068729</v>
      </c>
      <c r="E63" s="3">
        <f t="shared" si="4"/>
        <v>1727.6594294305864</v>
      </c>
    </row>
    <row r="64" spans="1:5" x14ac:dyDescent="0.35">
      <c r="A64">
        <f t="shared" si="0"/>
        <v>57</v>
      </c>
      <c r="B64" s="3">
        <f t="shared" si="1"/>
        <v>445</v>
      </c>
      <c r="C64" s="3">
        <f t="shared" si="2"/>
        <v>17.276594294305866</v>
      </c>
      <c r="D64" s="3">
        <f t="shared" si="3"/>
        <v>427.72340570569412</v>
      </c>
      <c r="E64" s="3">
        <f t="shared" si="4"/>
        <v>1299.9360237248923</v>
      </c>
    </row>
    <row r="65" spans="1:5" x14ac:dyDescent="0.35">
      <c r="A65">
        <f t="shared" si="0"/>
        <v>58</v>
      </c>
      <c r="B65" s="3">
        <f t="shared" si="1"/>
        <v>445</v>
      </c>
      <c r="C65" s="3">
        <f t="shared" si="2"/>
        <v>12.999360237248922</v>
      </c>
      <c r="D65" s="3">
        <f t="shared" si="3"/>
        <v>432.00063976275106</v>
      </c>
      <c r="E65" s="3">
        <f t="shared" si="4"/>
        <v>867.93538396214126</v>
      </c>
    </row>
    <row r="66" spans="1:5" x14ac:dyDescent="0.35">
      <c r="A66">
        <f t="shared" si="0"/>
        <v>59</v>
      </c>
      <c r="B66" s="3">
        <f t="shared" si="1"/>
        <v>445</v>
      </c>
      <c r="C66" s="3">
        <f t="shared" si="2"/>
        <v>8.6793538396214132</v>
      </c>
      <c r="D66" s="3">
        <f t="shared" si="3"/>
        <v>436.3206461603786</v>
      </c>
      <c r="E66" s="3">
        <f t="shared" si="4"/>
        <v>431.61473780176266</v>
      </c>
    </row>
    <row r="67" spans="1:5" x14ac:dyDescent="0.35">
      <c r="A67">
        <f t="shared" si="0"/>
        <v>60</v>
      </c>
      <c r="B67" s="3">
        <f t="shared" si="1"/>
        <v>445</v>
      </c>
      <c r="C67" s="3">
        <f t="shared" si="2"/>
        <v>4.3161473780176269</v>
      </c>
      <c r="D67" s="3">
        <f t="shared" si="3"/>
        <v>440.6838526219824</v>
      </c>
      <c r="E67" s="3">
        <f t="shared" si="4"/>
        <v>-9.0691148202197382</v>
      </c>
    </row>
    <row r="69" spans="1:5" x14ac:dyDescent="0.35">
      <c r="A69" t="s">
        <v>13</v>
      </c>
      <c r="B69" s="3">
        <f>SUM(B6:B68)</f>
        <v>26700</v>
      </c>
      <c r="C69" s="3">
        <f t="shared" ref="C69:D69" si="5">SUM(C6:C68)</f>
        <v>6690.9308851797869</v>
      </c>
      <c r="D69" s="3">
        <f t="shared" si="5"/>
        <v>20009.06911482022</v>
      </c>
    </row>
  </sheetData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9"/>
  <sheetViews>
    <sheetView workbookViewId="0">
      <pane ySplit="6" topLeftCell="A117" activePane="bottomLeft" state="frozen"/>
      <selection pane="bottomLeft" activeCell="E3" sqref="E3"/>
    </sheetView>
  </sheetViews>
  <sheetFormatPr defaultRowHeight="14.5" x14ac:dyDescent="0.35"/>
  <cols>
    <col min="1" max="1" width="13.54296875" bestFit="1" customWidth="1"/>
    <col min="2" max="2" width="12.08984375" bestFit="1" customWidth="1"/>
    <col min="3" max="3" width="11.08984375" bestFit="1" customWidth="1"/>
    <col min="4" max="4" width="13.453125" bestFit="1" customWidth="1"/>
    <col min="5" max="5" width="12.08984375" bestFit="1" customWidth="1"/>
  </cols>
  <sheetData>
    <row r="1" spans="1:5" x14ac:dyDescent="0.35">
      <c r="A1" t="s">
        <v>0</v>
      </c>
      <c r="B1" s="2">
        <v>80000</v>
      </c>
      <c r="D1" t="s">
        <v>4</v>
      </c>
      <c r="E1">
        <f>B3*B4</f>
        <v>120</v>
      </c>
    </row>
    <row r="2" spans="1:5" x14ac:dyDescent="0.35">
      <c r="A2" t="s">
        <v>1</v>
      </c>
      <c r="B2" s="1">
        <v>4.2500000000000003E-2</v>
      </c>
      <c r="D2" t="s">
        <v>5</v>
      </c>
      <c r="E2" s="4">
        <f>PMT(B2/B4,E1,-B1)</f>
        <v>819.50026683453211</v>
      </c>
    </row>
    <row r="3" spans="1:5" x14ac:dyDescent="0.35">
      <c r="A3" t="s">
        <v>2</v>
      </c>
      <c r="B3">
        <v>10</v>
      </c>
      <c r="D3" t="s">
        <v>6</v>
      </c>
      <c r="E3" s="2">
        <f>E1*E2</f>
        <v>98340.032020143859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18340.032020143859</v>
      </c>
    </row>
    <row r="6" spans="1:5" x14ac:dyDescent="0.35">
      <c r="A6" t="s">
        <v>8</v>
      </c>
      <c r="B6" t="s">
        <v>12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3">
        <f>B1</f>
        <v>80000</v>
      </c>
    </row>
    <row r="8" spans="1:5" x14ac:dyDescent="0.35">
      <c r="A8">
        <f>A7+1</f>
        <v>1</v>
      </c>
      <c r="B8" s="3">
        <f>E$2</f>
        <v>819.50026683453211</v>
      </c>
      <c r="C8" s="3">
        <f>E7*(B$2/B$4)</f>
        <v>283.33333333333337</v>
      </c>
      <c r="D8" s="3">
        <f>B8-C8</f>
        <v>536.16693350119874</v>
      </c>
      <c r="E8" s="3">
        <f>E7-D8</f>
        <v>79463.833066498803</v>
      </c>
    </row>
    <row r="9" spans="1:5" x14ac:dyDescent="0.35">
      <c r="A9">
        <f t="shared" ref="A9:A67" si="0">A8+1</f>
        <v>2</v>
      </c>
      <c r="B9" s="3">
        <f t="shared" ref="B9:B67" si="1">E$2</f>
        <v>819.50026683453211</v>
      </c>
      <c r="C9" s="3">
        <f t="shared" ref="C9:C67" si="2">E8*(B$2/B$4)</f>
        <v>281.43440877718331</v>
      </c>
      <c r="D9" s="3">
        <f t="shared" ref="D9:D67" si="3">B9-C9</f>
        <v>538.06585805734881</v>
      </c>
      <c r="E9" s="3">
        <f t="shared" ref="E9:E67" si="4">E8-D9</f>
        <v>78925.767208441452</v>
      </c>
    </row>
    <row r="10" spans="1:5" x14ac:dyDescent="0.35">
      <c r="A10">
        <f t="shared" si="0"/>
        <v>3</v>
      </c>
      <c r="B10" s="3">
        <f t="shared" si="1"/>
        <v>819.50026683453211</v>
      </c>
      <c r="C10" s="3">
        <f t="shared" si="2"/>
        <v>279.52875886323017</v>
      </c>
      <c r="D10" s="3">
        <f t="shared" si="3"/>
        <v>539.97150797130189</v>
      </c>
      <c r="E10" s="3">
        <f t="shared" si="4"/>
        <v>78385.795700470146</v>
      </c>
    </row>
    <row r="11" spans="1:5" x14ac:dyDescent="0.35">
      <c r="A11">
        <f t="shared" si="0"/>
        <v>4</v>
      </c>
      <c r="B11" s="3">
        <f t="shared" si="1"/>
        <v>819.50026683453211</v>
      </c>
      <c r="C11" s="3">
        <f t="shared" si="2"/>
        <v>277.61635977249847</v>
      </c>
      <c r="D11" s="3">
        <f t="shared" si="3"/>
        <v>541.88390706203359</v>
      </c>
      <c r="E11" s="3">
        <f t="shared" si="4"/>
        <v>77843.911793408115</v>
      </c>
    </row>
    <row r="12" spans="1:5" x14ac:dyDescent="0.35">
      <c r="A12">
        <f t="shared" si="0"/>
        <v>5</v>
      </c>
      <c r="B12" s="3">
        <f t="shared" si="1"/>
        <v>819.50026683453211</v>
      </c>
      <c r="C12" s="3">
        <f t="shared" si="2"/>
        <v>275.69718760165375</v>
      </c>
      <c r="D12" s="3">
        <f t="shared" si="3"/>
        <v>543.80307923287842</v>
      </c>
      <c r="E12" s="3">
        <f t="shared" si="4"/>
        <v>77300.108714175236</v>
      </c>
    </row>
    <row r="13" spans="1:5" x14ac:dyDescent="0.35">
      <c r="A13">
        <f t="shared" si="0"/>
        <v>6</v>
      </c>
      <c r="B13" s="3">
        <f t="shared" si="1"/>
        <v>819.50026683453211</v>
      </c>
      <c r="C13" s="3">
        <f t="shared" si="2"/>
        <v>273.77121836270396</v>
      </c>
      <c r="D13" s="3">
        <f t="shared" si="3"/>
        <v>545.72904847182815</v>
      </c>
      <c r="E13" s="3">
        <f t="shared" si="4"/>
        <v>76754.379665703411</v>
      </c>
    </row>
    <row r="14" spans="1:5" x14ac:dyDescent="0.35">
      <c r="A14">
        <f t="shared" si="0"/>
        <v>7</v>
      </c>
      <c r="B14" s="3">
        <f t="shared" si="1"/>
        <v>819.50026683453211</v>
      </c>
      <c r="C14" s="3">
        <f t="shared" si="2"/>
        <v>271.83842798269961</v>
      </c>
      <c r="D14" s="3">
        <f t="shared" si="3"/>
        <v>547.6618388518325</v>
      </c>
      <c r="E14" s="3">
        <f t="shared" si="4"/>
        <v>76206.717826851585</v>
      </c>
    </row>
    <row r="15" spans="1:5" x14ac:dyDescent="0.35">
      <c r="A15">
        <f t="shared" si="0"/>
        <v>8</v>
      </c>
      <c r="B15" s="3">
        <f t="shared" si="1"/>
        <v>819.50026683453211</v>
      </c>
      <c r="C15" s="3">
        <f t="shared" si="2"/>
        <v>269.89879230343274</v>
      </c>
      <c r="D15" s="3">
        <f t="shared" si="3"/>
        <v>549.60147453109937</v>
      </c>
      <c r="E15" s="3">
        <f t="shared" si="4"/>
        <v>75657.116352320489</v>
      </c>
    </row>
    <row r="16" spans="1:5" x14ac:dyDescent="0.35">
      <c r="A16">
        <f t="shared" si="0"/>
        <v>9</v>
      </c>
      <c r="B16" s="3">
        <f t="shared" si="1"/>
        <v>819.50026683453211</v>
      </c>
      <c r="C16" s="3">
        <f t="shared" si="2"/>
        <v>267.95228708113507</v>
      </c>
      <c r="D16" s="3">
        <f t="shared" si="3"/>
        <v>551.54797975339704</v>
      </c>
      <c r="E16" s="3">
        <f t="shared" si="4"/>
        <v>75105.568372567097</v>
      </c>
    </row>
    <row r="17" spans="1:5" x14ac:dyDescent="0.35">
      <c r="A17">
        <f t="shared" si="0"/>
        <v>10</v>
      </c>
      <c r="B17" s="3">
        <f t="shared" si="1"/>
        <v>819.50026683453211</v>
      </c>
      <c r="C17" s="3">
        <f t="shared" si="2"/>
        <v>265.99888798617513</v>
      </c>
      <c r="D17" s="3">
        <f t="shared" si="3"/>
        <v>553.50137884835704</v>
      </c>
      <c r="E17" s="3">
        <f t="shared" si="4"/>
        <v>74552.066993718734</v>
      </c>
    </row>
    <row r="18" spans="1:5" x14ac:dyDescent="0.35">
      <c r="A18">
        <f t="shared" si="0"/>
        <v>11</v>
      </c>
      <c r="B18" s="3">
        <f t="shared" si="1"/>
        <v>819.50026683453211</v>
      </c>
      <c r="C18" s="3">
        <f t="shared" si="2"/>
        <v>264.03857060275385</v>
      </c>
      <c r="D18" s="3">
        <f t="shared" si="3"/>
        <v>555.46169623177821</v>
      </c>
      <c r="E18" s="3">
        <f t="shared" si="4"/>
        <v>73996.605297486953</v>
      </c>
    </row>
    <row r="19" spans="1:5" x14ac:dyDescent="0.35">
      <c r="A19">
        <f t="shared" si="0"/>
        <v>12</v>
      </c>
      <c r="B19" s="3">
        <f t="shared" si="1"/>
        <v>819.50026683453211</v>
      </c>
      <c r="C19" s="3">
        <f t="shared" si="2"/>
        <v>262.07131042859965</v>
      </c>
      <c r="D19" s="3">
        <f t="shared" si="3"/>
        <v>557.42895640593247</v>
      </c>
      <c r="E19" s="3">
        <f t="shared" si="4"/>
        <v>73439.176341081024</v>
      </c>
    </row>
    <row r="20" spans="1:5" x14ac:dyDescent="0.35">
      <c r="A20">
        <f t="shared" si="0"/>
        <v>13</v>
      </c>
      <c r="B20" s="3">
        <f t="shared" si="1"/>
        <v>819.50026683453211</v>
      </c>
      <c r="C20" s="3">
        <f t="shared" si="2"/>
        <v>260.09708287466196</v>
      </c>
      <c r="D20" s="3">
        <f t="shared" si="3"/>
        <v>559.40318395987015</v>
      </c>
      <c r="E20" s="3">
        <f t="shared" si="4"/>
        <v>72879.773157121148</v>
      </c>
    </row>
    <row r="21" spans="1:5" x14ac:dyDescent="0.35">
      <c r="A21">
        <f t="shared" si="0"/>
        <v>14</v>
      </c>
      <c r="B21" s="3">
        <f t="shared" si="1"/>
        <v>819.50026683453211</v>
      </c>
      <c r="C21" s="3">
        <f t="shared" si="2"/>
        <v>258.11586326480409</v>
      </c>
      <c r="D21" s="3">
        <f t="shared" si="3"/>
        <v>561.38440356972797</v>
      </c>
      <c r="E21" s="3">
        <f t="shared" si="4"/>
        <v>72318.388753551422</v>
      </c>
    </row>
    <row r="22" spans="1:5" x14ac:dyDescent="0.35">
      <c r="A22">
        <f t="shared" si="0"/>
        <v>15</v>
      </c>
      <c r="B22" s="3">
        <f t="shared" si="1"/>
        <v>819.50026683453211</v>
      </c>
      <c r="C22" s="3">
        <f t="shared" si="2"/>
        <v>256.12762683549465</v>
      </c>
      <c r="D22" s="3">
        <f t="shared" si="3"/>
        <v>563.37263999903746</v>
      </c>
      <c r="E22" s="3">
        <f t="shared" si="4"/>
        <v>71755.016113552381</v>
      </c>
    </row>
    <row r="23" spans="1:5" x14ac:dyDescent="0.35">
      <c r="A23">
        <f t="shared" si="0"/>
        <v>16</v>
      </c>
      <c r="B23" s="3">
        <f t="shared" si="1"/>
        <v>819.50026683453211</v>
      </c>
      <c r="C23" s="3">
        <f t="shared" si="2"/>
        <v>254.13234873549803</v>
      </c>
      <c r="D23" s="3">
        <f t="shared" si="3"/>
        <v>565.36791809903411</v>
      </c>
      <c r="E23" s="3">
        <f t="shared" si="4"/>
        <v>71189.648195453352</v>
      </c>
    </row>
    <row r="24" spans="1:5" x14ac:dyDescent="0.35">
      <c r="A24">
        <f t="shared" si="0"/>
        <v>17</v>
      </c>
      <c r="B24" s="3">
        <f t="shared" si="1"/>
        <v>819.50026683453211</v>
      </c>
      <c r="C24" s="3">
        <f t="shared" si="2"/>
        <v>252.13000402556398</v>
      </c>
      <c r="D24" s="3">
        <f t="shared" si="3"/>
        <v>567.37026280896816</v>
      </c>
      <c r="E24" s="3">
        <f t="shared" si="4"/>
        <v>70622.277932644385</v>
      </c>
    </row>
    <row r="25" spans="1:5" x14ac:dyDescent="0.35">
      <c r="A25">
        <f t="shared" si="0"/>
        <v>18</v>
      </c>
      <c r="B25" s="3">
        <f t="shared" si="1"/>
        <v>819.50026683453211</v>
      </c>
      <c r="C25" s="3">
        <f t="shared" si="2"/>
        <v>250.12056767811555</v>
      </c>
      <c r="D25" s="3">
        <f t="shared" si="3"/>
        <v>569.37969915641656</v>
      </c>
      <c r="E25" s="3">
        <f t="shared" si="4"/>
        <v>70052.898233487969</v>
      </c>
    </row>
    <row r="26" spans="1:5" x14ac:dyDescent="0.35">
      <c r="A26">
        <f t="shared" si="0"/>
        <v>19</v>
      </c>
      <c r="B26" s="3">
        <f t="shared" si="1"/>
        <v>819.50026683453211</v>
      </c>
      <c r="C26" s="3">
        <f t="shared" si="2"/>
        <v>248.10401457693658</v>
      </c>
      <c r="D26" s="3">
        <f t="shared" si="3"/>
        <v>571.39625225759551</v>
      </c>
      <c r="E26" s="3">
        <f t="shared" si="4"/>
        <v>69481.50198123038</v>
      </c>
    </row>
    <row r="27" spans="1:5" x14ac:dyDescent="0.35">
      <c r="A27">
        <f t="shared" si="0"/>
        <v>20</v>
      </c>
      <c r="B27" s="3">
        <f t="shared" si="1"/>
        <v>819.50026683453211</v>
      </c>
      <c r="C27" s="3">
        <f t="shared" si="2"/>
        <v>246.0803195168576</v>
      </c>
      <c r="D27" s="3">
        <f t="shared" si="3"/>
        <v>573.41994731767454</v>
      </c>
      <c r="E27" s="3">
        <f t="shared" si="4"/>
        <v>68908.082033912709</v>
      </c>
    </row>
    <row r="28" spans="1:5" x14ac:dyDescent="0.35">
      <c r="A28">
        <f t="shared" si="0"/>
        <v>21</v>
      </c>
      <c r="B28" s="3">
        <f t="shared" si="1"/>
        <v>819.50026683453211</v>
      </c>
      <c r="C28" s="3">
        <f t="shared" si="2"/>
        <v>244.04945720344085</v>
      </c>
      <c r="D28" s="3">
        <f t="shared" si="3"/>
        <v>575.45080963109126</v>
      </c>
      <c r="E28" s="3">
        <f t="shared" si="4"/>
        <v>68332.63122428162</v>
      </c>
    </row>
    <row r="29" spans="1:5" x14ac:dyDescent="0.35">
      <c r="A29">
        <f t="shared" si="0"/>
        <v>22</v>
      </c>
      <c r="B29" s="3">
        <f t="shared" si="1"/>
        <v>819.50026683453211</v>
      </c>
      <c r="C29" s="3">
        <f t="shared" si="2"/>
        <v>242.01140225266408</v>
      </c>
      <c r="D29" s="3">
        <f t="shared" si="3"/>
        <v>577.48886458186803</v>
      </c>
      <c r="E29" s="3">
        <f t="shared" si="4"/>
        <v>67755.142359699748</v>
      </c>
    </row>
    <row r="30" spans="1:5" x14ac:dyDescent="0.35">
      <c r="A30">
        <f t="shared" si="0"/>
        <v>23</v>
      </c>
      <c r="B30" s="3">
        <f t="shared" si="1"/>
        <v>819.50026683453211</v>
      </c>
      <c r="C30" s="3">
        <f t="shared" si="2"/>
        <v>239.96612919060328</v>
      </c>
      <c r="D30" s="3">
        <f t="shared" si="3"/>
        <v>579.53413764392883</v>
      </c>
      <c r="E30" s="3">
        <f t="shared" si="4"/>
        <v>67175.608222055816</v>
      </c>
    </row>
    <row r="31" spans="1:5" x14ac:dyDescent="0.35">
      <c r="A31">
        <f t="shared" si="0"/>
        <v>24</v>
      </c>
      <c r="B31" s="3">
        <f t="shared" si="1"/>
        <v>819.50026683453211</v>
      </c>
      <c r="C31" s="3">
        <f t="shared" si="2"/>
        <v>237.91361245311435</v>
      </c>
      <c r="D31" s="3">
        <f t="shared" si="3"/>
        <v>581.5866543814177</v>
      </c>
      <c r="E31" s="3">
        <f t="shared" si="4"/>
        <v>66594.021567674397</v>
      </c>
    </row>
    <row r="32" spans="1:5" x14ac:dyDescent="0.35">
      <c r="A32">
        <f t="shared" si="0"/>
        <v>25</v>
      </c>
      <c r="B32" s="3">
        <f t="shared" si="1"/>
        <v>819.50026683453211</v>
      </c>
      <c r="C32" s="3">
        <f t="shared" si="2"/>
        <v>235.85382638551351</v>
      </c>
      <c r="D32" s="3">
        <f t="shared" si="3"/>
        <v>583.64644044901866</v>
      </c>
      <c r="E32" s="3">
        <f t="shared" si="4"/>
        <v>66010.375127225372</v>
      </c>
    </row>
    <row r="33" spans="1:5" x14ac:dyDescent="0.35">
      <c r="A33">
        <f t="shared" si="0"/>
        <v>26</v>
      </c>
      <c r="B33" s="3">
        <f t="shared" si="1"/>
        <v>819.50026683453211</v>
      </c>
      <c r="C33" s="3">
        <f t="shared" si="2"/>
        <v>233.78674524225653</v>
      </c>
      <c r="D33" s="3">
        <f t="shared" si="3"/>
        <v>585.71352159227558</v>
      </c>
      <c r="E33" s="3">
        <f t="shared" si="4"/>
        <v>65424.661605633097</v>
      </c>
    </row>
    <row r="34" spans="1:5" x14ac:dyDescent="0.35">
      <c r="A34">
        <f t="shared" si="0"/>
        <v>27</v>
      </c>
      <c r="B34" s="3">
        <f t="shared" si="1"/>
        <v>819.50026683453211</v>
      </c>
      <c r="C34" s="3">
        <f t="shared" si="2"/>
        <v>231.71234318661723</v>
      </c>
      <c r="D34" s="3">
        <f t="shared" si="3"/>
        <v>587.78792364791491</v>
      </c>
      <c r="E34" s="3">
        <f t="shared" si="4"/>
        <v>64836.873681985184</v>
      </c>
    </row>
    <row r="35" spans="1:5" x14ac:dyDescent="0.35">
      <c r="A35">
        <f t="shared" si="0"/>
        <v>28</v>
      </c>
      <c r="B35" s="3">
        <f t="shared" si="1"/>
        <v>819.50026683453211</v>
      </c>
      <c r="C35" s="3">
        <f t="shared" si="2"/>
        <v>229.6305942903642</v>
      </c>
      <c r="D35" s="3">
        <f t="shared" si="3"/>
        <v>589.86967254416788</v>
      </c>
      <c r="E35" s="3">
        <f t="shared" si="4"/>
        <v>64247.004009441014</v>
      </c>
    </row>
    <row r="36" spans="1:5" x14ac:dyDescent="0.35">
      <c r="A36">
        <f t="shared" si="0"/>
        <v>29</v>
      </c>
      <c r="B36" s="3">
        <f t="shared" si="1"/>
        <v>819.50026683453211</v>
      </c>
      <c r="C36" s="3">
        <f t="shared" si="2"/>
        <v>227.54147253343695</v>
      </c>
      <c r="D36" s="3">
        <f t="shared" si="3"/>
        <v>591.95879430109517</v>
      </c>
      <c r="E36" s="3">
        <f t="shared" si="4"/>
        <v>63655.045215139922</v>
      </c>
    </row>
    <row r="37" spans="1:5" x14ac:dyDescent="0.35">
      <c r="A37">
        <f t="shared" si="0"/>
        <v>30</v>
      </c>
      <c r="B37" s="3">
        <f t="shared" si="1"/>
        <v>819.50026683453211</v>
      </c>
      <c r="C37" s="3">
        <f t="shared" si="2"/>
        <v>225.44495180362057</v>
      </c>
      <c r="D37" s="3">
        <f t="shared" si="3"/>
        <v>594.05531503091152</v>
      </c>
      <c r="E37" s="3">
        <f t="shared" si="4"/>
        <v>63060.989900109009</v>
      </c>
    </row>
    <row r="38" spans="1:5" x14ac:dyDescent="0.35">
      <c r="A38">
        <f t="shared" si="0"/>
        <v>31</v>
      </c>
      <c r="B38" s="3">
        <f t="shared" si="1"/>
        <v>819.50026683453211</v>
      </c>
      <c r="C38" s="3">
        <f t="shared" si="2"/>
        <v>223.34100589621943</v>
      </c>
      <c r="D38" s="3">
        <f t="shared" si="3"/>
        <v>596.15926093831263</v>
      </c>
      <c r="E38" s="3">
        <f t="shared" si="4"/>
        <v>62464.830639170694</v>
      </c>
    </row>
    <row r="39" spans="1:5" x14ac:dyDescent="0.35">
      <c r="A39">
        <f t="shared" si="0"/>
        <v>32</v>
      </c>
      <c r="B39" s="3">
        <f t="shared" si="1"/>
        <v>819.50026683453211</v>
      </c>
      <c r="C39" s="3">
        <f t="shared" si="2"/>
        <v>221.22960851372954</v>
      </c>
      <c r="D39" s="3">
        <f t="shared" si="3"/>
        <v>598.27065832080257</v>
      </c>
      <c r="E39" s="3">
        <f t="shared" si="4"/>
        <v>61866.559980849888</v>
      </c>
    </row>
    <row r="40" spans="1:5" x14ac:dyDescent="0.35">
      <c r="A40">
        <f t="shared" si="0"/>
        <v>33</v>
      </c>
      <c r="B40" s="3">
        <f t="shared" si="1"/>
        <v>819.50026683453211</v>
      </c>
      <c r="C40" s="3">
        <f t="shared" si="2"/>
        <v>219.11073326551005</v>
      </c>
      <c r="D40" s="3">
        <f t="shared" si="3"/>
        <v>600.38953356902209</v>
      </c>
      <c r="E40" s="3">
        <f t="shared" si="4"/>
        <v>61266.170447280863</v>
      </c>
    </row>
    <row r="41" spans="1:5" x14ac:dyDescent="0.35">
      <c r="A41">
        <f t="shared" si="0"/>
        <v>34</v>
      </c>
      <c r="B41" s="3">
        <f t="shared" si="1"/>
        <v>819.50026683453211</v>
      </c>
      <c r="C41" s="3">
        <f t="shared" si="2"/>
        <v>216.98435366745306</v>
      </c>
      <c r="D41" s="3">
        <f t="shared" si="3"/>
        <v>602.51591316707902</v>
      </c>
      <c r="E41" s="3">
        <f t="shared" si="4"/>
        <v>60663.654534113783</v>
      </c>
    </row>
    <row r="42" spans="1:5" x14ac:dyDescent="0.35">
      <c r="A42">
        <f t="shared" si="0"/>
        <v>35</v>
      </c>
      <c r="B42" s="3">
        <f t="shared" si="1"/>
        <v>819.50026683453211</v>
      </c>
      <c r="C42" s="3">
        <f t="shared" si="2"/>
        <v>214.85044314165299</v>
      </c>
      <c r="D42" s="3">
        <f t="shared" si="3"/>
        <v>604.64982369287918</v>
      </c>
      <c r="E42" s="3">
        <f t="shared" si="4"/>
        <v>60059.004710420901</v>
      </c>
    </row>
    <row r="43" spans="1:5" x14ac:dyDescent="0.35">
      <c r="A43">
        <f t="shared" si="0"/>
        <v>36</v>
      </c>
      <c r="B43" s="3">
        <f t="shared" si="1"/>
        <v>819.50026683453211</v>
      </c>
      <c r="C43" s="3">
        <f t="shared" si="2"/>
        <v>212.70897501607405</v>
      </c>
      <c r="D43" s="3">
        <f t="shared" si="3"/>
        <v>606.79129181845803</v>
      </c>
      <c r="E43" s="3">
        <f t="shared" si="4"/>
        <v>59452.213418602441</v>
      </c>
    </row>
    <row r="44" spans="1:5" x14ac:dyDescent="0.35">
      <c r="A44">
        <f t="shared" si="0"/>
        <v>37</v>
      </c>
      <c r="B44" s="3">
        <f t="shared" si="1"/>
        <v>819.50026683453211</v>
      </c>
      <c r="C44" s="3">
        <f t="shared" si="2"/>
        <v>210.559922524217</v>
      </c>
      <c r="D44" s="3">
        <f t="shared" si="3"/>
        <v>608.94034431031514</v>
      </c>
      <c r="E44" s="3">
        <f t="shared" si="4"/>
        <v>58843.273074292127</v>
      </c>
    </row>
    <row r="45" spans="1:5" x14ac:dyDescent="0.35">
      <c r="A45">
        <f t="shared" si="0"/>
        <v>38</v>
      </c>
      <c r="B45" s="3">
        <f t="shared" si="1"/>
        <v>819.50026683453211</v>
      </c>
      <c r="C45" s="3">
        <f t="shared" si="2"/>
        <v>208.40325880478463</v>
      </c>
      <c r="D45" s="3">
        <f t="shared" si="3"/>
        <v>611.09700802974749</v>
      </c>
      <c r="E45" s="3">
        <f t="shared" si="4"/>
        <v>58232.176066262378</v>
      </c>
    </row>
    <row r="46" spans="1:5" x14ac:dyDescent="0.35">
      <c r="A46">
        <f t="shared" si="0"/>
        <v>39</v>
      </c>
      <c r="B46" s="3">
        <f t="shared" si="1"/>
        <v>819.50026683453211</v>
      </c>
      <c r="C46" s="3">
        <f t="shared" si="2"/>
        <v>206.23895690134594</v>
      </c>
      <c r="D46" s="3">
        <f t="shared" si="3"/>
        <v>613.26130993318611</v>
      </c>
      <c r="E46" s="3">
        <f t="shared" si="4"/>
        <v>57618.914756329192</v>
      </c>
    </row>
    <row r="47" spans="1:5" x14ac:dyDescent="0.35">
      <c r="A47">
        <f t="shared" si="0"/>
        <v>40</v>
      </c>
      <c r="B47" s="3">
        <f t="shared" si="1"/>
        <v>819.50026683453211</v>
      </c>
      <c r="C47" s="3">
        <f t="shared" si="2"/>
        <v>204.06698976199922</v>
      </c>
      <c r="D47" s="3">
        <f t="shared" si="3"/>
        <v>615.43327707253286</v>
      </c>
      <c r="E47" s="3">
        <f t="shared" si="4"/>
        <v>57003.481479256661</v>
      </c>
    </row>
    <row r="48" spans="1:5" x14ac:dyDescent="0.35">
      <c r="A48">
        <f t="shared" si="0"/>
        <v>41</v>
      </c>
      <c r="B48" s="3">
        <f t="shared" si="1"/>
        <v>819.50026683453211</v>
      </c>
      <c r="C48" s="3">
        <f t="shared" si="2"/>
        <v>201.88733023903401</v>
      </c>
      <c r="D48" s="3">
        <f t="shared" si="3"/>
        <v>617.61293659549813</v>
      </c>
      <c r="E48" s="3">
        <f t="shared" si="4"/>
        <v>56385.868542661163</v>
      </c>
    </row>
    <row r="49" spans="1:5" x14ac:dyDescent="0.35">
      <c r="A49">
        <f t="shared" si="0"/>
        <v>42</v>
      </c>
      <c r="B49" s="3">
        <f t="shared" si="1"/>
        <v>819.50026683453211</v>
      </c>
      <c r="C49" s="3">
        <f t="shared" si="2"/>
        <v>199.69995108859163</v>
      </c>
      <c r="D49" s="3">
        <f t="shared" si="3"/>
        <v>619.80031574594045</v>
      </c>
      <c r="E49" s="3">
        <f t="shared" si="4"/>
        <v>55766.068226915224</v>
      </c>
    </row>
    <row r="50" spans="1:5" x14ac:dyDescent="0.35">
      <c r="A50">
        <f t="shared" si="0"/>
        <v>43</v>
      </c>
      <c r="B50" s="3">
        <f t="shared" si="1"/>
        <v>819.50026683453211</v>
      </c>
      <c r="C50" s="3">
        <f t="shared" si="2"/>
        <v>197.50482497032476</v>
      </c>
      <c r="D50" s="3">
        <f t="shared" si="3"/>
        <v>621.99544186420735</v>
      </c>
      <c r="E50" s="3">
        <f t="shared" si="4"/>
        <v>55144.072785051016</v>
      </c>
    </row>
    <row r="51" spans="1:5" x14ac:dyDescent="0.35">
      <c r="A51">
        <f t="shared" si="0"/>
        <v>44</v>
      </c>
      <c r="B51" s="3">
        <f t="shared" si="1"/>
        <v>819.50026683453211</v>
      </c>
      <c r="C51" s="3">
        <f t="shared" si="2"/>
        <v>195.30192444705568</v>
      </c>
      <c r="D51" s="3">
        <f t="shared" si="3"/>
        <v>624.19834238747649</v>
      </c>
      <c r="E51" s="3">
        <f t="shared" si="4"/>
        <v>54519.874442663539</v>
      </c>
    </row>
    <row r="52" spans="1:5" x14ac:dyDescent="0.35">
      <c r="A52">
        <f t="shared" si="0"/>
        <v>45</v>
      </c>
      <c r="B52" s="3">
        <f t="shared" si="1"/>
        <v>819.50026683453211</v>
      </c>
      <c r="C52" s="3">
        <f t="shared" si="2"/>
        <v>193.09122198443339</v>
      </c>
      <c r="D52" s="3">
        <f t="shared" si="3"/>
        <v>626.40904485009878</v>
      </c>
      <c r="E52" s="3">
        <f t="shared" si="4"/>
        <v>53893.465397813437</v>
      </c>
    </row>
    <row r="53" spans="1:5" x14ac:dyDescent="0.35">
      <c r="A53">
        <f t="shared" si="0"/>
        <v>46</v>
      </c>
      <c r="B53" s="3">
        <f t="shared" si="1"/>
        <v>819.50026683453211</v>
      </c>
      <c r="C53" s="3">
        <f t="shared" si="2"/>
        <v>190.87268995058926</v>
      </c>
      <c r="D53" s="3">
        <f t="shared" si="3"/>
        <v>628.62757688394288</v>
      </c>
      <c r="E53" s="3">
        <f t="shared" si="4"/>
        <v>53264.837820929497</v>
      </c>
    </row>
    <row r="54" spans="1:5" x14ac:dyDescent="0.35">
      <c r="A54">
        <f t="shared" si="0"/>
        <v>47</v>
      </c>
      <c r="B54" s="3">
        <f t="shared" si="1"/>
        <v>819.50026683453211</v>
      </c>
      <c r="C54" s="3">
        <f t="shared" si="2"/>
        <v>188.64630061579197</v>
      </c>
      <c r="D54" s="3">
        <f t="shared" si="3"/>
        <v>630.8539662187402</v>
      </c>
      <c r="E54" s="3">
        <f t="shared" si="4"/>
        <v>52633.983854710757</v>
      </c>
    </row>
    <row r="55" spans="1:5" x14ac:dyDescent="0.35">
      <c r="A55">
        <f t="shared" si="0"/>
        <v>48</v>
      </c>
      <c r="B55" s="3">
        <f t="shared" si="1"/>
        <v>819.50026683453211</v>
      </c>
      <c r="C55" s="3">
        <f t="shared" si="2"/>
        <v>186.41202615210062</v>
      </c>
      <c r="D55" s="3">
        <f t="shared" si="3"/>
        <v>633.08824068243143</v>
      </c>
      <c r="E55" s="3">
        <f t="shared" si="4"/>
        <v>52000.895614028326</v>
      </c>
    </row>
    <row r="56" spans="1:5" x14ac:dyDescent="0.35">
      <c r="A56">
        <f t="shared" si="0"/>
        <v>49</v>
      </c>
      <c r="B56" s="3">
        <f t="shared" si="1"/>
        <v>819.50026683453211</v>
      </c>
      <c r="C56" s="3">
        <f t="shared" si="2"/>
        <v>184.16983863301701</v>
      </c>
      <c r="D56" s="3">
        <f t="shared" si="3"/>
        <v>635.33042820151513</v>
      </c>
      <c r="E56" s="3">
        <f t="shared" si="4"/>
        <v>51365.56518582681</v>
      </c>
    </row>
    <row r="57" spans="1:5" x14ac:dyDescent="0.35">
      <c r="A57">
        <f t="shared" si="0"/>
        <v>50</v>
      </c>
      <c r="B57" s="3">
        <f t="shared" si="1"/>
        <v>819.50026683453211</v>
      </c>
      <c r="C57" s="3">
        <f t="shared" si="2"/>
        <v>181.91971003313662</v>
      </c>
      <c r="D57" s="3">
        <f t="shared" si="3"/>
        <v>637.58055680139546</v>
      </c>
      <c r="E57" s="3">
        <f t="shared" si="4"/>
        <v>50727.984629025414</v>
      </c>
    </row>
    <row r="58" spans="1:5" x14ac:dyDescent="0.35">
      <c r="A58">
        <f t="shared" si="0"/>
        <v>51</v>
      </c>
      <c r="B58" s="3">
        <f t="shared" si="1"/>
        <v>819.50026683453211</v>
      </c>
      <c r="C58" s="3">
        <f t="shared" si="2"/>
        <v>179.66161222779834</v>
      </c>
      <c r="D58" s="3">
        <f t="shared" si="3"/>
        <v>639.83865460673383</v>
      </c>
      <c r="E58" s="3">
        <f t="shared" si="4"/>
        <v>50088.14597441868</v>
      </c>
    </row>
    <row r="59" spans="1:5" x14ac:dyDescent="0.35">
      <c r="A59">
        <f t="shared" si="0"/>
        <v>52</v>
      </c>
      <c r="B59" s="3">
        <f t="shared" si="1"/>
        <v>819.50026683453211</v>
      </c>
      <c r="C59" s="3">
        <f t="shared" si="2"/>
        <v>177.39551699273284</v>
      </c>
      <c r="D59" s="3">
        <f t="shared" si="3"/>
        <v>642.10474984179928</v>
      </c>
      <c r="E59" s="3">
        <f t="shared" si="4"/>
        <v>49446.041224576882</v>
      </c>
    </row>
    <row r="60" spans="1:5" x14ac:dyDescent="0.35">
      <c r="A60">
        <f t="shared" si="0"/>
        <v>53</v>
      </c>
      <c r="B60" s="3">
        <f t="shared" si="1"/>
        <v>819.50026683453211</v>
      </c>
      <c r="C60" s="3">
        <f t="shared" si="2"/>
        <v>175.1213960037098</v>
      </c>
      <c r="D60" s="3">
        <f t="shared" si="3"/>
        <v>644.37887083082228</v>
      </c>
      <c r="E60" s="3">
        <f t="shared" si="4"/>
        <v>48801.662353746062</v>
      </c>
    </row>
    <row r="61" spans="1:5" x14ac:dyDescent="0.35">
      <c r="A61">
        <f t="shared" si="0"/>
        <v>54</v>
      </c>
      <c r="B61" s="3">
        <f t="shared" si="1"/>
        <v>819.50026683453211</v>
      </c>
      <c r="C61" s="3">
        <f t="shared" si="2"/>
        <v>172.83922083618398</v>
      </c>
      <c r="D61" s="3">
        <f t="shared" si="3"/>
        <v>646.66104599834807</v>
      </c>
      <c r="E61" s="3">
        <f t="shared" si="4"/>
        <v>48155.001307747712</v>
      </c>
    </row>
    <row r="62" spans="1:5" x14ac:dyDescent="0.35">
      <c r="A62">
        <f t="shared" si="0"/>
        <v>55</v>
      </c>
      <c r="B62" s="3">
        <f t="shared" si="1"/>
        <v>819.50026683453211</v>
      </c>
      <c r="C62" s="3">
        <f t="shared" si="2"/>
        <v>170.54896296493982</v>
      </c>
      <c r="D62" s="3">
        <f t="shared" si="3"/>
        <v>648.95130386959227</v>
      </c>
      <c r="E62" s="3">
        <f t="shared" si="4"/>
        <v>47506.050003878117</v>
      </c>
    </row>
    <row r="63" spans="1:5" x14ac:dyDescent="0.35">
      <c r="A63">
        <f t="shared" si="0"/>
        <v>56</v>
      </c>
      <c r="B63" s="3">
        <f t="shared" si="1"/>
        <v>819.50026683453211</v>
      </c>
      <c r="C63" s="3">
        <f t="shared" si="2"/>
        <v>168.250593763735</v>
      </c>
      <c r="D63" s="3">
        <f t="shared" si="3"/>
        <v>651.24967307079714</v>
      </c>
      <c r="E63" s="3">
        <f t="shared" si="4"/>
        <v>46854.800330807324</v>
      </c>
    </row>
    <row r="64" spans="1:5" x14ac:dyDescent="0.35">
      <c r="A64">
        <f t="shared" si="0"/>
        <v>57</v>
      </c>
      <c r="B64" s="3">
        <f t="shared" si="1"/>
        <v>819.50026683453211</v>
      </c>
      <c r="C64" s="3">
        <f t="shared" si="2"/>
        <v>165.94408450494262</v>
      </c>
      <c r="D64" s="3">
        <f t="shared" si="3"/>
        <v>653.55618232958955</v>
      </c>
      <c r="E64" s="3">
        <f t="shared" si="4"/>
        <v>46201.244148477737</v>
      </c>
    </row>
    <row r="65" spans="1:5" x14ac:dyDescent="0.35">
      <c r="A65">
        <f t="shared" si="0"/>
        <v>58</v>
      </c>
      <c r="B65" s="3">
        <f t="shared" si="1"/>
        <v>819.50026683453211</v>
      </c>
      <c r="C65" s="3">
        <f t="shared" si="2"/>
        <v>163.62940635919199</v>
      </c>
      <c r="D65" s="3">
        <f t="shared" si="3"/>
        <v>655.87086047534012</v>
      </c>
      <c r="E65" s="3">
        <f t="shared" si="4"/>
        <v>45545.373288002396</v>
      </c>
    </row>
    <row r="66" spans="1:5" x14ac:dyDescent="0.35">
      <c r="A66">
        <f t="shared" si="0"/>
        <v>59</v>
      </c>
      <c r="B66" s="3">
        <f t="shared" si="1"/>
        <v>819.50026683453211</v>
      </c>
      <c r="C66" s="3">
        <f t="shared" si="2"/>
        <v>161.30653039500851</v>
      </c>
      <c r="D66" s="3">
        <f t="shared" si="3"/>
        <v>658.1937364395236</v>
      </c>
      <c r="E66" s="3">
        <f t="shared" si="4"/>
        <v>44887.179551562869</v>
      </c>
    </row>
    <row r="67" spans="1:5" x14ac:dyDescent="0.35">
      <c r="A67">
        <f t="shared" si="0"/>
        <v>60</v>
      </c>
      <c r="B67" s="3">
        <f t="shared" si="1"/>
        <v>819.50026683453211</v>
      </c>
      <c r="C67" s="3">
        <f t="shared" si="2"/>
        <v>158.97542757845184</v>
      </c>
      <c r="D67" s="3">
        <f t="shared" si="3"/>
        <v>660.52483925608021</v>
      </c>
      <c r="E67" s="3">
        <f t="shared" si="4"/>
        <v>44226.654712306787</v>
      </c>
    </row>
    <row r="68" spans="1:5" x14ac:dyDescent="0.35">
      <c r="A68">
        <f t="shared" ref="A68:A127" si="5">A67+1</f>
        <v>61</v>
      </c>
      <c r="B68" s="3">
        <f t="shared" ref="B68:B127" si="6">E$2</f>
        <v>819.50026683453211</v>
      </c>
      <c r="C68" s="3">
        <f t="shared" ref="C68:C127" si="7">E67*(B$2/B$4)</f>
        <v>156.63606877275322</v>
      </c>
      <c r="D68" s="3">
        <f t="shared" ref="D68:D127" si="8">B68-C68</f>
        <v>662.86419806177889</v>
      </c>
      <c r="E68" s="3">
        <f t="shared" ref="E68:E127" si="9">E67-D68</f>
        <v>43563.790514245011</v>
      </c>
    </row>
    <row r="69" spans="1:5" x14ac:dyDescent="0.35">
      <c r="A69">
        <f t="shared" si="5"/>
        <v>62</v>
      </c>
      <c r="B69" s="3">
        <f t="shared" si="6"/>
        <v>819.50026683453211</v>
      </c>
      <c r="C69" s="3">
        <f t="shared" si="7"/>
        <v>154.28842473795109</v>
      </c>
      <c r="D69" s="3">
        <f t="shared" si="8"/>
        <v>665.21184209658099</v>
      </c>
      <c r="E69" s="3">
        <f t="shared" si="9"/>
        <v>42898.578672148433</v>
      </c>
    </row>
    <row r="70" spans="1:5" x14ac:dyDescent="0.35">
      <c r="A70">
        <f t="shared" si="5"/>
        <v>63</v>
      </c>
      <c r="B70" s="3">
        <f t="shared" si="6"/>
        <v>819.50026683453211</v>
      </c>
      <c r="C70" s="3">
        <f t="shared" si="7"/>
        <v>151.93246613052571</v>
      </c>
      <c r="D70" s="3">
        <f t="shared" si="8"/>
        <v>667.56780070400646</v>
      </c>
      <c r="E70" s="3">
        <f t="shared" si="9"/>
        <v>42231.010871444429</v>
      </c>
    </row>
    <row r="71" spans="1:5" x14ac:dyDescent="0.35">
      <c r="A71">
        <f t="shared" si="5"/>
        <v>64</v>
      </c>
      <c r="B71" s="3">
        <f t="shared" si="6"/>
        <v>819.50026683453211</v>
      </c>
      <c r="C71" s="3">
        <f t="shared" si="7"/>
        <v>149.56816350303237</v>
      </c>
      <c r="D71" s="3">
        <f t="shared" si="8"/>
        <v>669.93210333149977</v>
      </c>
      <c r="E71" s="3">
        <f t="shared" si="9"/>
        <v>41561.07876811293</v>
      </c>
    </row>
    <row r="72" spans="1:5" x14ac:dyDescent="0.35">
      <c r="A72">
        <f t="shared" si="5"/>
        <v>65</v>
      </c>
      <c r="B72" s="3">
        <f t="shared" si="6"/>
        <v>819.50026683453211</v>
      </c>
      <c r="C72" s="3">
        <f t="shared" si="7"/>
        <v>147.1954873037333</v>
      </c>
      <c r="D72" s="3">
        <f t="shared" si="8"/>
        <v>672.30477953079878</v>
      </c>
      <c r="E72" s="3">
        <f t="shared" si="9"/>
        <v>40888.773988582128</v>
      </c>
    </row>
    <row r="73" spans="1:5" x14ac:dyDescent="0.35">
      <c r="A73">
        <f t="shared" si="5"/>
        <v>66</v>
      </c>
      <c r="B73" s="3">
        <f t="shared" si="6"/>
        <v>819.50026683453211</v>
      </c>
      <c r="C73" s="3">
        <f t="shared" si="7"/>
        <v>144.81440787622839</v>
      </c>
      <c r="D73" s="3">
        <f t="shared" si="8"/>
        <v>674.6858589583037</v>
      </c>
      <c r="E73" s="3">
        <f t="shared" si="9"/>
        <v>40214.088129623822</v>
      </c>
    </row>
    <row r="74" spans="1:5" x14ac:dyDescent="0.35">
      <c r="A74">
        <f t="shared" si="5"/>
        <v>67</v>
      </c>
      <c r="B74" s="3">
        <f t="shared" si="6"/>
        <v>819.50026683453211</v>
      </c>
      <c r="C74" s="3">
        <f t="shared" si="7"/>
        <v>142.42489545908438</v>
      </c>
      <c r="D74" s="3">
        <f t="shared" si="8"/>
        <v>677.07537137544773</v>
      </c>
      <c r="E74" s="3">
        <f t="shared" si="9"/>
        <v>39537.012758248376</v>
      </c>
    </row>
    <row r="75" spans="1:5" x14ac:dyDescent="0.35">
      <c r="A75">
        <f t="shared" si="5"/>
        <v>68</v>
      </c>
      <c r="B75" s="3">
        <f t="shared" si="6"/>
        <v>819.50026683453211</v>
      </c>
      <c r="C75" s="3">
        <f t="shared" si="7"/>
        <v>140.02692018546301</v>
      </c>
      <c r="D75" s="3">
        <f t="shared" si="8"/>
        <v>679.47334664906907</v>
      </c>
      <c r="E75" s="3">
        <f t="shared" si="9"/>
        <v>38857.539411599304</v>
      </c>
    </row>
    <row r="76" spans="1:5" x14ac:dyDescent="0.35">
      <c r="A76">
        <f t="shared" si="5"/>
        <v>69</v>
      </c>
      <c r="B76" s="3">
        <f t="shared" si="6"/>
        <v>819.50026683453211</v>
      </c>
      <c r="C76" s="3">
        <f t="shared" si="7"/>
        <v>137.62045208274753</v>
      </c>
      <c r="D76" s="3">
        <f t="shared" si="8"/>
        <v>681.87981475178458</v>
      </c>
      <c r="E76" s="3">
        <f t="shared" si="9"/>
        <v>38175.659596847516</v>
      </c>
    </row>
    <row r="77" spans="1:5" x14ac:dyDescent="0.35">
      <c r="A77">
        <f t="shared" si="5"/>
        <v>70</v>
      </c>
      <c r="B77" s="3">
        <f t="shared" si="6"/>
        <v>819.50026683453211</v>
      </c>
      <c r="C77" s="3">
        <f t="shared" si="7"/>
        <v>135.2054610721683</v>
      </c>
      <c r="D77" s="3">
        <f t="shared" si="8"/>
        <v>684.29480576236381</v>
      </c>
      <c r="E77" s="3">
        <f t="shared" si="9"/>
        <v>37491.364791085151</v>
      </c>
    </row>
    <row r="78" spans="1:5" x14ac:dyDescent="0.35">
      <c r="A78">
        <f t="shared" si="5"/>
        <v>71</v>
      </c>
      <c r="B78" s="3">
        <f t="shared" si="6"/>
        <v>819.50026683453211</v>
      </c>
      <c r="C78" s="3">
        <f t="shared" si="7"/>
        <v>132.78191696842657</v>
      </c>
      <c r="D78" s="3">
        <f t="shared" si="8"/>
        <v>686.71834986610554</v>
      </c>
      <c r="E78" s="3">
        <f t="shared" si="9"/>
        <v>36804.646441219047</v>
      </c>
    </row>
    <row r="79" spans="1:5" x14ac:dyDescent="0.35">
      <c r="A79">
        <f t="shared" si="5"/>
        <v>72</v>
      </c>
      <c r="B79" s="3">
        <f t="shared" si="6"/>
        <v>819.50026683453211</v>
      </c>
      <c r="C79" s="3">
        <f t="shared" si="7"/>
        <v>130.34978947931748</v>
      </c>
      <c r="D79" s="3">
        <f t="shared" si="8"/>
        <v>689.15047735521466</v>
      </c>
      <c r="E79" s="3">
        <f t="shared" si="9"/>
        <v>36115.495963863832</v>
      </c>
    </row>
    <row r="80" spans="1:5" x14ac:dyDescent="0.35">
      <c r="A80">
        <f t="shared" si="5"/>
        <v>73</v>
      </c>
      <c r="B80" s="3">
        <f t="shared" si="6"/>
        <v>819.50026683453211</v>
      </c>
      <c r="C80" s="3">
        <f t="shared" si="7"/>
        <v>127.90904820535108</v>
      </c>
      <c r="D80" s="3">
        <f t="shared" si="8"/>
        <v>691.59121862918107</v>
      </c>
      <c r="E80" s="3">
        <f t="shared" si="9"/>
        <v>35423.904745234649</v>
      </c>
    </row>
    <row r="81" spans="1:5" x14ac:dyDescent="0.35">
      <c r="A81">
        <f t="shared" si="5"/>
        <v>74</v>
      </c>
      <c r="B81" s="3">
        <f t="shared" si="6"/>
        <v>819.50026683453211</v>
      </c>
      <c r="C81" s="3">
        <f t="shared" si="7"/>
        <v>125.45966263937272</v>
      </c>
      <c r="D81" s="3">
        <f t="shared" si="8"/>
        <v>694.0406041951594</v>
      </c>
      <c r="E81" s="3">
        <f t="shared" si="9"/>
        <v>34729.864141039492</v>
      </c>
    </row>
    <row r="82" spans="1:5" x14ac:dyDescent="0.35">
      <c r="A82">
        <f t="shared" si="5"/>
        <v>75</v>
      </c>
      <c r="B82" s="3">
        <f t="shared" si="6"/>
        <v>819.50026683453211</v>
      </c>
      <c r="C82" s="3">
        <f t="shared" si="7"/>
        <v>123.00160216618154</v>
      </c>
      <c r="D82" s="3">
        <f t="shared" si="8"/>
        <v>696.49866466835056</v>
      </c>
      <c r="E82" s="3">
        <f t="shared" si="9"/>
        <v>34033.365476371138</v>
      </c>
    </row>
    <row r="83" spans="1:5" x14ac:dyDescent="0.35">
      <c r="A83">
        <f t="shared" si="5"/>
        <v>76</v>
      </c>
      <c r="B83" s="3">
        <f t="shared" si="6"/>
        <v>819.50026683453211</v>
      </c>
      <c r="C83" s="3">
        <f t="shared" si="7"/>
        <v>120.53483606214779</v>
      </c>
      <c r="D83" s="3">
        <f t="shared" si="8"/>
        <v>698.96543077238437</v>
      </c>
      <c r="E83" s="3">
        <f t="shared" si="9"/>
        <v>33334.400045598755</v>
      </c>
    </row>
    <row r="84" spans="1:5" x14ac:dyDescent="0.35">
      <c r="A84">
        <f t="shared" si="5"/>
        <v>77</v>
      </c>
      <c r="B84" s="3">
        <f t="shared" si="6"/>
        <v>819.50026683453211</v>
      </c>
      <c r="C84" s="3">
        <f t="shared" si="7"/>
        <v>118.05933349482893</v>
      </c>
      <c r="D84" s="3">
        <f t="shared" si="8"/>
        <v>701.44093333970318</v>
      </c>
      <c r="E84" s="3">
        <f t="shared" si="9"/>
        <v>32632.959112259054</v>
      </c>
    </row>
    <row r="85" spans="1:5" x14ac:dyDescent="0.35">
      <c r="A85">
        <f t="shared" si="5"/>
        <v>78</v>
      </c>
      <c r="B85" s="3">
        <f t="shared" si="6"/>
        <v>819.50026683453211</v>
      </c>
      <c r="C85" s="3">
        <f t="shared" si="7"/>
        <v>115.57506352258416</v>
      </c>
      <c r="D85" s="3">
        <f t="shared" si="8"/>
        <v>703.92520331194794</v>
      </c>
      <c r="E85" s="3">
        <f t="shared" si="9"/>
        <v>31929.033908947105</v>
      </c>
    </row>
    <row r="86" spans="1:5" x14ac:dyDescent="0.35">
      <c r="A86">
        <f t="shared" si="5"/>
        <v>79</v>
      </c>
      <c r="B86" s="3">
        <f t="shared" si="6"/>
        <v>819.50026683453211</v>
      </c>
      <c r="C86" s="3">
        <f t="shared" si="7"/>
        <v>113.08199509418768</v>
      </c>
      <c r="D86" s="3">
        <f t="shared" si="8"/>
        <v>706.41827174034438</v>
      </c>
      <c r="E86" s="3">
        <f t="shared" si="9"/>
        <v>31222.61563720676</v>
      </c>
    </row>
    <row r="87" spans="1:5" x14ac:dyDescent="0.35">
      <c r="A87">
        <f t="shared" si="5"/>
        <v>80</v>
      </c>
      <c r="B87" s="3">
        <f t="shared" si="6"/>
        <v>819.50026683453211</v>
      </c>
      <c r="C87" s="3">
        <f t="shared" si="7"/>
        <v>110.58009704844062</v>
      </c>
      <c r="D87" s="3">
        <f t="shared" si="8"/>
        <v>708.92016978609149</v>
      </c>
      <c r="E87" s="3">
        <f t="shared" si="9"/>
        <v>30513.695467420668</v>
      </c>
    </row>
    <row r="88" spans="1:5" x14ac:dyDescent="0.35">
      <c r="A88">
        <f t="shared" si="5"/>
        <v>81</v>
      </c>
      <c r="B88" s="3">
        <f t="shared" si="6"/>
        <v>819.50026683453211</v>
      </c>
      <c r="C88" s="3">
        <f t="shared" si="7"/>
        <v>108.06933811378154</v>
      </c>
      <c r="D88" s="3">
        <f t="shared" si="8"/>
        <v>711.43092872075056</v>
      </c>
      <c r="E88" s="3">
        <f t="shared" si="9"/>
        <v>29802.264538699917</v>
      </c>
    </row>
    <row r="89" spans="1:5" x14ac:dyDescent="0.35">
      <c r="A89">
        <f t="shared" si="5"/>
        <v>82</v>
      </c>
      <c r="B89" s="3">
        <f t="shared" si="6"/>
        <v>819.50026683453211</v>
      </c>
      <c r="C89" s="3">
        <f t="shared" si="7"/>
        <v>105.54968690789555</v>
      </c>
      <c r="D89" s="3">
        <f t="shared" si="8"/>
        <v>713.95057992663658</v>
      </c>
      <c r="E89" s="3">
        <f t="shared" si="9"/>
        <v>29088.31395877328</v>
      </c>
    </row>
    <row r="90" spans="1:5" x14ac:dyDescent="0.35">
      <c r="A90">
        <f t="shared" si="5"/>
        <v>83</v>
      </c>
      <c r="B90" s="3">
        <f t="shared" si="6"/>
        <v>819.50026683453211</v>
      </c>
      <c r="C90" s="3">
        <f t="shared" si="7"/>
        <v>103.02111193732205</v>
      </c>
      <c r="D90" s="3">
        <f t="shared" si="8"/>
        <v>716.47915489721004</v>
      </c>
      <c r="E90" s="3">
        <f t="shared" si="9"/>
        <v>28371.834803876071</v>
      </c>
    </row>
    <row r="91" spans="1:5" x14ac:dyDescent="0.35">
      <c r="A91">
        <f t="shared" si="5"/>
        <v>84</v>
      </c>
      <c r="B91" s="3">
        <f t="shared" si="6"/>
        <v>819.50026683453211</v>
      </c>
      <c r="C91" s="3">
        <f t="shared" si="7"/>
        <v>100.48358159706109</v>
      </c>
      <c r="D91" s="3">
        <f t="shared" si="8"/>
        <v>719.01668523747105</v>
      </c>
      <c r="E91" s="3">
        <f t="shared" si="9"/>
        <v>27652.818118638599</v>
      </c>
    </row>
    <row r="92" spans="1:5" x14ac:dyDescent="0.35">
      <c r="A92">
        <f t="shared" si="5"/>
        <v>85</v>
      </c>
      <c r="B92" s="3">
        <f t="shared" si="6"/>
        <v>819.50026683453211</v>
      </c>
      <c r="C92" s="3">
        <f t="shared" si="7"/>
        <v>97.937064170178374</v>
      </c>
      <c r="D92" s="3">
        <f t="shared" si="8"/>
        <v>721.56320266435375</v>
      </c>
      <c r="E92" s="3">
        <f t="shared" si="9"/>
        <v>26931.254915974245</v>
      </c>
    </row>
    <row r="93" spans="1:5" x14ac:dyDescent="0.35">
      <c r="A93">
        <f t="shared" si="5"/>
        <v>86</v>
      </c>
      <c r="B93" s="3">
        <f t="shared" si="6"/>
        <v>819.50026683453211</v>
      </c>
      <c r="C93" s="3">
        <f t="shared" si="7"/>
        <v>95.381527827408789</v>
      </c>
      <c r="D93" s="3">
        <f t="shared" si="8"/>
        <v>724.11873900712328</v>
      </c>
      <c r="E93" s="3">
        <f t="shared" si="9"/>
        <v>26207.13617696712</v>
      </c>
    </row>
    <row r="94" spans="1:5" x14ac:dyDescent="0.35">
      <c r="A94">
        <f t="shared" si="5"/>
        <v>87</v>
      </c>
      <c r="B94" s="3">
        <f t="shared" si="6"/>
        <v>819.50026683453211</v>
      </c>
      <c r="C94" s="3">
        <f t="shared" si="7"/>
        <v>92.816940626758552</v>
      </c>
      <c r="D94" s="3">
        <f t="shared" si="8"/>
        <v>726.68332620777358</v>
      </c>
      <c r="E94" s="3">
        <f t="shared" si="9"/>
        <v>25480.452850759346</v>
      </c>
    </row>
    <row r="95" spans="1:5" x14ac:dyDescent="0.35">
      <c r="A95">
        <f t="shared" si="5"/>
        <v>88</v>
      </c>
      <c r="B95" s="3">
        <f t="shared" si="6"/>
        <v>819.50026683453211</v>
      </c>
      <c r="C95" s="3">
        <f t="shared" si="7"/>
        <v>90.243270513106026</v>
      </c>
      <c r="D95" s="3">
        <f t="shared" si="8"/>
        <v>729.25699632142607</v>
      </c>
      <c r="E95" s="3">
        <f t="shared" si="9"/>
        <v>24751.195854437919</v>
      </c>
    </row>
    <row r="96" spans="1:5" x14ac:dyDescent="0.35">
      <c r="A96">
        <f t="shared" si="5"/>
        <v>89</v>
      </c>
      <c r="B96" s="3">
        <f t="shared" si="6"/>
        <v>819.50026683453211</v>
      </c>
      <c r="C96" s="3">
        <f t="shared" si="7"/>
        <v>87.660485317800976</v>
      </c>
      <c r="D96" s="3">
        <f t="shared" si="8"/>
        <v>731.83978151673114</v>
      </c>
      <c r="E96" s="3">
        <f t="shared" si="9"/>
        <v>24019.356072921189</v>
      </c>
    </row>
    <row r="97" spans="1:5" x14ac:dyDescent="0.35">
      <c r="A97">
        <f t="shared" si="5"/>
        <v>90</v>
      </c>
      <c r="B97" s="3">
        <f t="shared" si="6"/>
        <v>819.50026683453211</v>
      </c>
      <c r="C97" s="3">
        <f t="shared" si="7"/>
        <v>85.068552758262555</v>
      </c>
      <c r="D97" s="3">
        <f t="shared" si="8"/>
        <v>734.4317140762696</v>
      </c>
      <c r="E97" s="3">
        <f t="shared" si="9"/>
        <v>23284.924358844921</v>
      </c>
    </row>
    <row r="98" spans="1:5" x14ac:dyDescent="0.35">
      <c r="A98">
        <f t="shared" si="5"/>
        <v>91</v>
      </c>
      <c r="B98" s="3">
        <f t="shared" si="6"/>
        <v>819.50026683453211</v>
      </c>
      <c r="C98" s="3">
        <f t="shared" si="7"/>
        <v>82.46744043757576</v>
      </c>
      <c r="D98" s="3">
        <f t="shared" si="8"/>
        <v>737.03282639695635</v>
      </c>
      <c r="E98" s="3">
        <f t="shared" si="9"/>
        <v>22547.891532447964</v>
      </c>
    </row>
    <row r="99" spans="1:5" x14ac:dyDescent="0.35">
      <c r="A99">
        <f t="shared" si="5"/>
        <v>92</v>
      </c>
      <c r="B99" s="3">
        <f t="shared" si="6"/>
        <v>819.50026683453211</v>
      </c>
      <c r="C99" s="3">
        <f t="shared" si="7"/>
        <v>79.85711584408655</v>
      </c>
      <c r="D99" s="3">
        <f t="shared" si="8"/>
        <v>739.64315099044552</v>
      </c>
      <c r="E99" s="3">
        <f t="shared" si="9"/>
        <v>21808.248381457517</v>
      </c>
    </row>
    <row r="100" spans="1:5" x14ac:dyDescent="0.35">
      <c r="A100">
        <f t="shared" si="5"/>
        <v>93</v>
      </c>
      <c r="B100" s="3">
        <f t="shared" si="6"/>
        <v>819.50026683453211</v>
      </c>
      <c r="C100" s="3">
        <f t="shared" si="7"/>
        <v>77.237546350995373</v>
      </c>
      <c r="D100" s="3">
        <f t="shared" si="8"/>
        <v>742.26272048353678</v>
      </c>
      <c r="E100" s="3">
        <f t="shared" si="9"/>
        <v>21065.98566097398</v>
      </c>
    </row>
    <row r="101" spans="1:5" x14ac:dyDescent="0.35">
      <c r="A101">
        <f t="shared" si="5"/>
        <v>94</v>
      </c>
      <c r="B101" s="3">
        <f t="shared" si="6"/>
        <v>819.50026683453211</v>
      </c>
      <c r="C101" s="3">
        <f t="shared" si="7"/>
        <v>74.608699215949514</v>
      </c>
      <c r="D101" s="3">
        <f t="shared" si="8"/>
        <v>744.8915676185826</v>
      </c>
      <c r="E101" s="3">
        <f t="shared" si="9"/>
        <v>20321.094093355397</v>
      </c>
    </row>
    <row r="102" spans="1:5" x14ac:dyDescent="0.35">
      <c r="A102">
        <f t="shared" si="5"/>
        <v>95</v>
      </c>
      <c r="B102" s="3">
        <f t="shared" si="6"/>
        <v>819.50026683453211</v>
      </c>
      <c r="C102" s="3">
        <f t="shared" si="7"/>
        <v>71.970541580633707</v>
      </c>
      <c r="D102" s="3">
        <f t="shared" si="8"/>
        <v>747.52972525389839</v>
      </c>
      <c r="E102" s="3">
        <f t="shared" si="9"/>
        <v>19573.564368101499</v>
      </c>
    </row>
    <row r="103" spans="1:5" x14ac:dyDescent="0.35">
      <c r="A103">
        <f t="shared" si="5"/>
        <v>96</v>
      </c>
      <c r="B103" s="3">
        <f t="shared" si="6"/>
        <v>819.50026683453211</v>
      </c>
      <c r="C103" s="3">
        <f t="shared" si="7"/>
        <v>69.323040470359487</v>
      </c>
      <c r="D103" s="3">
        <f t="shared" si="8"/>
        <v>750.17722636417261</v>
      </c>
      <c r="E103" s="3">
        <f t="shared" si="9"/>
        <v>18823.387141737327</v>
      </c>
    </row>
    <row r="104" spans="1:5" x14ac:dyDescent="0.35">
      <c r="A104">
        <f t="shared" si="5"/>
        <v>97</v>
      </c>
      <c r="B104" s="3">
        <f t="shared" si="6"/>
        <v>819.50026683453211</v>
      </c>
      <c r="C104" s="3">
        <f t="shared" si="7"/>
        <v>66.666162793653029</v>
      </c>
      <c r="D104" s="3">
        <f t="shared" si="8"/>
        <v>752.83410404087908</v>
      </c>
      <c r="E104" s="3">
        <f t="shared" si="9"/>
        <v>18070.553037696449</v>
      </c>
    </row>
    <row r="105" spans="1:5" x14ac:dyDescent="0.35">
      <c r="A105">
        <f t="shared" si="5"/>
        <v>98</v>
      </c>
      <c r="B105" s="3">
        <f t="shared" si="6"/>
        <v>819.50026683453211</v>
      </c>
      <c r="C105" s="3">
        <f t="shared" si="7"/>
        <v>63.999875341841594</v>
      </c>
      <c r="D105" s="3">
        <f t="shared" si="8"/>
        <v>755.50039149269048</v>
      </c>
      <c r="E105" s="3">
        <f t="shared" si="9"/>
        <v>17315.05264620376</v>
      </c>
    </row>
    <row r="106" spans="1:5" x14ac:dyDescent="0.35">
      <c r="A106">
        <f t="shared" si="5"/>
        <v>99</v>
      </c>
      <c r="B106" s="3">
        <f t="shared" si="6"/>
        <v>819.50026683453211</v>
      </c>
      <c r="C106" s="3">
        <f t="shared" si="7"/>
        <v>61.324144788638321</v>
      </c>
      <c r="D106" s="3">
        <f t="shared" si="8"/>
        <v>758.17612204589375</v>
      </c>
      <c r="E106" s="3">
        <f t="shared" si="9"/>
        <v>16556.876524157866</v>
      </c>
    </row>
    <row r="107" spans="1:5" x14ac:dyDescent="0.35">
      <c r="A107">
        <f t="shared" si="5"/>
        <v>100</v>
      </c>
      <c r="B107" s="3">
        <f t="shared" si="6"/>
        <v>819.50026683453211</v>
      </c>
      <c r="C107" s="3">
        <f t="shared" si="7"/>
        <v>58.638937689725779</v>
      </c>
      <c r="D107" s="3">
        <f t="shared" si="8"/>
        <v>760.86132914480629</v>
      </c>
      <c r="E107" s="3">
        <f t="shared" si="9"/>
        <v>15796.01519501306</v>
      </c>
    </row>
    <row r="108" spans="1:5" x14ac:dyDescent="0.35">
      <c r="A108">
        <f t="shared" si="5"/>
        <v>101</v>
      </c>
      <c r="B108" s="3">
        <f t="shared" si="6"/>
        <v>819.50026683453211</v>
      </c>
      <c r="C108" s="3">
        <f t="shared" si="7"/>
        <v>55.944220482337926</v>
      </c>
      <c r="D108" s="3">
        <f t="shared" si="8"/>
        <v>763.55604635219424</v>
      </c>
      <c r="E108" s="3">
        <f t="shared" si="9"/>
        <v>15032.459148660866</v>
      </c>
    </row>
    <row r="109" spans="1:5" x14ac:dyDescent="0.35">
      <c r="A109">
        <f t="shared" si="5"/>
        <v>102</v>
      </c>
      <c r="B109" s="3">
        <f t="shared" si="6"/>
        <v>819.50026683453211</v>
      </c>
      <c r="C109" s="3">
        <f t="shared" si="7"/>
        <v>53.239959484840568</v>
      </c>
      <c r="D109" s="3">
        <f t="shared" si="8"/>
        <v>766.26030734969152</v>
      </c>
      <c r="E109" s="3">
        <f t="shared" si="9"/>
        <v>14266.198841311174</v>
      </c>
    </row>
    <row r="110" spans="1:5" x14ac:dyDescent="0.35">
      <c r="A110">
        <f t="shared" si="5"/>
        <v>103</v>
      </c>
      <c r="B110" s="3">
        <f t="shared" si="6"/>
        <v>819.50026683453211</v>
      </c>
      <c r="C110" s="3">
        <f t="shared" si="7"/>
        <v>50.52612089631041</v>
      </c>
      <c r="D110" s="3">
        <f t="shared" si="8"/>
        <v>768.97414593822168</v>
      </c>
      <c r="E110" s="3">
        <f t="shared" si="9"/>
        <v>13497.224695372952</v>
      </c>
    </row>
    <row r="111" spans="1:5" x14ac:dyDescent="0.35">
      <c r="A111">
        <f t="shared" si="5"/>
        <v>104</v>
      </c>
      <c r="B111" s="3">
        <f t="shared" si="6"/>
        <v>819.50026683453211</v>
      </c>
      <c r="C111" s="3">
        <f t="shared" si="7"/>
        <v>47.802670796112544</v>
      </c>
      <c r="D111" s="3">
        <f t="shared" si="8"/>
        <v>771.69759603841953</v>
      </c>
      <c r="E111" s="3">
        <f t="shared" si="9"/>
        <v>12725.527099334533</v>
      </c>
    </row>
    <row r="112" spans="1:5" x14ac:dyDescent="0.35">
      <c r="A112">
        <f t="shared" si="5"/>
        <v>105</v>
      </c>
      <c r="B112" s="3">
        <f t="shared" si="6"/>
        <v>819.50026683453211</v>
      </c>
      <c r="C112" s="3">
        <f t="shared" si="7"/>
        <v>45.069575143476477</v>
      </c>
      <c r="D112" s="3">
        <f t="shared" si="8"/>
        <v>774.43069169105559</v>
      </c>
      <c r="E112" s="3">
        <f t="shared" si="9"/>
        <v>11951.096407643478</v>
      </c>
    </row>
    <row r="113" spans="1:5" x14ac:dyDescent="0.35">
      <c r="A113">
        <f t="shared" si="5"/>
        <v>106</v>
      </c>
      <c r="B113" s="3">
        <f t="shared" si="6"/>
        <v>819.50026683453211</v>
      </c>
      <c r="C113" s="3">
        <f t="shared" si="7"/>
        <v>42.326799777070654</v>
      </c>
      <c r="D113" s="3">
        <f t="shared" si="8"/>
        <v>777.17346705746149</v>
      </c>
      <c r="E113" s="3">
        <f t="shared" si="9"/>
        <v>11173.922940586017</v>
      </c>
    </row>
    <row r="114" spans="1:5" x14ac:dyDescent="0.35">
      <c r="A114">
        <f t="shared" si="5"/>
        <v>107</v>
      </c>
      <c r="B114" s="3">
        <f t="shared" si="6"/>
        <v>819.50026683453211</v>
      </c>
      <c r="C114" s="3">
        <f t="shared" si="7"/>
        <v>39.574310414575478</v>
      </c>
      <c r="D114" s="3">
        <f t="shared" si="8"/>
        <v>779.92595641995661</v>
      </c>
      <c r="E114" s="3">
        <f t="shared" si="9"/>
        <v>10393.99698416606</v>
      </c>
    </row>
    <row r="115" spans="1:5" x14ac:dyDescent="0.35">
      <c r="A115">
        <f t="shared" si="5"/>
        <v>108</v>
      </c>
      <c r="B115" s="3">
        <f t="shared" si="6"/>
        <v>819.50026683453211</v>
      </c>
      <c r="C115" s="3">
        <f t="shared" si="7"/>
        <v>36.812072652254798</v>
      </c>
      <c r="D115" s="3">
        <f t="shared" si="8"/>
        <v>782.68819418227736</v>
      </c>
      <c r="E115" s="3">
        <f t="shared" si="9"/>
        <v>9611.3087899837828</v>
      </c>
    </row>
    <row r="116" spans="1:5" x14ac:dyDescent="0.35">
      <c r="A116">
        <f t="shared" si="5"/>
        <v>109</v>
      </c>
      <c r="B116" s="3">
        <f t="shared" si="6"/>
        <v>819.50026683453211</v>
      </c>
      <c r="C116" s="3">
        <f t="shared" si="7"/>
        <v>34.040051964525901</v>
      </c>
      <c r="D116" s="3">
        <f t="shared" si="8"/>
        <v>785.46021487000621</v>
      </c>
      <c r="E116" s="3">
        <f t="shared" si="9"/>
        <v>8825.848575113776</v>
      </c>
    </row>
    <row r="117" spans="1:5" x14ac:dyDescent="0.35">
      <c r="A117">
        <f t="shared" si="5"/>
        <v>110</v>
      </c>
      <c r="B117" s="3">
        <f t="shared" si="6"/>
        <v>819.50026683453211</v>
      </c>
      <c r="C117" s="3">
        <f t="shared" si="7"/>
        <v>31.258213703527957</v>
      </c>
      <c r="D117" s="3">
        <f t="shared" si="8"/>
        <v>788.24205313100413</v>
      </c>
      <c r="E117" s="3">
        <f t="shared" si="9"/>
        <v>8037.6065219827715</v>
      </c>
    </row>
    <row r="118" spans="1:5" x14ac:dyDescent="0.35">
      <c r="A118">
        <f t="shared" si="5"/>
        <v>111</v>
      </c>
      <c r="B118" s="3">
        <f t="shared" si="6"/>
        <v>819.50026683453211</v>
      </c>
      <c r="C118" s="3">
        <f t="shared" si="7"/>
        <v>28.466523098688985</v>
      </c>
      <c r="D118" s="3">
        <f t="shared" si="8"/>
        <v>791.03374373584313</v>
      </c>
      <c r="E118" s="3">
        <f t="shared" si="9"/>
        <v>7246.5727782469285</v>
      </c>
    </row>
    <row r="119" spans="1:5" x14ac:dyDescent="0.35">
      <c r="A119">
        <f t="shared" si="5"/>
        <v>112</v>
      </c>
      <c r="B119" s="3">
        <f t="shared" si="6"/>
        <v>819.50026683453211</v>
      </c>
      <c r="C119" s="3">
        <f t="shared" si="7"/>
        <v>25.664945256291208</v>
      </c>
      <c r="D119" s="3">
        <f t="shared" si="8"/>
        <v>793.83532157824095</v>
      </c>
      <c r="E119" s="3">
        <f t="shared" si="9"/>
        <v>6452.7374566686876</v>
      </c>
    </row>
    <row r="120" spans="1:5" x14ac:dyDescent="0.35">
      <c r="A120">
        <f t="shared" si="5"/>
        <v>113</v>
      </c>
      <c r="B120" s="3">
        <f t="shared" si="6"/>
        <v>819.50026683453211</v>
      </c>
      <c r="C120" s="3">
        <f t="shared" si="7"/>
        <v>22.853445159034937</v>
      </c>
      <c r="D120" s="3">
        <f t="shared" si="8"/>
        <v>796.64682167549722</v>
      </c>
      <c r="E120" s="3">
        <f t="shared" si="9"/>
        <v>5656.0906349931902</v>
      </c>
    </row>
    <row r="121" spans="1:5" x14ac:dyDescent="0.35">
      <c r="A121">
        <f t="shared" si="5"/>
        <v>114</v>
      </c>
      <c r="B121" s="3">
        <f t="shared" si="6"/>
        <v>819.50026683453211</v>
      </c>
      <c r="C121" s="3">
        <f t="shared" si="7"/>
        <v>20.031987665600884</v>
      </c>
      <c r="D121" s="3">
        <f t="shared" si="8"/>
        <v>799.46827916893119</v>
      </c>
      <c r="E121" s="3">
        <f t="shared" si="9"/>
        <v>4856.6223558242591</v>
      </c>
    </row>
    <row r="122" spans="1:5" x14ac:dyDescent="0.35">
      <c r="A122">
        <f t="shared" si="5"/>
        <v>115</v>
      </c>
      <c r="B122" s="3">
        <f t="shared" si="6"/>
        <v>819.50026683453211</v>
      </c>
      <c r="C122" s="3">
        <f t="shared" si="7"/>
        <v>17.200537510210918</v>
      </c>
      <c r="D122" s="3">
        <f t="shared" si="8"/>
        <v>802.29972932432122</v>
      </c>
      <c r="E122" s="3">
        <f t="shared" si="9"/>
        <v>4054.322626499938</v>
      </c>
    </row>
    <row r="123" spans="1:5" x14ac:dyDescent="0.35">
      <c r="A123">
        <f t="shared" si="5"/>
        <v>116</v>
      </c>
      <c r="B123" s="3">
        <f t="shared" si="6"/>
        <v>819.50026683453211</v>
      </c>
      <c r="C123" s="3">
        <f t="shared" si="7"/>
        <v>14.359059302187282</v>
      </c>
      <c r="D123" s="3">
        <f t="shared" si="8"/>
        <v>805.14120753234488</v>
      </c>
      <c r="E123" s="3">
        <f t="shared" si="9"/>
        <v>3249.1814189675933</v>
      </c>
    </row>
    <row r="124" spans="1:5" x14ac:dyDescent="0.35">
      <c r="A124">
        <f t="shared" si="5"/>
        <v>117</v>
      </c>
      <c r="B124" s="3">
        <f t="shared" si="6"/>
        <v>819.50026683453211</v>
      </c>
      <c r="C124" s="3">
        <f t="shared" si="7"/>
        <v>11.507517525510227</v>
      </c>
      <c r="D124" s="3">
        <f t="shared" si="8"/>
        <v>807.99274930902186</v>
      </c>
      <c r="E124" s="3">
        <f t="shared" si="9"/>
        <v>2441.1886696585716</v>
      </c>
    </row>
    <row r="125" spans="1:5" x14ac:dyDescent="0.35">
      <c r="A125">
        <f t="shared" si="5"/>
        <v>118</v>
      </c>
      <c r="B125" s="3">
        <f t="shared" si="6"/>
        <v>819.50026683453211</v>
      </c>
      <c r="C125" s="3">
        <f t="shared" si="7"/>
        <v>8.6458765383741092</v>
      </c>
      <c r="D125" s="3">
        <f t="shared" si="8"/>
        <v>810.85439029615804</v>
      </c>
      <c r="E125" s="3">
        <f t="shared" si="9"/>
        <v>1630.3342793624136</v>
      </c>
    </row>
    <row r="126" spans="1:5" x14ac:dyDescent="0.35">
      <c r="A126">
        <f t="shared" si="5"/>
        <v>119</v>
      </c>
      <c r="B126" s="3">
        <f t="shared" si="6"/>
        <v>819.50026683453211</v>
      </c>
      <c r="C126" s="3">
        <f t="shared" si="7"/>
        <v>5.7741005727418822</v>
      </c>
      <c r="D126" s="3">
        <f t="shared" si="8"/>
        <v>813.72616626179024</v>
      </c>
      <c r="E126" s="3">
        <f t="shared" si="9"/>
        <v>816.60811310062331</v>
      </c>
    </row>
    <row r="127" spans="1:5" x14ac:dyDescent="0.35">
      <c r="A127">
        <f t="shared" si="5"/>
        <v>120</v>
      </c>
      <c r="B127" s="3">
        <f t="shared" si="6"/>
        <v>819.50026683453211</v>
      </c>
      <c r="C127" s="3">
        <f t="shared" si="7"/>
        <v>2.892153733898041</v>
      </c>
      <c r="D127" s="3">
        <f t="shared" si="8"/>
        <v>816.60811310063411</v>
      </c>
      <c r="E127" s="3">
        <f t="shared" si="9"/>
        <v>-1.0800249583553523E-11</v>
      </c>
    </row>
    <row r="129" spans="1:4" x14ac:dyDescent="0.35">
      <c r="A129" t="s">
        <v>13</v>
      </c>
      <c r="B129" s="3">
        <f>SUM(B6:B128)</f>
        <v>98340.03202014367</v>
      </c>
      <c r="C129" s="3">
        <f>SUM(C6:C128)</f>
        <v>18340.032020143852</v>
      </c>
      <c r="D129" s="3">
        <f>SUM(D6:D128)</f>
        <v>80000.000000000015</v>
      </c>
    </row>
  </sheetData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5"/>
  <sheetViews>
    <sheetView tabSelected="1" workbookViewId="0">
      <pane ySplit="6" topLeftCell="A7" activePane="bottomLeft" state="frozen"/>
      <selection pane="bottomLeft" activeCell="C1" sqref="C1"/>
    </sheetView>
  </sheetViews>
  <sheetFormatPr defaultRowHeight="14.5" x14ac:dyDescent="0.35"/>
  <cols>
    <col min="1" max="1" width="13.54296875" bestFit="1" customWidth="1"/>
    <col min="2" max="2" width="12.08984375" bestFit="1" customWidth="1"/>
    <col min="3" max="3" width="11.08984375" bestFit="1" customWidth="1"/>
    <col min="4" max="4" width="13.453125" bestFit="1" customWidth="1"/>
    <col min="5" max="5" width="12.7265625" bestFit="1" customWidth="1"/>
  </cols>
  <sheetData>
    <row r="1" spans="1:5" x14ac:dyDescent="0.35">
      <c r="A1" t="s">
        <v>0</v>
      </c>
      <c r="B1" s="2">
        <v>15000</v>
      </c>
      <c r="D1" t="s">
        <v>4</v>
      </c>
      <c r="E1">
        <f>B3*B4</f>
        <v>36</v>
      </c>
    </row>
    <row r="2" spans="1:5" x14ac:dyDescent="0.35">
      <c r="A2" t="s">
        <v>1</v>
      </c>
      <c r="B2" s="1">
        <v>2.5000000000000001E-2</v>
      </c>
      <c r="D2" t="s">
        <v>5</v>
      </c>
      <c r="E2" s="4">
        <f>PMT(B2/B4,E1,-B1)</f>
        <v>432.92063497771409</v>
      </c>
    </row>
    <row r="3" spans="1:5" x14ac:dyDescent="0.35">
      <c r="A3" t="s">
        <v>2</v>
      </c>
      <c r="B3">
        <v>3</v>
      </c>
      <c r="D3" t="s">
        <v>6</v>
      </c>
      <c r="E3" s="2">
        <f>E1*E2</f>
        <v>15585.142859197707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585.14285919770737</v>
      </c>
    </row>
    <row r="6" spans="1:5" x14ac:dyDescent="0.35">
      <c r="A6" t="s">
        <v>8</v>
      </c>
      <c r="B6" t="s">
        <v>12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3">
        <f>B1</f>
        <v>15000</v>
      </c>
    </row>
    <row r="8" spans="1:5" x14ac:dyDescent="0.35">
      <c r="A8">
        <f>A7+1</f>
        <v>1</v>
      </c>
      <c r="B8" s="3">
        <f>E$2</f>
        <v>432.92063497771409</v>
      </c>
      <c r="C8" s="3">
        <f>E7*(B$2/B$4)</f>
        <v>31.25</v>
      </c>
      <c r="D8" s="3">
        <f>B8-C8</f>
        <v>401.67063497771409</v>
      </c>
      <c r="E8" s="3">
        <f>E7-D8</f>
        <v>14598.329365022286</v>
      </c>
    </row>
    <row r="9" spans="1:5" x14ac:dyDescent="0.35">
      <c r="A9">
        <f t="shared" ref="A9:A43" si="0">A8+1</f>
        <v>2</v>
      </c>
      <c r="B9" s="3">
        <f t="shared" ref="B9:B43" si="1">E$2</f>
        <v>432.92063497771409</v>
      </c>
      <c r="C9" s="3">
        <f t="shared" ref="C9:C43" si="2">E8*(B$2/B$4)</f>
        <v>30.413186177129763</v>
      </c>
      <c r="D9" s="3">
        <f t="shared" ref="D9:D43" si="3">B9-C9</f>
        <v>402.50744880058431</v>
      </c>
      <c r="E9" s="3">
        <f t="shared" ref="E9:E43" si="4">E8-D9</f>
        <v>14195.821916221701</v>
      </c>
    </row>
    <row r="10" spans="1:5" x14ac:dyDescent="0.35">
      <c r="A10">
        <f t="shared" si="0"/>
        <v>3</v>
      </c>
      <c r="B10" s="3">
        <f t="shared" si="1"/>
        <v>432.92063497771409</v>
      </c>
      <c r="C10" s="3">
        <f t="shared" si="2"/>
        <v>29.574628992128542</v>
      </c>
      <c r="D10" s="3">
        <f t="shared" si="3"/>
        <v>403.34600598558552</v>
      </c>
      <c r="E10" s="3">
        <f t="shared" si="4"/>
        <v>13792.475910236115</v>
      </c>
    </row>
    <row r="11" spans="1:5" x14ac:dyDescent="0.35">
      <c r="A11">
        <f t="shared" si="0"/>
        <v>4</v>
      </c>
      <c r="B11" s="3">
        <f t="shared" si="1"/>
        <v>432.92063497771409</v>
      </c>
      <c r="C11" s="3">
        <f t="shared" si="2"/>
        <v>28.734324812991904</v>
      </c>
      <c r="D11" s="3">
        <f t="shared" si="3"/>
        <v>404.18631016472216</v>
      </c>
      <c r="E11" s="3">
        <f t="shared" si="4"/>
        <v>13388.289600071394</v>
      </c>
    </row>
    <row r="12" spans="1:5" x14ac:dyDescent="0.35">
      <c r="A12">
        <f t="shared" si="0"/>
        <v>5</v>
      </c>
      <c r="B12" s="3">
        <f t="shared" si="1"/>
        <v>432.92063497771409</v>
      </c>
      <c r="C12" s="3">
        <f t="shared" si="2"/>
        <v>27.892270000148738</v>
      </c>
      <c r="D12" s="3">
        <f t="shared" si="3"/>
        <v>405.02836497756533</v>
      </c>
      <c r="E12" s="3">
        <f t="shared" si="4"/>
        <v>12983.261235093829</v>
      </c>
    </row>
    <row r="13" spans="1:5" x14ac:dyDescent="0.35">
      <c r="A13">
        <f t="shared" si="0"/>
        <v>6</v>
      </c>
      <c r="B13" s="3">
        <f t="shared" si="1"/>
        <v>432.92063497771409</v>
      </c>
      <c r="C13" s="3">
        <f t="shared" si="2"/>
        <v>27.048460906445477</v>
      </c>
      <c r="D13" s="3">
        <f t="shared" si="3"/>
        <v>405.8721740712686</v>
      </c>
      <c r="E13" s="3">
        <f t="shared" si="4"/>
        <v>12577.389061022561</v>
      </c>
    </row>
    <row r="14" spans="1:5" x14ac:dyDescent="0.35">
      <c r="A14">
        <f t="shared" si="0"/>
        <v>7</v>
      </c>
      <c r="B14" s="3">
        <f t="shared" si="1"/>
        <v>432.92063497771409</v>
      </c>
      <c r="C14" s="3">
        <f t="shared" si="2"/>
        <v>26.202893877130336</v>
      </c>
      <c r="D14" s="3">
        <f t="shared" si="3"/>
        <v>406.71774110058374</v>
      </c>
      <c r="E14" s="3">
        <f t="shared" si="4"/>
        <v>12170.671319921978</v>
      </c>
    </row>
    <row r="15" spans="1:5" x14ac:dyDescent="0.35">
      <c r="A15">
        <f t="shared" si="0"/>
        <v>8</v>
      </c>
      <c r="B15" s="3">
        <f t="shared" si="1"/>
        <v>432.92063497771409</v>
      </c>
      <c r="C15" s="3">
        <f t="shared" si="2"/>
        <v>25.355565249837454</v>
      </c>
      <c r="D15" s="3">
        <f t="shared" si="3"/>
        <v>407.56506972787662</v>
      </c>
      <c r="E15" s="3">
        <f t="shared" si="4"/>
        <v>11763.106250194101</v>
      </c>
    </row>
    <row r="16" spans="1:5" x14ac:dyDescent="0.35">
      <c r="A16">
        <f t="shared" si="0"/>
        <v>9</v>
      </c>
      <c r="B16" s="3">
        <f t="shared" si="1"/>
        <v>432.92063497771409</v>
      </c>
      <c r="C16" s="3">
        <f t="shared" si="2"/>
        <v>24.506471354571044</v>
      </c>
      <c r="D16" s="3">
        <f t="shared" si="3"/>
        <v>408.41416362314305</v>
      </c>
      <c r="E16" s="3">
        <f t="shared" si="4"/>
        <v>11354.692086570958</v>
      </c>
    </row>
    <row r="17" spans="1:5" x14ac:dyDescent="0.35">
      <c r="A17">
        <f t="shared" si="0"/>
        <v>10</v>
      </c>
      <c r="B17" s="3">
        <f t="shared" si="1"/>
        <v>432.92063497771409</v>
      </c>
      <c r="C17" s="3">
        <f t="shared" si="2"/>
        <v>23.655608513689497</v>
      </c>
      <c r="D17" s="3">
        <f t="shared" si="3"/>
        <v>409.26502646402457</v>
      </c>
      <c r="E17" s="3">
        <f t="shared" si="4"/>
        <v>10945.427060106933</v>
      </c>
    </row>
    <row r="18" spans="1:5" x14ac:dyDescent="0.35">
      <c r="A18">
        <f t="shared" si="0"/>
        <v>11</v>
      </c>
      <c r="B18" s="3">
        <f t="shared" si="1"/>
        <v>432.92063497771409</v>
      </c>
      <c r="C18" s="3">
        <f t="shared" si="2"/>
        <v>22.802973041889445</v>
      </c>
      <c r="D18" s="3">
        <f t="shared" si="3"/>
        <v>410.11766193582463</v>
      </c>
      <c r="E18" s="3">
        <f t="shared" si="4"/>
        <v>10535.309398171108</v>
      </c>
    </row>
    <row r="19" spans="1:5" x14ac:dyDescent="0.35">
      <c r="A19">
        <f t="shared" si="0"/>
        <v>12</v>
      </c>
      <c r="B19" s="3">
        <f t="shared" si="1"/>
        <v>432.92063497771409</v>
      </c>
      <c r="C19" s="3">
        <f t="shared" si="2"/>
        <v>21.948561246189808</v>
      </c>
      <c r="D19" s="3">
        <f t="shared" si="3"/>
        <v>410.97207373152429</v>
      </c>
      <c r="E19" s="3">
        <f t="shared" si="4"/>
        <v>10124.337324439584</v>
      </c>
    </row>
    <row r="20" spans="1:5" x14ac:dyDescent="0.35">
      <c r="A20">
        <f t="shared" si="0"/>
        <v>13</v>
      </c>
      <c r="B20" s="3">
        <f t="shared" si="1"/>
        <v>432.92063497771409</v>
      </c>
      <c r="C20" s="3">
        <f t="shared" si="2"/>
        <v>21.092369425915802</v>
      </c>
      <c r="D20" s="3">
        <f t="shared" si="3"/>
        <v>411.82826555179827</v>
      </c>
      <c r="E20" s="3">
        <f t="shared" si="4"/>
        <v>9712.5090588877865</v>
      </c>
    </row>
    <row r="21" spans="1:5" x14ac:dyDescent="0.35">
      <c r="A21">
        <f t="shared" si="0"/>
        <v>14</v>
      </c>
      <c r="B21" s="3">
        <f t="shared" si="1"/>
        <v>432.92063497771409</v>
      </c>
      <c r="C21" s="3">
        <f t="shared" si="2"/>
        <v>20.234393872682887</v>
      </c>
      <c r="D21" s="3">
        <f t="shared" si="3"/>
        <v>412.68624110503117</v>
      </c>
      <c r="E21" s="3">
        <f t="shared" si="4"/>
        <v>9299.822817782755</v>
      </c>
    </row>
    <row r="22" spans="1:5" x14ac:dyDescent="0.35">
      <c r="A22">
        <f t="shared" si="0"/>
        <v>15</v>
      </c>
      <c r="B22" s="3">
        <f t="shared" si="1"/>
        <v>432.92063497771409</v>
      </c>
      <c r="C22" s="3">
        <f t="shared" si="2"/>
        <v>19.374630870380738</v>
      </c>
      <c r="D22" s="3">
        <f t="shared" si="3"/>
        <v>413.54600410733337</v>
      </c>
      <c r="E22" s="3">
        <f t="shared" si="4"/>
        <v>8886.2768136754221</v>
      </c>
    </row>
    <row r="23" spans="1:5" x14ac:dyDescent="0.35">
      <c r="A23">
        <f t="shared" si="0"/>
        <v>16</v>
      </c>
      <c r="B23" s="3">
        <f t="shared" si="1"/>
        <v>432.92063497771409</v>
      </c>
      <c r="C23" s="3">
        <f t="shared" si="2"/>
        <v>18.513076695157128</v>
      </c>
      <c r="D23" s="3">
        <f t="shared" si="3"/>
        <v>414.40755828255698</v>
      </c>
      <c r="E23" s="3">
        <f t="shared" si="4"/>
        <v>8471.8692553928649</v>
      </c>
    </row>
    <row r="24" spans="1:5" x14ac:dyDescent="0.35">
      <c r="A24">
        <f t="shared" si="0"/>
        <v>17</v>
      </c>
      <c r="B24" s="3">
        <f t="shared" si="1"/>
        <v>432.92063497771409</v>
      </c>
      <c r="C24" s="3">
        <f t="shared" si="2"/>
        <v>17.649727615401801</v>
      </c>
      <c r="D24" s="3">
        <f t="shared" si="3"/>
        <v>415.2709073623123</v>
      </c>
      <c r="E24" s="3">
        <f t="shared" si="4"/>
        <v>8056.5983480305531</v>
      </c>
    </row>
    <row r="25" spans="1:5" x14ac:dyDescent="0.35">
      <c r="A25">
        <f t="shared" si="0"/>
        <v>18</v>
      </c>
      <c r="B25" s="3">
        <f t="shared" si="1"/>
        <v>432.92063497771409</v>
      </c>
      <c r="C25" s="3">
        <f t="shared" si="2"/>
        <v>16.784579891730317</v>
      </c>
      <c r="D25" s="3">
        <f t="shared" si="3"/>
        <v>416.1360550859838</v>
      </c>
      <c r="E25" s="3">
        <f t="shared" si="4"/>
        <v>7640.4622929445695</v>
      </c>
    </row>
    <row r="26" spans="1:5" x14ac:dyDescent="0.35">
      <c r="A26">
        <f t="shared" si="0"/>
        <v>19</v>
      </c>
      <c r="B26" s="3">
        <f t="shared" si="1"/>
        <v>432.92063497771409</v>
      </c>
      <c r="C26" s="3">
        <f t="shared" si="2"/>
        <v>15.917629776967853</v>
      </c>
      <c r="D26" s="3">
        <f t="shared" si="3"/>
        <v>417.00300520074626</v>
      </c>
      <c r="E26" s="3">
        <f t="shared" si="4"/>
        <v>7223.4592877438236</v>
      </c>
    </row>
    <row r="27" spans="1:5" x14ac:dyDescent="0.35">
      <c r="A27">
        <f t="shared" si="0"/>
        <v>20</v>
      </c>
      <c r="B27" s="3">
        <f t="shared" si="1"/>
        <v>432.92063497771409</v>
      </c>
      <c r="C27" s="3">
        <f t="shared" si="2"/>
        <v>15.048873516132966</v>
      </c>
      <c r="D27" s="3">
        <f t="shared" si="3"/>
        <v>417.87176146158112</v>
      </c>
      <c r="E27" s="3">
        <f t="shared" si="4"/>
        <v>6805.5875262822428</v>
      </c>
    </row>
    <row r="28" spans="1:5" x14ac:dyDescent="0.35">
      <c r="A28">
        <f t="shared" si="0"/>
        <v>21</v>
      </c>
      <c r="B28" s="3">
        <f t="shared" si="1"/>
        <v>432.92063497771409</v>
      </c>
      <c r="C28" s="3">
        <f t="shared" si="2"/>
        <v>14.17830734642134</v>
      </c>
      <c r="D28" s="3">
        <f t="shared" si="3"/>
        <v>418.74232763129277</v>
      </c>
      <c r="E28" s="3">
        <f t="shared" si="4"/>
        <v>6386.8451986509499</v>
      </c>
    </row>
    <row r="29" spans="1:5" x14ac:dyDescent="0.35">
      <c r="A29">
        <f t="shared" si="0"/>
        <v>22</v>
      </c>
      <c r="B29" s="3">
        <f t="shared" si="1"/>
        <v>432.92063497771409</v>
      </c>
      <c r="C29" s="3">
        <f t="shared" si="2"/>
        <v>13.305927497189479</v>
      </c>
      <c r="D29" s="3">
        <f t="shared" si="3"/>
        <v>419.6147074805246</v>
      </c>
      <c r="E29" s="3">
        <f t="shared" si="4"/>
        <v>5967.230491170425</v>
      </c>
    </row>
    <row r="30" spans="1:5" x14ac:dyDescent="0.35">
      <c r="A30">
        <f t="shared" si="0"/>
        <v>23</v>
      </c>
      <c r="B30" s="3">
        <f t="shared" si="1"/>
        <v>432.92063497771409</v>
      </c>
      <c r="C30" s="3">
        <f t="shared" si="2"/>
        <v>12.431730189938385</v>
      </c>
      <c r="D30" s="3">
        <f t="shared" si="3"/>
        <v>420.48890478777571</v>
      </c>
      <c r="E30" s="3">
        <f t="shared" si="4"/>
        <v>5546.7415863826491</v>
      </c>
    </row>
    <row r="31" spans="1:5" x14ac:dyDescent="0.35">
      <c r="A31">
        <f t="shared" si="0"/>
        <v>24</v>
      </c>
      <c r="B31" s="3">
        <f t="shared" si="1"/>
        <v>432.92063497771409</v>
      </c>
      <c r="C31" s="3">
        <f t="shared" si="2"/>
        <v>11.555711638297186</v>
      </c>
      <c r="D31" s="3">
        <f t="shared" si="3"/>
        <v>421.36492333941692</v>
      </c>
      <c r="E31" s="3">
        <f t="shared" si="4"/>
        <v>5125.3766630432319</v>
      </c>
    </row>
    <row r="32" spans="1:5" x14ac:dyDescent="0.35">
      <c r="A32">
        <f t="shared" si="0"/>
        <v>25</v>
      </c>
      <c r="B32" s="3">
        <f t="shared" si="1"/>
        <v>432.92063497771409</v>
      </c>
      <c r="C32" s="3">
        <f t="shared" si="2"/>
        <v>10.677868048006733</v>
      </c>
      <c r="D32" s="3">
        <f t="shared" si="3"/>
        <v>422.24276692970733</v>
      </c>
      <c r="E32" s="3">
        <f t="shared" si="4"/>
        <v>4703.1338961135243</v>
      </c>
    </row>
    <row r="33" spans="1:5" x14ac:dyDescent="0.35">
      <c r="A33">
        <f t="shared" si="0"/>
        <v>26</v>
      </c>
      <c r="B33" s="3">
        <f t="shared" si="1"/>
        <v>432.92063497771409</v>
      </c>
      <c r="C33" s="3">
        <f t="shared" si="2"/>
        <v>9.7981956169031754</v>
      </c>
      <c r="D33" s="3">
        <f t="shared" si="3"/>
        <v>423.12243936081092</v>
      </c>
      <c r="E33" s="3">
        <f t="shared" si="4"/>
        <v>4280.0114567527135</v>
      </c>
    </row>
    <row r="34" spans="1:5" x14ac:dyDescent="0.35">
      <c r="A34">
        <f t="shared" si="0"/>
        <v>27</v>
      </c>
      <c r="B34" s="3">
        <f t="shared" si="1"/>
        <v>432.92063497771409</v>
      </c>
      <c r="C34" s="3">
        <f t="shared" si="2"/>
        <v>8.9166905349014858</v>
      </c>
      <c r="D34" s="3">
        <f t="shared" si="3"/>
        <v>424.00394444281261</v>
      </c>
      <c r="E34" s="3">
        <f t="shared" si="4"/>
        <v>3856.0075123099009</v>
      </c>
    </row>
    <row r="35" spans="1:5" x14ac:dyDescent="0.35">
      <c r="A35">
        <f t="shared" si="0"/>
        <v>28</v>
      </c>
      <c r="B35" s="3">
        <f t="shared" si="1"/>
        <v>432.92063497771409</v>
      </c>
      <c r="C35" s="3">
        <f t="shared" si="2"/>
        <v>8.0333489839789607</v>
      </c>
      <c r="D35" s="3">
        <f t="shared" si="3"/>
        <v>424.88728599373513</v>
      </c>
      <c r="E35" s="3">
        <f t="shared" si="4"/>
        <v>3431.1202263161658</v>
      </c>
    </row>
    <row r="36" spans="1:5" x14ac:dyDescent="0.35">
      <c r="A36">
        <f t="shared" si="0"/>
        <v>29</v>
      </c>
      <c r="B36" s="3">
        <f t="shared" si="1"/>
        <v>432.92063497771409</v>
      </c>
      <c r="C36" s="3">
        <f t="shared" si="2"/>
        <v>7.1481671381586791</v>
      </c>
      <c r="D36" s="3">
        <f t="shared" si="3"/>
        <v>425.77246783955542</v>
      </c>
      <c r="E36" s="3">
        <f t="shared" si="4"/>
        <v>3005.3477584766106</v>
      </c>
    </row>
    <row r="37" spans="1:5" x14ac:dyDescent="0.35">
      <c r="A37">
        <f t="shared" si="0"/>
        <v>30</v>
      </c>
      <c r="B37" s="3">
        <f t="shared" si="1"/>
        <v>432.92063497771409</v>
      </c>
      <c r="C37" s="3">
        <f t="shared" si="2"/>
        <v>6.2611411634929386</v>
      </c>
      <c r="D37" s="3">
        <f t="shared" si="3"/>
        <v>426.65949381422115</v>
      </c>
      <c r="E37" s="3">
        <f t="shared" si="4"/>
        <v>2578.6882646623894</v>
      </c>
    </row>
    <row r="38" spans="1:5" x14ac:dyDescent="0.35">
      <c r="A38">
        <f t="shared" si="0"/>
        <v>31</v>
      </c>
      <c r="B38" s="3">
        <f t="shared" si="1"/>
        <v>432.92063497771409</v>
      </c>
      <c r="C38" s="3">
        <f t="shared" si="2"/>
        <v>5.3722672180466446</v>
      </c>
      <c r="D38" s="3">
        <f t="shared" si="3"/>
        <v>427.54836775966743</v>
      </c>
      <c r="E38" s="3">
        <f t="shared" si="4"/>
        <v>2151.1398969027218</v>
      </c>
    </row>
    <row r="39" spans="1:5" x14ac:dyDescent="0.35">
      <c r="A39">
        <f t="shared" si="0"/>
        <v>32</v>
      </c>
      <c r="B39" s="3">
        <f t="shared" si="1"/>
        <v>432.92063497771409</v>
      </c>
      <c r="C39" s="3">
        <f t="shared" si="2"/>
        <v>4.4815414518806707</v>
      </c>
      <c r="D39" s="3">
        <f t="shared" si="3"/>
        <v>428.43909352583341</v>
      </c>
      <c r="E39" s="3">
        <f t="shared" si="4"/>
        <v>1722.7008033768884</v>
      </c>
    </row>
    <row r="40" spans="1:5" x14ac:dyDescent="0.35">
      <c r="A40">
        <f t="shared" si="0"/>
        <v>33</v>
      </c>
      <c r="B40" s="3">
        <f t="shared" si="1"/>
        <v>432.92063497771409</v>
      </c>
      <c r="C40" s="3">
        <f t="shared" si="2"/>
        <v>3.5889600070351841</v>
      </c>
      <c r="D40" s="3">
        <f t="shared" si="3"/>
        <v>429.33167497067888</v>
      </c>
      <c r="E40" s="3">
        <f t="shared" si="4"/>
        <v>1293.3691284062095</v>
      </c>
    </row>
    <row r="41" spans="1:5" x14ac:dyDescent="0.35">
      <c r="A41">
        <f t="shared" si="0"/>
        <v>34</v>
      </c>
      <c r="B41" s="3">
        <f t="shared" si="1"/>
        <v>432.92063497771409</v>
      </c>
      <c r="C41" s="3">
        <f t="shared" si="2"/>
        <v>2.6945190175129365</v>
      </c>
      <c r="D41" s="3">
        <f t="shared" si="3"/>
        <v>430.22611596020113</v>
      </c>
      <c r="E41" s="3">
        <f t="shared" si="4"/>
        <v>863.14301244600836</v>
      </c>
    </row>
    <row r="42" spans="1:5" x14ac:dyDescent="0.35">
      <c r="A42">
        <f t="shared" si="0"/>
        <v>35</v>
      </c>
      <c r="B42" s="3">
        <f t="shared" si="1"/>
        <v>432.92063497771409</v>
      </c>
      <c r="C42" s="3">
        <f t="shared" si="2"/>
        <v>1.7982146092625173</v>
      </c>
      <c r="D42" s="3">
        <f t="shared" si="3"/>
        <v>431.12242036845157</v>
      </c>
      <c r="E42" s="3">
        <f t="shared" si="4"/>
        <v>432.02059207755678</v>
      </c>
    </row>
    <row r="43" spans="1:5" x14ac:dyDescent="0.35">
      <c r="A43">
        <f t="shared" si="0"/>
        <v>36</v>
      </c>
      <c r="B43" s="3">
        <f t="shared" si="1"/>
        <v>432.92063497771409</v>
      </c>
      <c r="C43" s="3">
        <f t="shared" si="2"/>
        <v>0.90004290016157662</v>
      </c>
      <c r="D43" s="3">
        <f t="shared" si="3"/>
        <v>432.02059207755252</v>
      </c>
      <c r="E43" s="3">
        <f t="shared" si="4"/>
        <v>4.2632564145606011E-12</v>
      </c>
    </row>
    <row r="45" spans="1:5" x14ac:dyDescent="0.35">
      <c r="A45" t="s">
        <v>13</v>
      </c>
      <c r="B45" s="3">
        <f>SUM(B6:B44)</f>
        <v>15585.142859197707</v>
      </c>
      <c r="C45" s="3">
        <f>SUM(C6:C44)</f>
        <v>585.14285919770941</v>
      </c>
      <c r="D45" s="3">
        <f>SUM(D6:D44)</f>
        <v>14999.999999999998</v>
      </c>
    </row>
  </sheetData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69"/>
  <sheetViews>
    <sheetView workbookViewId="0">
      <pane ySplit="6" topLeftCell="A359" activePane="bottomLeft" state="frozen"/>
      <selection pane="bottomLeft" activeCell="E368" sqref="E368"/>
    </sheetView>
  </sheetViews>
  <sheetFormatPr defaultRowHeight="14.5" x14ac:dyDescent="0.35"/>
  <cols>
    <col min="1" max="1" width="13.54296875" bestFit="1" customWidth="1"/>
    <col min="2" max="3" width="12.08984375" bestFit="1" customWidth="1"/>
    <col min="4" max="4" width="13.453125" bestFit="1" customWidth="1"/>
    <col min="5" max="5" width="12.7265625" bestFit="1" customWidth="1"/>
  </cols>
  <sheetData>
    <row r="1" spans="1:5" x14ac:dyDescent="0.35">
      <c r="A1" t="s">
        <v>0</v>
      </c>
      <c r="B1" s="2">
        <v>300000</v>
      </c>
      <c r="D1" t="s">
        <v>4</v>
      </c>
      <c r="E1">
        <f>B3*B4</f>
        <v>360</v>
      </c>
    </row>
    <row r="2" spans="1:5" x14ac:dyDescent="0.35">
      <c r="A2" t="s">
        <v>1</v>
      </c>
      <c r="B2" s="1">
        <v>3.125E-2</v>
      </c>
      <c r="D2" t="s">
        <v>5</v>
      </c>
      <c r="E2" s="4">
        <f>PMT(B2/B4,E1,-B1)</f>
        <v>1285.1263555147916</v>
      </c>
    </row>
    <row r="3" spans="1:5" x14ac:dyDescent="0.35">
      <c r="A3" t="s">
        <v>2</v>
      </c>
      <c r="B3">
        <v>30</v>
      </c>
      <c r="D3" t="s">
        <v>6</v>
      </c>
      <c r="E3" s="2">
        <f>E1*E2</f>
        <v>462645.48798532499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162645.48798532499</v>
      </c>
    </row>
    <row r="6" spans="1:5" x14ac:dyDescent="0.35">
      <c r="A6" t="s">
        <v>8</v>
      </c>
      <c r="B6" t="s">
        <v>12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3">
        <f>B1</f>
        <v>300000</v>
      </c>
    </row>
    <row r="8" spans="1:5" x14ac:dyDescent="0.35">
      <c r="A8">
        <f>A7+1</f>
        <v>1</v>
      </c>
      <c r="B8" s="3">
        <f>E$2</f>
        <v>1285.1263555147916</v>
      </c>
      <c r="C8" s="3">
        <f>E7*(B$2/B$4)</f>
        <v>781.25</v>
      </c>
      <c r="D8" s="3">
        <f>B8-C8</f>
        <v>503.87635551479161</v>
      </c>
      <c r="E8" s="3">
        <f>E7-D8</f>
        <v>299496.1236444852</v>
      </c>
    </row>
    <row r="9" spans="1:5" x14ac:dyDescent="0.35">
      <c r="A9">
        <f t="shared" ref="A9:A43" si="0">A8+1</f>
        <v>2</v>
      </c>
      <c r="B9" s="3">
        <f t="shared" ref="B9:B43" si="1">E$2</f>
        <v>1285.1263555147916</v>
      </c>
      <c r="C9" s="3">
        <f t="shared" ref="C9:C43" si="2">E8*(B$2/B$4)</f>
        <v>779.93782199084683</v>
      </c>
      <c r="D9" s="3">
        <f t="shared" ref="D9:D43" si="3">B9-C9</f>
        <v>505.18853352394478</v>
      </c>
      <c r="E9" s="3">
        <f t="shared" ref="E9:E43" si="4">E8-D9</f>
        <v>298990.93511096126</v>
      </c>
    </row>
    <row r="10" spans="1:5" x14ac:dyDescent="0.35">
      <c r="A10">
        <f t="shared" si="0"/>
        <v>3</v>
      </c>
      <c r="B10" s="3">
        <f t="shared" si="1"/>
        <v>1285.1263555147916</v>
      </c>
      <c r="C10" s="3">
        <f t="shared" si="2"/>
        <v>778.62222685146162</v>
      </c>
      <c r="D10" s="3">
        <f t="shared" si="3"/>
        <v>506.50412866332999</v>
      </c>
      <c r="E10" s="3">
        <f t="shared" si="4"/>
        <v>298484.43098229793</v>
      </c>
    </row>
    <row r="11" spans="1:5" x14ac:dyDescent="0.35">
      <c r="A11">
        <f t="shared" si="0"/>
        <v>4</v>
      </c>
      <c r="B11" s="3">
        <f t="shared" si="1"/>
        <v>1285.1263555147916</v>
      </c>
      <c r="C11" s="3">
        <f t="shared" si="2"/>
        <v>777.30320568306752</v>
      </c>
      <c r="D11" s="3">
        <f t="shared" si="3"/>
        <v>507.82314983172409</v>
      </c>
      <c r="E11" s="3">
        <f t="shared" si="4"/>
        <v>297976.60783246619</v>
      </c>
    </row>
    <row r="12" spans="1:5" x14ac:dyDescent="0.35">
      <c r="A12">
        <f t="shared" si="0"/>
        <v>5</v>
      </c>
      <c r="B12" s="3">
        <f t="shared" si="1"/>
        <v>1285.1263555147916</v>
      </c>
      <c r="C12" s="3">
        <f t="shared" si="2"/>
        <v>775.98074956371397</v>
      </c>
      <c r="D12" s="3">
        <f t="shared" si="3"/>
        <v>509.14560595107764</v>
      </c>
      <c r="E12" s="3">
        <f t="shared" si="4"/>
        <v>297467.46222651511</v>
      </c>
    </row>
    <row r="13" spans="1:5" x14ac:dyDescent="0.35">
      <c r="A13">
        <f t="shared" si="0"/>
        <v>6</v>
      </c>
      <c r="B13" s="3">
        <f t="shared" si="1"/>
        <v>1285.1263555147916</v>
      </c>
      <c r="C13" s="3">
        <f t="shared" si="2"/>
        <v>774.65484954821636</v>
      </c>
      <c r="D13" s="3">
        <f t="shared" si="3"/>
        <v>510.47150596657525</v>
      </c>
      <c r="E13" s="3">
        <f t="shared" si="4"/>
        <v>296956.99072054855</v>
      </c>
    </row>
    <row r="14" spans="1:5" x14ac:dyDescent="0.35">
      <c r="A14">
        <f t="shared" si="0"/>
        <v>7</v>
      </c>
      <c r="B14" s="3">
        <f t="shared" si="1"/>
        <v>1285.1263555147916</v>
      </c>
      <c r="C14" s="3">
        <f t="shared" si="2"/>
        <v>773.32549666809518</v>
      </c>
      <c r="D14" s="3">
        <f t="shared" si="3"/>
        <v>511.80085884669643</v>
      </c>
      <c r="E14" s="3">
        <f t="shared" si="4"/>
        <v>296445.18986170186</v>
      </c>
    </row>
    <row r="15" spans="1:5" x14ac:dyDescent="0.35">
      <c r="A15">
        <f t="shared" si="0"/>
        <v>8</v>
      </c>
      <c r="B15" s="3">
        <f t="shared" si="1"/>
        <v>1285.1263555147916</v>
      </c>
      <c r="C15" s="3">
        <f t="shared" si="2"/>
        <v>771.99268193151522</v>
      </c>
      <c r="D15" s="3">
        <f t="shared" si="3"/>
        <v>513.13367358327639</v>
      </c>
      <c r="E15" s="3">
        <f t="shared" si="4"/>
        <v>295932.05618811859</v>
      </c>
    </row>
    <row r="16" spans="1:5" x14ac:dyDescent="0.35">
      <c r="A16">
        <f t="shared" si="0"/>
        <v>9</v>
      </c>
      <c r="B16" s="3">
        <f t="shared" si="1"/>
        <v>1285.1263555147916</v>
      </c>
      <c r="C16" s="3">
        <f t="shared" si="2"/>
        <v>770.65639632322541</v>
      </c>
      <c r="D16" s="3">
        <f t="shared" si="3"/>
        <v>514.4699591915662</v>
      </c>
      <c r="E16" s="3">
        <f t="shared" si="4"/>
        <v>295417.58622892702</v>
      </c>
    </row>
    <row r="17" spans="1:5" x14ac:dyDescent="0.35">
      <c r="A17">
        <f t="shared" si="0"/>
        <v>10</v>
      </c>
      <c r="B17" s="3">
        <f t="shared" si="1"/>
        <v>1285.1263555147916</v>
      </c>
      <c r="C17" s="3">
        <f t="shared" si="2"/>
        <v>769.31663080449744</v>
      </c>
      <c r="D17" s="3">
        <f t="shared" si="3"/>
        <v>515.80972471029418</v>
      </c>
      <c r="E17" s="3">
        <f t="shared" si="4"/>
        <v>294901.77650421672</v>
      </c>
    </row>
    <row r="18" spans="1:5" x14ac:dyDescent="0.35">
      <c r="A18">
        <f t="shared" si="0"/>
        <v>11</v>
      </c>
      <c r="B18" s="3">
        <f t="shared" si="1"/>
        <v>1285.1263555147916</v>
      </c>
      <c r="C18" s="3">
        <f t="shared" si="2"/>
        <v>767.97337631306436</v>
      </c>
      <c r="D18" s="3">
        <f t="shared" si="3"/>
        <v>517.15297920172725</v>
      </c>
      <c r="E18" s="3">
        <f t="shared" si="4"/>
        <v>294384.62352501496</v>
      </c>
    </row>
    <row r="19" spans="1:5" x14ac:dyDescent="0.35">
      <c r="A19">
        <f t="shared" si="0"/>
        <v>12</v>
      </c>
      <c r="B19" s="3">
        <f t="shared" si="1"/>
        <v>1285.1263555147916</v>
      </c>
      <c r="C19" s="3">
        <f t="shared" si="2"/>
        <v>766.6266237630598</v>
      </c>
      <c r="D19" s="3">
        <f t="shared" si="3"/>
        <v>518.49973175173182</v>
      </c>
      <c r="E19" s="3">
        <f t="shared" si="4"/>
        <v>293866.12379326322</v>
      </c>
    </row>
    <row r="20" spans="1:5" x14ac:dyDescent="0.35">
      <c r="A20">
        <f t="shared" si="0"/>
        <v>13</v>
      </c>
      <c r="B20" s="3">
        <f t="shared" si="1"/>
        <v>1285.1263555147916</v>
      </c>
      <c r="C20" s="3">
        <f t="shared" si="2"/>
        <v>765.27636404495627</v>
      </c>
      <c r="D20" s="3">
        <f t="shared" si="3"/>
        <v>519.84999146983535</v>
      </c>
      <c r="E20" s="3">
        <f t="shared" si="4"/>
        <v>293346.2738017934</v>
      </c>
    </row>
    <row r="21" spans="1:5" x14ac:dyDescent="0.35">
      <c r="A21">
        <f t="shared" si="0"/>
        <v>14</v>
      </c>
      <c r="B21" s="3">
        <f t="shared" si="1"/>
        <v>1285.1263555147916</v>
      </c>
      <c r="C21" s="3">
        <f t="shared" si="2"/>
        <v>763.92258802550361</v>
      </c>
      <c r="D21" s="3">
        <f t="shared" si="3"/>
        <v>521.203767489288</v>
      </c>
      <c r="E21" s="3">
        <f t="shared" si="4"/>
        <v>292825.07003430411</v>
      </c>
    </row>
    <row r="22" spans="1:5" x14ac:dyDescent="0.35">
      <c r="A22">
        <f t="shared" si="0"/>
        <v>15</v>
      </c>
      <c r="B22" s="3">
        <f t="shared" si="1"/>
        <v>1285.1263555147916</v>
      </c>
      <c r="C22" s="3">
        <f t="shared" si="2"/>
        <v>762.56528654766691</v>
      </c>
      <c r="D22" s="3">
        <f t="shared" si="3"/>
        <v>522.5610689671247</v>
      </c>
      <c r="E22" s="3">
        <f t="shared" si="4"/>
        <v>292302.50896533701</v>
      </c>
    </row>
    <row r="23" spans="1:5" x14ac:dyDescent="0.35">
      <c r="A23">
        <f t="shared" si="0"/>
        <v>16</v>
      </c>
      <c r="B23" s="3">
        <f t="shared" si="1"/>
        <v>1285.1263555147916</v>
      </c>
      <c r="C23" s="3">
        <f t="shared" si="2"/>
        <v>761.20445043056509</v>
      </c>
      <c r="D23" s="3">
        <f t="shared" si="3"/>
        <v>523.92190508422652</v>
      </c>
      <c r="E23" s="3">
        <f t="shared" si="4"/>
        <v>291778.58706025279</v>
      </c>
    </row>
    <row r="24" spans="1:5" x14ac:dyDescent="0.35">
      <c r="A24">
        <f t="shared" si="0"/>
        <v>17</v>
      </c>
      <c r="B24" s="3">
        <f t="shared" si="1"/>
        <v>1285.1263555147916</v>
      </c>
      <c r="C24" s="3">
        <f t="shared" si="2"/>
        <v>759.84007046940826</v>
      </c>
      <c r="D24" s="3">
        <f t="shared" si="3"/>
        <v>525.28628504538335</v>
      </c>
      <c r="E24" s="3">
        <f t="shared" si="4"/>
        <v>291253.3007752074</v>
      </c>
    </row>
    <row r="25" spans="1:5" x14ac:dyDescent="0.35">
      <c r="A25">
        <f t="shared" si="0"/>
        <v>18</v>
      </c>
      <c r="B25" s="3">
        <f t="shared" si="1"/>
        <v>1285.1263555147916</v>
      </c>
      <c r="C25" s="3">
        <f t="shared" si="2"/>
        <v>758.47213743543591</v>
      </c>
      <c r="D25" s="3">
        <f t="shared" si="3"/>
        <v>526.6542180793557</v>
      </c>
      <c r="E25" s="3">
        <f t="shared" si="4"/>
        <v>290726.64655712806</v>
      </c>
    </row>
    <row r="26" spans="1:5" x14ac:dyDescent="0.35">
      <c r="A26">
        <f t="shared" si="0"/>
        <v>19</v>
      </c>
      <c r="B26" s="3">
        <f t="shared" si="1"/>
        <v>1285.1263555147916</v>
      </c>
      <c r="C26" s="3">
        <f t="shared" si="2"/>
        <v>757.10064207585424</v>
      </c>
      <c r="D26" s="3">
        <f t="shared" si="3"/>
        <v>528.02571343893737</v>
      </c>
      <c r="E26" s="3">
        <f t="shared" si="4"/>
        <v>290198.62084368913</v>
      </c>
    </row>
    <row r="27" spans="1:5" x14ac:dyDescent="0.35">
      <c r="A27">
        <f t="shared" si="0"/>
        <v>20</v>
      </c>
      <c r="B27" s="3">
        <f t="shared" si="1"/>
        <v>1285.1263555147916</v>
      </c>
      <c r="C27" s="3">
        <f t="shared" si="2"/>
        <v>755.72557511377374</v>
      </c>
      <c r="D27" s="3">
        <f t="shared" si="3"/>
        <v>529.40078040101787</v>
      </c>
      <c r="E27" s="3">
        <f t="shared" si="4"/>
        <v>289669.22006328811</v>
      </c>
    </row>
    <row r="28" spans="1:5" x14ac:dyDescent="0.35">
      <c r="A28">
        <f t="shared" si="0"/>
        <v>21</v>
      </c>
      <c r="B28" s="3">
        <f t="shared" si="1"/>
        <v>1285.1263555147916</v>
      </c>
      <c r="C28" s="3">
        <f t="shared" si="2"/>
        <v>754.34692724814613</v>
      </c>
      <c r="D28" s="3">
        <f t="shared" si="3"/>
        <v>530.77942826664548</v>
      </c>
      <c r="E28" s="3">
        <f t="shared" si="4"/>
        <v>289138.44063502148</v>
      </c>
    </row>
    <row r="29" spans="1:5" x14ac:dyDescent="0.35">
      <c r="A29">
        <f t="shared" si="0"/>
        <v>22</v>
      </c>
      <c r="B29" s="3">
        <f t="shared" si="1"/>
        <v>1285.1263555147916</v>
      </c>
      <c r="C29" s="3">
        <f t="shared" si="2"/>
        <v>752.96468915370178</v>
      </c>
      <c r="D29" s="3">
        <f t="shared" si="3"/>
        <v>532.16166636108983</v>
      </c>
      <c r="E29" s="3">
        <f t="shared" si="4"/>
        <v>288606.27896866039</v>
      </c>
    </row>
    <row r="30" spans="1:5" x14ac:dyDescent="0.35">
      <c r="A30">
        <f t="shared" si="0"/>
        <v>23</v>
      </c>
      <c r="B30" s="3">
        <f t="shared" si="1"/>
        <v>1285.1263555147916</v>
      </c>
      <c r="C30" s="3">
        <f t="shared" si="2"/>
        <v>751.57885148088644</v>
      </c>
      <c r="D30" s="3">
        <f t="shared" si="3"/>
        <v>533.54750403390517</v>
      </c>
      <c r="E30" s="3">
        <f t="shared" si="4"/>
        <v>288072.7314646265</v>
      </c>
    </row>
    <row r="31" spans="1:5" x14ac:dyDescent="0.35">
      <c r="A31">
        <f t="shared" si="0"/>
        <v>24</v>
      </c>
      <c r="B31" s="3">
        <f t="shared" si="1"/>
        <v>1285.1263555147916</v>
      </c>
      <c r="C31" s="3">
        <f t="shared" si="2"/>
        <v>750.1894048557981</v>
      </c>
      <c r="D31" s="3">
        <f t="shared" si="3"/>
        <v>534.93695065899351</v>
      </c>
      <c r="E31" s="3">
        <f t="shared" si="4"/>
        <v>287537.79451396753</v>
      </c>
    </row>
    <row r="32" spans="1:5" x14ac:dyDescent="0.35">
      <c r="A32">
        <f t="shared" si="0"/>
        <v>25</v>
      </c>
      <c r="B32" s="3">
        <f t="shared" si="1"/>
        <v>1285.1263555147916</v>
      </c>
      <c r="C32" s="3">
        <f t="shared" si="2"/>
        <v>748.7963398801237</v>
      </c>
      <c r="D32" s="3">
        <f t="shared" si="3"/>
        <v>536.33001563466792</v>
      </c>
      <c r="E32" s="3">
        <f t="shared" si="4"/>
        <v>287001.46449833288</v>
      </c>
    </row>
    <row r="33" spans="1:5" x14ac:dyDescent="0.35">
      <c r="A33">
        <f t="shared" si="0"/>
        <v>26</v>
      </c>
      <c r="B33" s="3">
        <f t="shared" si="1"/>
        <v>1285.1263555147916</v>
      </c>
      <c r="C33" s="3">
        <f t="shared" si="2"/>
        <v>747.3996471310752</v>
      </c>
      <c r="D33" s="3">
        <f t="shared" si="3"/>
        <v>537.72670838371641</v>
      </c>
      <c r="E33" s="3">
        <f t="shared" si="4"/>
        <v>286463.73778994917</v>
      </c>
    </row>
    <row r="34" spans="1:5" x14ac:dyDescent="0.35">
      <c r="A34">
        <f t="shared" si="0"/>
        <v>27</v>
      </c>
      <c r="B34" s="3">
        <f t="shared" si="1"/>
        <v>1285.1263555147916</v>
      </c>
      <c r="C34" s="3">
        <f t="shared" si="2"/>
        <v>745.99931716132596</v>
      </c>
      <c r="D34" s="3">
        <f t="shared" si="3"/>
        <v>539.12703835346565</v>
      </c>
      <c r="E34" s="3">
        <f t="shared" si="4"/>
        <v>285924.6107515957</v>
      </c>
    </row>
    <row r="35" spans="1:5" x14ac:dyDescent="0.35">
      <c r="A35">
        <f t="shared" si="0"/>
        <v>28</v>
      </c>
      <c r="B35" s="3">
        <f t="shared" si="1"/>
        <v>1285.1263555147916</v>
      </c>
      <c r="C35" s="3">
        <f t="shared" si="2"/>
        <v>744.59534049894705</v>
      </c>
      <c r="D35" s="3">
        <f t="shared" si="3"/>
        <v>540.53101501584456</v>
      </c>
      <c r="E35" s="3">
        <f t="shared" si="4"/>
        <v>285384.07973657985</v>
      </c>
    </row>
    <row r="36" spans="1:5" x14ac:dyDescent="0.35">
      <c r="A36">
        <f t="shared" si="0"/>
        <v>29</v>
      </c>
      <c r="B36" s="3">
        <f t="shared" si="1"/>
        <v>1285.1263555147916</v>
      </c>
      <c r="C36" s="3">
        <f t="shared" si="2"/>
        <v>743.18770764734336</v>
      </c>
      <c r="D36" s="3">
        <f t="shared" si="3"/>
        <v>541.93864786744825</v>
      </c>
      <c r="E36" s="3">
        <f t="shared" si="4"/>
        <v>284842.14108871238</v>
      </c>
    </row>
    <row r="37" spans="1:5" x14ac:dyDescent="0.35">
      <c r="A37">
        <f t="shared" si="0"/>
        <v>30</v>
      </c>
      <c r="B37" s="3">
        <f t="shared" si="1"/>
        <v>1285.1263555147916</v>
      </c>
      <c r="C37" s="3">
        <f t="shared" si="2"/>
        <v>741.77640908518845</v>
      </c>
      <c r="D37" s="3">
        <f t="shared" si="3"/>
        <v>543.34994642960316</v>
      </c>
      <c r="E37" s="3">
        <f t="shared" si="4"/>
        <v>284298.79114228277</v>
      </c>
    </row>
    <row r="38" spans="1:5" x14ac:dyDescent="0.35">
      <c r="A38">
        <f t="shared" si="0"/>
        <v>31</v>
      </c>
      <c r="B38" s="3">
        <f t="shared" si="1"/>
        <v>1285.1263555147916</v>
      </c>
      <c r="C38" s="3">
        <f t="shared" si="2"/>
        <v>740.36143526636135</v>
      </c>
      <c r="D38" s="3">
        <f t="shared" si="3"/>
        <v>544.76492024843026</v>
      </c>
      <c r="E38" s="3">
        <f t="shared" si="4"/>
        <v>283754.02622203436</v>
      </c>
    </row>
    <row r="39" spans="1:5" x14ac:dyDescent="0.35">
      <c r="A39">
        <f t="shared" si="0"/>
        <v>32</v>
      </c>
      <c r="B39" s="3">
        <f t="shared" si="1"/>
        <v>1285.1263555147916</v>
      </c>
      <c r="C39" s="3">
        <f t="shared" si="2"/>
        <v>738.9427766198811</v>
      </c>
      <c r="D39" s="3">
        <f t="shared" si="3"/>
        <v>546.18357889491051</v>
      </c>
      <c r="E39" s="3">
        <f t="shared" si="4"/>
        <v>283207.84264313942</v>
      </c>
    </row>
    <row r="40" spans="1:5" x14ac:dyDescent="0.35">
      <c r="A40">
        <f t="shared" si="0"/>
        <v>33</v>
      </c>
      <c r="B40" s="3">
        <f t="shared" si="1"/>
        <v>1285.1263555147916</v>
      </c>
      <c r="C40" s="3">
        <f t="shared" si="2"/>
        <v>737.52042354984223</v>
      </c>
      <c r="D40" s="3">
        <f t="shared" si="3"/>
        <v>547.60593196494938</v>
      </c>
      <c r="E40" s="3">
        <f t="shared" si="4"/>
        <v>282660.23671117448</v>
      </c>
    </row>
    <row r="41" spans="1:5" x14ac:dyDescent="0.35">
      <c r="A41">
        <f t="shared" si="0"/>
        <v>34</v>
      </c>
      <c r="B41" s="3">
        <f t="shared" si="1"/>
        <v>1285.1263555147916</v>
      </c>
      <c r="C41" s="3">
        <f t="shared" si="2"/>
        <v>736.09436643535014</v>
      </c>
      <c r="D41" s="3">
        <f t="shared" si="3"/>
        <v>549.03198907944147</v>
      </c>
      <c r="E41" s="3">
        <f t="shared" si="4"/>
        <v>282111.20472209505</v>
      </c>
    </row>
    <row r="42" spans="1:5" x14ac:dyDescent="0.35">
      <c r="A42">
        <f t="shared" si="0"/>
        <v>35</v>
      </c>
      <c r="B42" s="3">
        <f t="shared" si="1"/>
        <v>1285.1263555147916</v>
      </c>
      <c r="C42" s="3">
        <f t="shared" si="2"/>
        <v>734.66459563045578</v>
      </c>
      <c r="D42" s="3">
        <f t="shared" si="3"/>
        <v>550.46175988433583</v>
      </c>
      <c r="E42" s="3">
        <f t="shared" si="4"/>
        <v>281560.74296221073</v>
      </c>
    </row>
    <row r="43" spans="1:5" x14ac:dyDescent="0.35">
      <c r="A43">
        <f t="shared" si="0"/>
        <v>36</v>
      </c>
      <c r="B43" s="3">
        <f t="shared" si="1"/>
        <v>1285.1263555147916</v>
      </c>
      <c r="C43" s="3">
        <f t="shared" si="2"/>
        <v>733.23110146409044</v>
      </c>
      <c r="D43" s="3">
        <f t="shared" si="3"/>
        <v>551.89525405070117</v>
      </c>
      <c r="E43" s="3">
        <f t="shared" si="4"/>
        <v>281008.84770816006</v>
      </c>
    </row>
    <row r="44" spans="1:5" x14ac:dyDescent="0.35">
      <c r="A44">
        <f>A43+1</f>
        <v>37</v>
      </c>
      <c r="B44" s="3">
        <f>E$2</f>
        <v>1285.1263555147916</v>
      </c>
      <c r="C44" s="3">
        <f>E43*(B$2/B$4)</f>
        <v>731.79387424000015</v>
      </c>
      <c r="D44" s="3">
        <f>B44-C44</f>
        <v>553.33248127479146</v>
      </c>
      <c r="E44" s="3">
        <f>E43-D44</f>
        <v>280455.51522688527</v>
      </c>
    </row>
    <row r="45" spans="1:5" x14ac:dyDescent="0.35">
      <c r="A45">
        <f t="shared" ref="A45:A79" si="5">A44+1</f>
        <v>38</v>
      </c>
      <c r="B45" s="3">
        <f t="shared" ref="B45:B79" si="6">E$2</f>
        <v>1285.1263555147916</v>
      </c>
      <c r="C45" s="3">
        <f t="shared" ref="C45:C79" si="7">E44*(B$2/B$4)</f>
        <v>730.35290423668039</v>
      </c>
      <c r="D45" s="3">
        <f t="shared" ref="D45:D79" si="8">B45-C45</f>
        <v>554.77345127811122</v>
      </c>
      <c r="E45" s="3">
        <f t="shared" ref="E45:E79" si="9">E44-D45</f>
        <v>279900.74177560717</v>
      </c>
    </row>
    <row r="46" spans="1:5" x14ac:dyDescent="0.35">
      <c r="A46">
        <f t="shared" si="5"/>
        <v>39</v>
      </c>
      <c r="B46" s="3">
        <f t="shared" si="6"/>
        <v>1285.1263555147916</v>
      </c>
      <c r="C46" s="3">
        <f t="shared" si="7"/>
        <v>728.90818170731029</v>
      </c>
      <c r="D46" s="3">
        <f t="shared" si="8"/>
        <v>556.21817380748132</v>
      </c>
      <c r="E46" s="3">
        <f t="shared" si="9"/>
        <v>279344.52360179968</v>
      </c>
    </row>
    <row r="47" spans="1:5" x14ac:dyDescent="0.35">
      <c r="A47">
        <f t="shared" si="5"/>
        <v>40</v>
      </c>
      <c r="B47" s="3">
        <f t="shared" si="6"/>
        <v>1285.1263555147916</v>
      </c>
      <c r="C47" s="3">
        <f t="shared" si="7"/>
        <v>727.45969687968659</v>
      </c>
      <c r="D47" s="3">
        <f t="shared" si="8"/>
        <v>557.66665863510502</v>
      </c>
      <c r="E47" s="3">
        <f t="shared" si="9"/>
        <v>278786.8569431646</v>
      </c>
    </row>
    <row r="48" spans="1:5" x14ac:dyDescent="0.35">
      <c r="A48">
        <f t="shared" si="5"/>
        <v>41</v>
      </c>
      <c r="B48" s="3">
        <f t="shared" si="6"/>
        <v>1285.1263555147916</v>
      </c>
      <c r="C48" s="3">
        <f t="shared" si="7"/>
        <v>726.00743995615778</v>
      </c>
      <c r="D48" s="3">
        <f t="shared" si="8"/>
        <v>559.11891555863383</v>
      </c>
      <c r="E48" s="3">
        <f t="shared" si="9"/>
        <v>278227.73802760598</v>
      </c>
    </row>
    <row r="49" spans="1:5" x14ac:dyDescent="0.35">
      <c r="A49">
        <f t="shared" si="5"/>
        <v>42</v>
      </c>
      <c r="B49" s="3">
        <f t="shared" si="6"/>
        <v>1285.1263555147916</v>
      </c>
      <c r="C49" s="3">
        <f t="shared" si="7"/>
        <v>724.55140111355718</v>
      </c>
      <c r="D49" s="3">
        <f t="shared" si="8"/>
        <v>560.57495440123444</v>
      </c>
      <c r="E49" s="3">
        <f t="shared" si="9"/>
        <v>277667.16307320475</v>
      </c>
    </row>
    <row r="50" spans="1:5" x14ac:dyDescent="0.35">
      <c r="A50">
        <f t="shared" si="5"/>
        <v>43</v>
      </c>
      <c r="B50" s="3">
        <f t="shared" si="6"/>
        <v>1285.1263555147916</v>
      </c>
      <c r="C50" s="3">
        <f t="shared" si="7"/>
        <v>723.09157050313729</v>
      </c>
      <c r="D50" s="3">
        <f t="shared" si="8"/>
        <v>562.03478501165432</v>
      </c>
      <c r="E50" s="3">
        <f t="shared" si="9"/>
        <v>277105.12828819308</v>
      </c>
    </row>
    <row r="51" spans="1:5" x14ac:dyDescent="0.35">
      <c r="A51">
        <f t="shared" si="5"/>
        <v>44</v>
      </c>
      <c r="B51" s="3">
        <f t="shared" si="6"/>
        <v>1285.1263555147916</v>
      </c>
      <c r="C51" s="3">
        <f t="shared" si="7"/>
        <v>721.62793825050278</v>
      </c>
      <c r="D51" s="3">
        <f t="shared" si="8"/>
        <v>563.49841726428883</v>
      </c>
      <c r="E51" s="3">
        <f t="shared" si="9"/>
        <v>276541.62987092877</v>
      </c>
    </row>
    <row r="52" spans="1:5" x14ac:dyDescent="0.35">
      <c r="A52">
        <f t="shared" si="5"/>
        <v>45</v>
      </c>
      <c r="B52" s="3">
        <f t="shared" si="6"/>
        <v>1285.1263555147916</v>
      </c>
      <c r="C52" s="3">
        <f t="shared" si="7"/>
        <v>720.16049445554358</v>
      </c>
      <c r="D52" s="3">
        <f t="shared" si="8"/>
        <v>564.96586105924803</v>
      </c>
      <c r="E52" s="3">
        <f t="shared" si="9"/>
        <v>275976.66400986951</v>
      </c>
    </row>
    <row r="53" spans="1:5" x14ac:dyDescent="0.35">
      <c r="A53">
        <f t="shared" si="5"/>
        <v>46</v>
      </c>
      <c r="B53" s="3">
        <f t="shared" si="6"/>
        <v>1285.1263555147916</v>
      </c>
      <c r="C53" s="3">
        <f t="shared" si="7"/>
        <v>718.68922919236843</v>
      </c>
      <c r="D53" s="3">
        <f t="shared" si="8"/>
        <v>566.43712632242318</v>
      </c>
      <c r="E53" s="3">
        <f t="shared" si="9"/>
        <v>275410.22688354709</v>
      </c>
    </row>
    <row r="54" spans="1:5" x14ac:dyDescent="0.35">
      <c r="A54">
        <f t="shared" si="5"/>
        <v>47</v>
      </c>
      <c r="B54" s="3">
        <f t="shared" si="6"/>
        <v>1285.1263555147916</v>
      </c>
      <c r="C54" s="3">
        <f t="shared" si="7"/>
        <v>717.21413250923717</v>
      </c>
      <c r="D54" s="3">
        <f t="shared" si="8"/>
        <v>567.91222300555444</v>
      </c>
      <c r="E54" s="3">
        <f t="shared" si="9"/>
        <v>274842.31466054154</v>
      </c>
    </row>
    <row r="55" spans="1:5" x14ac:dyDescent="0.35">
      <c r="A55">
        <f t="shared" si="5"/>
        <v>48</v>
      </c>
      <c r="B55" s="3">
        <f t="shared" si="6"/>
        <v>1285.1263555147916</v>
      </c>
      <c r="C55" s="3">
        <f t="shared" si="7"/>
        <v>715.73519442849351</v>
      </c>
      <c r="D55" s="3">
        <f t="shared" si="8"/>
        <v>569.3911610862981</v>
      </c>
      <c r="E55" s="3">
        <f t="shared" si="9"/>
        <v>274272.92349945527</v>
      </c>
    </row>
    <row r="56" spans="1:5" x14ac:dyDescent="0.35">
      <c r="A56">
        <f t="shared" si="5"/>
        <v>49</v>
      </c>
      <c r="B56" s="3">
        <f t="shared" si="6"/>
        <v>1285.1263555147916</v>
      </c>
      <c r="C56" s="3">
        <f t="shared" si="7"/>
        <v>714.25240494649802</v>
      </c>
      <c r="D56" s="3">
        <f t="shared" si="8"/>
        <v>570.87395056829359</v>
      </c>
      <c r="E56" s="3">
        <f t="shared" si="9"/>
        <v>273702.04954888695</v>
      </c>
    </row>
    <row r="57" spans="1:5" x14ac:dyDescent="0.35">
      <c r="A57">
        <f t="shared" si="5"/>
        <v>50</v>
      </c>
      <c r="B57" s="3">
        <f t="shared" si="6"/>
        <v>1285.1263555147916</v>
      </c>
      <c r="C57" s="3">
        <f t="shared" si="7"/>
        <v>712.76575403355969</v>
      </c>
      <c r="D57" s="3">
        <f t="shared" si="8"/>
        <v>572.36060148123192</v>
      </c>
      <c r="E57" s="3">
        <f t="shared" si="9"/>
        <v>273129.68894740572</v>
      </c>
    </row>
    <row r="58" spans="1:5" x14ac:dyDescent="0.35">
      <c r="A58">
        <f t="shared" si="5"/>
        <v>51</v>
      </c>
      <c r="B58" s="3">
        <f t="shared" si="6"/>
        <v>1285.1263555147916</v>
      </c>
      <c r="C58" s="3">
        <f t="shared" si="7"/>
        <v>711.275231633869</v>
      </c>
      <c r="D58" s="3">
        <f t="shared" si="8"/>
        <v>573.85112388092261</v>
      </c>
      <c r="E58" s="3">
        <f t="shared" si="9"/>
        <v>272555.83782352478</v>
      </c>
    </row>
    <row r="59" spans="1:5" x14ac:dyDescent="0.35">
      <c r="A59">
        <f t="shared" si="5"/>
        <v>52</v>
      </c>
      <c r="B59" s="3">
        <f t="shared" si="6"/>
        <v>1285.1263555147916</v>
      </c>
      <c r="C59" s="3">
        <f t="shared" si="7"/>
        <v>709.78082766542911</v>
      </c>
      <c r="D59" s="3">
        <f t="shared" si="8"/>
        <v>575.3455278493625</v>
      </c>
      <c r="E59" s="3">
        <f t="shared" si="9"/>
        <v>271980.49229567545</v>
      </c>
    </row>
    <row r="60" spans="1:5" x14ac:dyDescent="0.35">
      <c r="A60">
        <f t="shared" si="5"/>
        <v>53</v>
      </c>
      <c r="B60" s="3">
        <f t="shared" si="6"/>
        <v>1285.1263555147916</v>
      </c>
      <c r="C60" s="3">
        <f t="shared" si="7"/>
        <v>708.28253201998814</v>
      </c>
      <c r="D60" s="3">
        <f t="shared" si="8"/>
        <v>576.84382349480347</v>
      </c>
      <c r="E60" s="3">
        <f t="shared" si="9"/>
        <v>271403.64847218065</v>
      </c>
    </row>
    <row r="61" spans="1:5" x14ac:dyDescent="0.35">
      <c r="A61">
        <f t="shared" si="5"/>
        <v>54</v>
      </c>
      <c r="B61" s="3">
        <f t="shared" si="6"/>
        <v>1285.1263555147916</v>
      </c>
      <c r="C61" s="3">
        <f t="shared" si="7"/>
        <v>706.78033456297044</v>
      </c>
      <c r="D61" s="3">
        <f t="shared" si="8"/>
        <v>578.34602095182117</v>
      </c>
      <c r="E61" s="3">
        <f t="shared" si="9"/>
        <v>270825.30245122884</v>
      </c>
    </row>
    <row r="62" spans="1:5" x14ac:dyDescent="0.35">
      <c r="A62">
        <f t="shared" si="5"/>
        <v>55</v>
      </c>
      <c r="B62" s="3">
        <f t="shared" si="6"/>
        <v>1285.1263555147916</v>
      </c>
      <c r="C62" s="3">
        <f t="shared" si="7"/>
        <v>705.27422513340844</v>
      </c>
      <c r="D62" s="3">
        <f t="shared" si="8"/>
        <v>579.85213038138318</v>
      </c>
      <c r="E62" s="3">
        <f t="shared" si="9"/>
        <v>270245.45032084745</v>
      </c>
    </row>
    <row r="63" spans="1:5" x14ac:dyDescent="0.35">
      <c r="A63">
        <f t="shared" si="5"/>
        <v>56</v>
      </c>
      <c r="B63" s="3">
        <f t="shared" si="6"/>
        <v>1285.1263555147916</v>
      </c>
      <c r="C63" s="3">
        <f t="shared" si="7"/>
        <v>703.76419354387349</v>
      </c>
      <c r="D63" s="3">
        <f t="shared" si="8"/>
        <v>581.36216197091812</v>
      </c>
      <c r="E63" s="3">
        <f t="shared" si="9"/>
        <v>269664.08815887652</v>
      </c>
    </row>
    <row r="64" spans="1:5" x14ac:dyDescent="0.35">
      <c r="A64">
        <f t="shared" si="5"/>
        <v>57</v>
      </c>
      <c r="B64" s="3">
        <f t="shared" si="6"/>
        <v>1285.1263555147916</v>
      </c>
      <c r="C64" s="3">
        <f t="shared" si="7"/>
        <v>702.25022958040756</v>
      </c>
      <c r="D64" s="3">
        <f t="shared" si="8"/>
        <v>582.87612593438405</v>
      </c>
      <c r="E64" s="3">
        <f t="shared" si="9"/>
        <v>269081.21203294216</v>
      </c>
    </row>
    <row r="65" spans="1:5" x14ac:dyDescent="0.35">
      <c r="A65">
        <f t="shared" si="5"/>
        <v>58</v>
      </c>
      <c r="B65" s="3">
        <f t="shared" si="6"/>
        <v>1285.1263555147916</v>
      </c>
      <c r="C65" s="3">
        <f t="shared" si="7"/>
        <v>700.73232300245354</v>
      </c>
      <c r="D65" s="3">
        <f t="shared" si="8"/>
        <v>584.39403251233807</v>
      </c>
      <c r="E65" s="3">
        <f t="shared" si="9"/>
        <v>268496.81800042983</v>
      </c>
    </row>
    <row r="66" spans="1:5" x14ac:dyDescent="0.35">
      <c r="A66">
        <f t="shared" si="5"/>
        <v>59</v>
      </c>
      <c r="B66" s="3">
        <f t="shared" si="6"/>
        <v>1285.1263555147916</v>
      </c>
      <c r="C66" s="3">
        <f t="shared" si="7"/>
        <v>699.21046354278599</v>
      </c>
      <c r="D66" s="3">
        <f t="shared" si="8"/>
        <v>585.91589197200562</v>
      </c>
      <c r="E66" s="3">
        <f t="shared" si="9"/>
        <v>267910.90210845781</v>
      </c>
    </row>
    <row r="67" spans="1:5" x14ac:dyDescent="0.35">
      <c r="A67">
        <f t="shared" si="5"/>
        <v>60</v>
      </c>
      <c r="B67" s="3">
        <f t="shared" si="6"/>
        <v>1285.1263555147916</v>
      </c>
      <c r="C67" s="3">
        <f t="shared" si="7"/>
        <v>697.68464090744214</v>
      </c>
      <c r="D67" s="3">
        <f t="shared" si="8"/>
        <v>587.44171460734947</v>
      </c>
      <c r="E67" s="3">
        <f t="shared" si="9"/>
        <v>267323.46039385046</v>
      </c>
    </row>
    <row r="68" spans="1:5" x14ac:dyDescent="0.35">
      <c r="A68">
        <f t="shared" si="5"/>
        <v>61</v>
      </c>
      <c r="B68" s="3">
        <f t="shared" si="6"/>
        <v>1285.1263555147916</v>
      </c>
      <c r="C68" s="3">
        <f t="shared" si="7"/>
        <v>696.15484477565224</v>
      </c>
      <c r="D68" s="3">
        <f t="shared" si="8"/>
        <v>588.97151073913938</v>
      </c>
      <c r="E68" s="3">
        <f t="shared" si="9"/>
        <v>266734.48888311133</v>
      </c>
    </row>
    <row r="69" spans="1:5" x14ac:dyDescent="0.35">
      <c r="A69">
        <f t="shared" si="5"/>
        <v>62</v>
      </c>
      <c r="B69" s="3">
        <f t="shared" si="6"/>
        <v>1285.1263555147916</v>
      </c>
      <c r="C69" s="3">
        <f t="shared" si="7"/>
        <v>694.6210647997691</v>
      </c>
      <c r="D69" s="3">
        <f t="shared" si="8"/>
        <v>590.50529071502251</v>
      </c>
      <c r="E69" s="3">
        <f t="shared" si="9"/>
        <v>266143.98359239631</v>
      </c>
    </row>
    <row r="70" spans="1:5" x14ac:dyDescent="0.35">
      <c r="A70">
        <f t="shared" si="5"/>
        <v>63</v>
      </c>
      <c r="B70" s="3">
        <f t="shared" si="6"/>
        <v>1285.1263555147916</v>
      </c>
      <c r="C70" s="3">
        <f t="shared" si="7"/>
        <v>693.08329060519873</v>
      </c>
      <c r="D70" s="3">
        <f t="shared" si="8"/>
        <v>592.04306490959289</v>
      </c>
      <c r="E70" s="3">
        <f t="shared" si="9"/>
        <v>265551.94052748673</v>
      </c>
    </row>
    <row r="71" spans="1:5" x14ac:dyDescent="0.35">
      <c r="A71">
        <f t="shared" si="5"/>
        <v>64</v>
      </c>
      <c r="B71" s="3">
        <f t="shared" si="6"/>
        <v>1285.1263555147916</v>
      </c>
      <c r="C71" s="3">
        <f t="shared" si="7"/>
        <v>691.54151179032999</v>
      </c>
      <c r="D71" s="3">
        <f t="shared" si="8"/>
        <v>593.58484372446162</v>
      </c>
      <c r="E71" s="3">
        <f t="shared" si="9"/>
        <v>264958.35568376229</v>
      </c>
    </row>
    <row r="72" spans="1:5" x14ac:dyDescent="0.35">
      <c r="A72">
        <f t="shared" si="5"/>
        <v>65</v>
      </c>
      <c r="B72" s="3">
        <f t="shared" si="6"/>
        <v>1285.1263555147916</v>
      </c>
      <c r="C72" s="3">
        <f t="shared" si="7"/>
        <v>689.99571792646429</v>
      </c>
      <c r="D72" s="3">
        <f t="shared" si="8"/>
        <v>595.13063758832732</v>
      </c>
      <c r="E72" s="3">
        <f t="shared" si="9"/>
        <v>264363.22504617396</v>
      </c>
    </row>
    <row r="73" spans="1:5" x14ac:dyDescent="0.35">
      <c r="A73">
        <f t="shared" si="5"/>
        <v>66</v>
      </c>
      <c r="B73" s="3">
        <f t="shared" si="6"/>
        <v>1285.1263555147916</v>
      </c>
      <c r="C73" s="3">
        <f t="shared" si="7"/>
        <v>688.44589855774461</v>
      </c>
      <c r="D73" s="3">
        <f t="shared" si="8"/>
        <v>596.680456957047</v>
      </c>
      <c r="E73" s="3">
        <f t="shared" si="9"/>
        <v>263766.54458921694</v>
      </c>
    </row>
    <row r="74" spans="1:5" x14ac:dyDescent="0.35">
      <c r="A74">
        <f t="shared" si="5"/>
        <v>67</v>
      </c>
      <c r="B74" s="3">
        <f t="shared" si="6"/>
        <v>1285.1263555147916</v>
      </c>
      <c r="C74" s="3">
        <f t="shared" si="7"/>
        <v>686.8920432010857</v>
      </c>
      <c r="D74" s="3">
        <f t="shared" si="8"/>
        <v>598.23431231370591</v>
      </c>
      <c r="E74" s="3">
        <f t="shared" si="9"/>
        <v>263168.31027690321</v>
      </c>
    </row>
    <row r="75" spans="1:5" x14ac:dyDescent="0.35">
      <c r="A75">
        <f t="shared" si="5"/>
        <v>68</v>
      </c>
      <c r="B75" s="3">
        <f t="shared" si="6"/>
        <v>1285.1263555147916</v>
      </c>
      <c r="C75" s="3">
        <f t="shared" si="7"/>
        <v>685.33414134610211</v>
      </c>
      <c r="D75" s="3">
        <f t="shared" si="8"/>
        <v>599.7922141686895</v>
      </c>
      <c r="E75" s="3">
        <f t="shared" si="9"/>
        <v>262568.51806273451</v>
      </c>
    </row>
    <row r="76" spans="1:5" x14ac:dyDescent="0.35">
      <c r="A76">
        <f t="shared" si="5"/>
        <v>69</v>
      </c>
      <c r="B76" s="3">
        <f t="shared" si="6"/>
        <v>1285.1263555147916</v>
      </c>
      <c r="C76" s="3">
        <f t="shared" si="7"/>
        <v>683.77218245503775</v>
      </c>
      <c r="D76" s="3">
        <f t="shared" si="8"/>
        <v>601.35417305975386</v>
      </c>
      <c r="E76" s="3">
        <f t="shared" si="9"/>
        <v>261967.16388967476</v>
      </c>
    </row>
    <row r="77" spans="1:5" x14ac:dyDescent="0.35">
      <c r="A77">
        <f t="shared" si="5"/>
        <v>70</v>
      </c>
      <c r="B77" s="3">
        <f t="shared" si="6"/>
        <v>1285.1263555147916</v>
      </c>
      <c r="C77" s="3">
        <f t="shared" si="7"/>
        <v>682.20615596269465</v>
      </c>
      <c r="D77" s="3">
        <f t="shared" si="8"/>
        <v>602.92019955209696</v>
      </c>
      <c r="E77" s="3">
        <f t="shared" si="9"/>
        <v>261364.24369012268</v>
      </c>
    </row>
    <row r="78" spans="1:5" x14ac:dyDescent="0.35">
      <c r="A78">
        <f t="shared" si="5"/>
        <v>71</v>
      </c>
      <c r="B78" s="3">
        <f t="shared" si="6"/>
        <v>1285.1263555147916</v>
      </c>
      <c r="C78" s="3">
        <f t="shared" si="7"/>
        <v>680.63605127636106</v>
      </c>
      <c r="D78" s="3">
        <f t="shared" si="8"/>
        <v>604.49030423843055</v>
      </c>
      <c r="E78" s="3">
        <f t="shared" si="9"/>
        <v>260759.75338588425</v>
      </c>
    </row>
    <row r="79" spans="1:5" x14ac:dyDescent="0.35">
      <c r="A79">
        <f t="shared" si="5"/>
        <v>72</v>
      </c>
      <c r="B79" s="3">
        <f t="shared" si="6"/>
        <v>1285.1263555147916</v>
      </c>
      <c r="C79" s="3">
        <f t="shared" si="7"/>
        <v>679.06185777574024</v>
      </c>
      <c r="D79" s="3">
        <f t="shared" si="8"/>
        <v>606.06449773905138</v>
      </c>
      <c r="E79" s="3">
        <f t="shared" si="9"/>
        <v>260153.6888881452</v>
      </c>
    </row>
    <row r="80" spans="1:5" x14ac:dyDescent="0.35">
      <c r="A80">
        <f>A79+1</f>
        <v>73</v>
      </c>
      <c r="B80" s="3">
        <f>E$2</f>
        <v>1285.1263555147916</v>
      </c>
      <c r="C80" s="3">
        <f>E79*(B$2/B$4)</f>
        <v>677.48356481287806</v>
      </c>
      <c r="D80" s="3">
        <f>B80-C80</f>
        <v>607.64279070191355</v>
      </c>
      <c r="E80" s="3">
        <f>E79-D80</f>
        <v>259546.04609744329</v>
      </c>
    </row>
    <row r="81" spans="1:5" x14ac:dyDescent="0.35">
      <c r="A81">
        <f t="shared" ref="A81:A115" si="10">A80+1</f>
        <v>74</v>
      </c>
      <c r="B81" s="3">
        <f t="shared" ref="B81:B115" si="11">E$2</f>
        <v>1285.1263555147916</v>
      </c>
      <c r="C81" s="3">
        <f t="shared" ref="C81:C115" si="12">E80*(B$2/B$4)</f>
        <v>675.90116171209183</v>
      </c>
      <c r="D81" s="3">
        <f t="shared" ref="D81:D115" si="13">B81-C81</f>
        <v>609.22519380269978</v>
      </c>
      <c r="E81" s="3">
        <f t="shared" ref="E81:E115" si="14">E80-D81</f>
        <v>258936.82090364059</v>
      </c>
    </row>
    <row r="82" spans="1:5" x14ac:dyDescent="0.35">
      <c r="A82">
        <f t="shared" si="10"/>
        <v>75</v>
      </c>
      <c r="B82" s="3">
        <f t="shared" si="11"/>
        <v>1285.1263555147916</v>
      </c>
      <c r="C82" s="3">
        <f t="shared" si="12"/>
        <v>674.31463776989733</v>
      </c>
      <c r="D82" s="3">
        <f t="shared" si="13"/>
        <v>610.81171774489428</v>
      </c>
      <c r="E82" s="3">
        <f t="shared" si="14"/>
        <v>258326.0091858957</v>
      </c>
    </row>
    <row r="83" spans="1:5" x14ac:dyDescent="0.35">
      <c r="A83">
        <f t="shared" si="10"/>
        <v>76</v>
      </c>
      <c r="B83" s="3">
        <f t="shared" si="11"/>
        <v>1285.1263555147916</v>
      </c>
      <c r="C83" s="3">
        <f t="shared" si="12"/>
        <v>672.72398225493669</v>
      </c>
      <c r="D83" s="3">
        <f t="shared" si="13"/>
        <v>612.40237325985493</v>
      </c>
      <c r="E83" s="3">
        <f t="shared" si="14"/>
        <v>257713.60681263584</v>
      </c>
    </row>
    <row r="84" spans="1:5" x14ac:dyDescent="0.35">
      <c r="A84">
        <f t="shared" si="10"/>
        <v>77</v>
      </c>
      <c r="B84" s="3">
        <f t="shared" si="11"/>
        <v>1285.1263555147916</v>
      </c>
      <c r="C84" s="3">
        <f t="shared" si="12"/>
        <v>671.12918440790577</v>
      </c>
      <c r="D84" s="3">
        <f t="shared" si="13"/>
        <v>613.99717110688584</v>
      </c>
      <c r="E84" s="3">
        <f t="shared" si="14"/>
        <v>257099.60964152895</v>
      </c>
    </row>
    <row r="85" spans="1:5" x14ac:dyDescent="0.35">
      <c r="A85">
        <f t="shared" si="10"/>
        <v>78</v>
      </c>
      <c r="B85" s="3">
        <f t="shared" si="11"/>
        <v>1285.1263555147916</v>
      </c>
      <c r="C85" s="3">
        <f t="shared" si="12"/>
        <v>669.53023344148164</v>
      </c>
      <c r="D85" s="3">
        <f t="shared" si="13"/>
        <v>615.59612207330997</v>
      </c>
      <c r="E85" s="3">
        <f t="shared" si="14"/>
        <v>256484.01351945565</v>
      </c>
    </row>
    <row r="86" spans="1:5" x14ac:dyDescent="0.35">
      <c r="A86">
        <f t="shared" si="10"/>
        <v>79</v>
      </c>
      <c r="B86" s="3">
        <f t="shared" si="11"/>
        <v>1285.1263555147916</v>
      </c>
      <c r="C86" s="3">
        <f t="shared" si="12"/>
        <v>667.92711854024901</v>
      </c>
      <c r="D86" s="3">
        <f t="shared" si="13"/>
        <v>617.1992369745426</v>
      </c>
      <c r="E86" s="3">
        <f t="shared" si="14"/>
        <v>255866.81428248109</v>
      </c>
    </row>
    <row r="87" spans="1:5" x14ac:dyDescent="0.35">
      <c r="A87">
        <f t="shared" si="10"/>
        <v>80</v>
      </c>
      <c r="B87" s="3">
        <f t="shared" si="11"/>
        <v>1285.1263555147916</v>
      </c>
      <c r="C87" s="3">
        <f t="shared" si="12"/>
        <v>666.31982886062781</v>
      </c>
      <c r="D87" s="3">
        <f t="shared" si="13"/>
        <v>618.8065266541638</v>
      </c>
      <c r="E87" s="3">
        <f t="shared" si="14"/>
        <v>255248.00775582693</v>
      </c>
    </row>
    <row r="88" spans="1:5" x14ac:dyDescent="0.35">
      <c r="A88">
        <f t="shared" si="10"/>
        <v>81</v>
      </c>
      <c r="B88" s="3">
        <f t="shared" si="11"/>
        <v>1285.1263555147916</v>
      </c>
      <c r="C88" s="3">
        <f t="shared" si="12"/>
        <v>664.70835353079929</v>
      </c>
      <c r="D88" s="3">
        <f t="shared" si="13"/>
        <v>620.41800198399233</v>
      </c>
      <c r="E88" s="3">
        <f t="shared" si="14"/>
        <v>254627.58975384294</v>
      </c>
    </row>
    <row r="89" spans="1:5" x14ac:dyDescent="0.35">
      <c r="A89">
        <f t="shared" si="10"/>
        <v>82</v>
      </c>
      <c r="B89" s="3">
        <f t="shared" si="11"/>
        <v>1285.1263555147916</v>
      </c>
      <c r="C89" s="3">
        <f t="shared" si="12"/>
        <v>663.09268165063258</v>
      </c>
      <c r="D89" s="3">
        <f t="shared" si="13"/>
        <v>622.03367386415903</v>
      </c>
      <c r="E89" s="3">
        <f t="shared" si="14"/>
        <v>254005.55607997879</v>
      </c>
    </row>
    <row r="90" spans="1:5" x14ac:dyDescent="0.35">
      <c r="A90">
        <f t="shared" si="10"/>
        <v>83</v>
      </c>
      <c r="B90" s="3">
        <f t="shared" si="11"/>
        <v>1285.1263555147916</v>
      </c>
      <c r="C90" s="3">
        <f t="shared" si="12"/>
        <v>661.4728022916114</v>
      </c>
      <c r="D90" s="3">
        <f t="shared" si="13"/>
        <v>623.65355322318021</v>
      </c>
      <c r="E90" s="3">
        <f t="shared" si="14"/>
        <v>253381.90252675561</v>
      </c>
    </row>
    <row r="91" spans="1:5" x14ac:dyDescent="0.35">
      <c r="A91">
        <f t="shared" si="10"/>
        <v>84</v>
      </c>
      <c r="B91" s="3">
        <f t="shared" si="11"/>
        <v>1285.1263555147916</v>
      </c>
      <c r="C91" s="3">
        <f t="shared" si="12"/>
        <v>659.84870449675941</v>
      </c>
      <c r="D91" s="3">
        <f t="shared" si="13"/>
        <v>625.2776510180322</v>
      </c>
      <c r="E91" s="3">
        <f t="shared" si="14"/>
        <v>252756.62487573759</v>
      </c>
    </row>
    <row r="92" spans="1:5" x14ac:dyDescent="0.35">
      <c r="A92">
        <f t="shared" si="10"/>
        <v>85</v>
      </c>
      <c r="B92" s="3">
        <f t="shared" si="11"/>
        <v>1285.1263555147916</v>
      </c>
      <c r="C92" s="3">
        <f t="shared" si="12"/>
        <v>658.22037728056659</v>
      </c>
      <c r="D92" s="3">
        <f t="shared" si="13"/>
        <v>626.90597823422502</v>
      </c>
      <c r="E92" s="3">
        <f t="shared" si="14"/>
        <v>252129.71889750336</v>
      </c>
    </row>
    <row r="93" spans="1:5" x14ac:dyDescent="0.35">
      <c r="A93">
        <f t="shared" si="10"/>
        <v>86</v>
      </c>
      <c r="B93" s="3">
        <f t="shared" si="11"/>
        <v>1285.1263555147916</v>
      </c>
      <c r="C93" s="3">
        <f t="shared" si="12"/>
        <v>656.58780962891501</v>
      </c>
      <c r="D93" s="3">
        <f t="shared" si="13"/>
        <v>628.5385458858766</v>
      </c>
      <c r="E93" s="3">
        <f t="shared" si="14"/>
        <v>251501.18035161748</v>
      </c>
    </row>
    <row r="94" spans="1:5" x14ac:dyDescent="0.35">
      <c r="A94">
        <f t="shared" si="10"/>
        <v>87</v>
      </c>
      <c r="B94" s="3">
        <f t="shared" si="11"/>
        <v>1285.1263555147916</v>
      </c>
      <c r="C94" s="3">
        <f t="shared" si="12"/>
        <v>654.95099049900386</v>
      </c>
      <c r="D94" s="3">
        <f t="shared" si="13"/>
        <v>630.17536501578775</v>
      </c>
      <c r="E94" s="3">
        <f t="shared" si="14"/>
        <v>250871.00498660171</v>
      </c>
    </row>
    <row r="95" spans="1:5" x14ac:dyDescent="0.35">
      <c r="A95">
        <f t="shared" si="10"/>
        <v>88</v>
      </c>
      <c r="B95" s="3">
        <f t="shared" si="11"/>
        <v>1285.1263555147916</v>
      </c>
      <c r="C95" s="3">
        <f t="shared" si="12"/>
        <v>653.30990881927528</v>
      </c>
      <c r="D95" s="3">
        <f t="shared" si="13"/>
        <v>631.81644669551633</v>
      </c>
      <c r="E95" s="3">
        <f t="shared" si="14"/>
        <v>250239.1885399062</v>
      </c>
    </row>
    <row r="96" spans="1:5" x14ac:dyDescent="0.35">
      <c r="A96">
        <f t="shared" si="10"/>
        <v>89</v>
      </c>
      <c r="B96" s="3">
        <f t="shared" si="11"/>
        <v>1285.1263555147916</v>
      </c>
      <c r="C96" s="3">
        <f t="shared" si="12"/>
        <v>651.66455348933903</v>
      </c>
      <c r="D96" s="3">
        <f t="shared" si="13"/>
        <v>633.46180202545258</v>
      </c>
      <c r="E96" s="3">
        <f t="shared" si="14"/>
        <v>249605.72673788076</v>
      </c>
    </row>
    <row r="97" spans="1:5" x14ac:dyDescent="0.35">
      <c r="A97">
        <f t="shared" si="10"/>
        <v>90</v>
      </c>
      <c r="B97" s="3">
        <f t="shared" si="11"/>
        <v>1285.1263555147916</v>
      </c>
      <c r="C97" s="3">
        <f t="shared" si="12"/>
        <v>650.01491337989773</v>
      </c>
      <c r="D97" s="3">
        <f t="shared" si="13"/>
        <v>635.11144213489388</v>
      </c>
      <c r="E97" s="3">
        <f t="shared" si="14"/>
        <v>248970.61529574587</v>
      </c>
    </row>
    <row r="98" spans="1:5" x14ac:dyDescent="0.35">
      <c r="A98">
        <f t="shared" si="10"/>
        <v>91</v>
      </c>
      <c r="B98" s="3">
        <f t="shared" si="11"/>
        <v>1285.1263555147916</v>
      </c>
      <c r="C98" s="3">
        <f t="shared" si="12"/>
        <v>648.3609773326715</v>
      </c>
      <c r="D98" s="3">
        <f t="shared" si="13"/>
        <v>636.76537818212012</v>
      </c>
      <c r="E98" s="3">
        <f t="shared" si="14"/>
        <v>248333.84991756376</v>
      </c>
    </row>
    <row r="99" spans="1:5" x14ac:dyDescent="0.35">
      <c r="A99">
        <f t="shared" si="10"/>
        <v>92</v>
      </c>
      <c r="B99" s="3">
        <f t="shared" si="11"/>
        <v>1285.1263555147916</v>
      </c>
      <c r="C99" s="3">
        <f t="shared" si="12"/>
        <v>646.70273416032228</v>
      </c>
      <c r="D99" s="3">
        <f t="shared" si="13"/>
        <v>638.42362135446933</v>
      </c>
      <c r="E99" s="3">
        <f t="shared" si="14"/>
        <v>247695.42629620928</v>
      </c>
    </row>
    <row r="100" spans="1:5" x14ac:dyDescent="0.35">
      <c r="A100">
        <f t="shared" si="10"/>
        <v>93</v>
      </c>
      <c r="B100" s="3">
        <f t="shared" si="11"/>
        <v>1285.1263555147916</v>
      </c>
      <c r="C100" s="3">
        <f t="shared" si="12"/>
        <v>645.04017264637832</v>
      </c>
      <c r="D100" s="3">
        <f t="shared" si="13"/>
        <v>640.08618286841329</v>
      </c>
      <c r="E100" s="3">
        <f t="shared" si="14"/>
        <v>247055.34011334088</v>
      </c>
    </row>
    <row r="101" spans="1:5" x14ac:dyDescent="0.35">
      <c r="A101">
        <f t="shared" si="10"/>
        <v>94</v>
      </c>
      <c r="B101" s="3">
        <f t="shared" si="11"/>
        <v>1285.1263555147916</v>
      </c>
      <c r="C101" s="3">
        <f t="shared" si="12"/>
        <v>643.37328154515853</v>
      </c>
      <c r="D101" s="3">
        <f t="shared" si="13"/>
        <v>641.75307396963308</v>
      </c>
      <c r="E101" s="3">
        <f t="shared" si="14"/>
        <v>246413.58703937125</v>
      </c>
    </row>
    <row r="102" spans="1:5" x14ac:dyDescent="0.35">
      <c r="A102">
        <f t="shared" si="10"/>
        <v>95</v>
      </c>
      <c r="B102" s="3">
        <f t="shared" si="11"/>
        <v>1285.1263555147916</v>
      </c>
      <c r="C102" s="3">
        <f t="shared" si="12"/>
        <v>641.70204958169597</v>
      </c>
      <c r="D102" s="3">
        <f t="shared" si="13"/>
        <v>643.42430593309564</v>
      </c>
      <c r="E102" s="3">
        <f t="shared" si="14"/>
        <v>245770.16273343816</v>
      </c>
    </row>
    <row r="103" spans="1:5" x14ac:dyDescent="0.35">
      <c r="A103">
        <f t="shared" si="10"/>
        <v>96</v>
      </c>
      <c r="B103" s="3">
        <f t="shared" si="11"/>
        <v>1285.1263555147916</v>
      </c>
      <c r="C103" s="3">
        <f t="shared" si="12"/>
        <v>640.02646545166181</v>
      </c>
      <c r="D103" s="3">
        <f t="shared" si="13"/>
        <v>645.09989006312981</v>
      </c>
      <c r="E103" s="3">
        <f t="shared" si="14"/>
        <v>245125.06284337502</v>
      </c>
    </row>
    <row r="104" spans="1:5" x14ac:dyDescent="0.35">
      <c r="A104">
        <f t="shared" si="10"/>
        <v>97</v>
      </c>
      <c r="B104" s="3">
        <f t="shared" si="11"/>
        <v>1285.1263555147916</v>
      </c>
      <c r="C104" s="3">
        <f t="shared" si="12"/>
        <v>638.34651782128913</v>
      </c>
      <c r="D104" s="3">
        <f t="shared" si="13"/>
        <v>646.77983769350249</v>
      </c>
      <c r="E104" s="3">
        <f t="shared" si="14"/>
        <v>244478.28300568153</v>
      </c>
    </row>
    <row r="105" spans="1:5" x14ac:dyDescent="0.35">
      <c r="A105">
        <f t="shared" si="10"/>
        <v>98</v>
      </c>
      <c r="B105" s="3">
        <f t="shared" si="11"/>
        <v>1285.1263555147916</v>
      </c>
      <c r="C105" s="3">
        <f t="shared" si="12"/>
        <v>636.66219532729565</v>
      </c>
      <c r="D105" s="3">
        <f t="shared" si="13"/>
        <v>648.46416018749596</v>
      </c>
      <c r="E105" s="3">
        <f t="shared" si="14"/>
        <v>243829.81884549404</v>
      </c>
    </row>
    <row r="106" spans="1:5" x14ac:dyDescent="0.35">
      <c r="A106">
        <f t="shared" si="10"/>
        <v>99</v>
      </c>
      <c r="B106" s="3">
        <f t="shared" si="11"/>
        <v>1285.1263555147916</v>
      </c>
      <c r="C106" s="3">
        <f t="shared" si="12"/>
        <v>634.97348657680732</v>
      </c>
      <c r="D106" s="3">
        <f t="shared" si="13"/>
        <v>650.15286893798429</v>
      </c>
      <c r="E106" s="3">
        <f t="shared" si="14"/>
        <v>243179.66597655605</v>
      </c>
    </row>
    <row r="107" spans="1:5" x14ac:dyDescent="0.35">
      <c r="A107">
        <f t="shared" si="10"/>
        <v>100</v>
      </c>
      <c r="B107" s="3">
        <f t="shared" si="11"/>
        <v>1285.1263555147916</v>
      </c>
      <c r="C107" s="3">
        <f t="shared" si="12"/>
        <v>633.28038014728133</v>
      </c>
      <c r="D107" s="3">
        <f t="shared" si="13"/>
        <v>651.84597536751028</v>
      </c>
      <c r="E107" s="3">
        <f t="shared" si="14"/>
        <v>242527.82000118855</v>
      </c>
    </row>
    <row r="108" spans="1:5" x14ac:dyDescent="0.35">
      <c r="A108">
        <f t="shared" si="10"/>
        <v>101</v>
      </c>
      <c r="B108" s="3">
        <f t="shared" si="11"/>
        <v>1285.1263555147916</v>
      </c>
      <c r="C108" s="3">
        <f t="shared" si="12"/>
        <v>631.58286458642851</v>
      </c>
      <c r="D108" s="3">
        <f t="shared" si="13"/>
        <v>653.5434909283631</v>
      </c>
      <c r="E108" s="3">
        <f t="shared" si="14"/>
        <v>241874.27651026018</v>
      </c>
    </row>
    <row r="109" spans="1:5" x14ac:dyDescent="0.35">
      <c r="A109">
        <f t="shared" si="10"/>
        <v>102</v>
      </c>
      <c r="B109" s="3">
        <f t="shared" si="11"/>
        <v>1285.1263555147916</v>
      </c>
      <c r="C109" s="3">
        <f t="shared" si="12"/>
        <v>629.88092841213586</v>
      </c>
      <c r="D109" s="3">
        <f t="shared" si="13"/>
        <v>655.24542710265575</v>
      </c>
      <c r="E109" s="3">
        <f t="shared" si="14"/>
        <v>241219.03108315752</v>
      </c>
    </row>
    <row r="110" spans="1:5" x14ac:dyDescent="0.35">
      <c r="A110">
        <f t="shared" si="10"/>
        <v>103</v>
      </c>
      <c r="B110" s="3">
        <f t="shared" si="11"/>
        <v>1285.1263555147916</v>
      </c>
      <c r="C110" s="3">
        <f t="shared" si="12"/>
        <v>628.17456011238937</v>
      </c>
      <c r="D110" s="3">
        <f t="shared" si="13"/>
        <v>656.95179540240224</v>
      </c>
      <c r="E110" s="3">
        <f t="shared" si="14"/>
        <v>240562.07928775513</v>
      </c>
    </row>
    <row r="111" spans="1:5" x14ac:dyDescent="0.35">
      <c r="A111">
        <f t="shared" si="10"/>
        <v>104</v>
      </c>
      <c r="B111" s="3">
        <f t="shared" si="11"/>
        <v>1285.1263555147916</v>
      </c>
      <c r="C111" s="3">
        <f t="shared" si="12"/>
        <v>626.46374814519561</v>
      </c>
      <c r="D111" s="3">
        <f t="shared" si="13"/>
        <v>658.662607369596</v>
      </c>
      <c r="E111" s="3">
        <f t="shared" si="14"/>
        <v>239903.41668038553</v>
      </c>
    </row>
    <row r="112" spans="1:5" x14ac:dyDescent="0.35">
      <c r="A112">
        <f t="shared" si="10"/>
        <v>105</v>
      </c>
      <c r="B112" s="3">
        <f t="shared" si="11"/>
        <v>1285.1263555147916</v>
      </c>
      <c r="C112" s="3">
        <f t="shared" si="12"/>
        <v>624.74848093850392</v>
      </c>
      <c r="D112" s="3">
        <f t="shared" si="13"/>
        <v>660.3778745762877</v>
      </c>
      <c r="E112" s="3">
        <f t="shared" si="14"/>
        <v>239243.03880580925</v>
      </c>
    </row>
    <row r="113" spans="1:5" x14ac:dyDescent="0.35">
      <c r="A113">
        <f t="shared" si="10"/>
        <v>106</v>
      </c>
      <c r="B113" s="3">
        <f t="shared" si="11"/>
        <v>1285.1263555147916</v>
      </c>
      <c r="C113" s="3">
        <f t="shared" si="12"/>
        <v>623.02874689012822</v>
      </c>
      <c r="D113" s="3">
        <f t="shared" si="13"/>
        <v>662.09760862466339</v>
      </c>
      <c r="E113" s="3">
        <f t="shared" si="14"/>
        <v>238580.94119718458</v>
      </c>
    </row>
    <row r="114" spans="1:5" x14ac:dyDescent="0.35">
      <c r="A114">
        <f t="shared" si="10"/>
        <v>107</v>
      </c>
      <c r="B114" s="3">
        <f t="shared" si="11"/>
        <v>1285.1263555147916</v>
      </c>
      <c r="C114" s="3">
        <f t="shared" si="12"/>
        <v>621.30453436766811</v>
      </c>
      <c r="D114" s="3">
        <f t="shared" si="13"/>
        <v>663.8218211471235</v>
      </c>
      <c r="E114" s="3">
        <f t="shared" si="14"/>
        <v>237917.11937603747</v>
      </c>
    </row>
    <row r="115" spans="1:5" x14ac:dyDescent="0.35">
      <c r="A115">
        <f t="shared" si="10"/>
        <v>108</v>
      </c>
      <c r="B115" s="3">
        <f t="shared" si="11"/>
        <v>1285.1263555147916</v>
      </c>
      <c r="C115" s="3">
        <f t="shared" si="12"/>
        <v>619.57583170843088</v>
      </c>
      <c r="D115" s="3">
        <f t="shared" si="13"/>
        <v>665.55052380636073</v>
      </c>
      <c r="E115" s="3">
        <f t="shared" si="14"/>
        <v>237251.56885223111</v>
      </c>
    </row>
    <row r="116" spans="1:5" x14ac:dyDescent="0.35">
      <c r="A116">
        <f>A115+1</f>
        <v>109</v>
      </c>
      <c r="B116" s="3">
        <f>E$2</f>
        <v>1285.1263555147916</v>
      </c>
      <c r="C116" s="3">
        <f>E115*(B$2/B$4)</f>
        <v>617.84262721935181</v>
      </c>
      <c r="D116" s="3">
        <f>B116-C116</f>
        <v>667.2837282954398</v>
      </c>
      <c r="E116" s="3">
        <f>E115-D116</f>
        <v>236584.28512393567</v>
      </c>
    </row>
    <row r="117" spans="1:5" x14ac:dyDescent="0.35">
      <c r="A117">
        <f t="shared" ref="A117:A151" si="15">A116+1</f>
        <v>110</v>
      </c>
      <c r="B117" s="3">
        <f t="shared" ref="B117:B151" si="16">E$2</f>
        <v>1285.1263555147916</v>
      </c>
      <c r="C117" s="3">
        <f t="shared" ref="C117:C151" si="17">E116*(B$2/B$4)</f>
        <v>616.10490917691573</v>
      </c>
      <c r="D117" s="3">
        <f t="shared" ref="D117:D151" si="18">B117-C117</f>
        <v>669.02144633787589</v>
      </c>
      <c r="E117" s="3">
        <f t="shared" ref="E117:E151" si="19">E116-D117</f>
        <v>235915.2636775978</v>
      </c>
    </row>
    <row r="118" spans="1:5" x14ac:dyDescent="0.35">
      <c r="A118">
        <f t="shared" si="15"/>
        <v>111</v>
      </c>
      <c r="B118" s="3">
        <f t="shared" si="16"/>
        <v>1285.1263555147916</v>
      </c>
      <c r="C118" s="3">
        <f t="shared" si="17"/>
        <v>614.36266582707754</v>
      </c>
      <c r="D118" s="3">
        <f t="shared" si="18"/>
        <v>670.76368968771408</v>
      </c>
      <c r="E118" s="3">
        <f t="shared" si="19"/>
        <v>235244.49998791009</v>
      </c>
    </row>
    <row r="119" spans="1:5" x14ac:dyDescent="0.35">
      <c r="A119">
        <f t="shared" si="15"/>
        <v>112</v>
      </c>
      <c r="B119" s="3">
        <f t="shared" si="16"/>
        <v>1285.1263555147916</v>
      </c>
      <c r="C119" s="3">
        <f t="shared" si="17"/>
        <v>612.61588538518254</v>
      </c>
      <c r="D119" s="3">
        <f t="shared" si="18"/>
        <v>672.51047012960908</v>
      </c>
      <c r="E119" s="3">
        <f t="shared" si="19"/>
        <v>234571.98951778049</v>
      </c>
    </row>
    <row r="120" spans="1:5" x14ac:dyDescent="0.35">
      <c r="A120">
        <f t="shared" si="15"/>
        <v>113</v>
      </c>
      <c r="B120" s="3">
        <f t="shared" si="16"/>
        <v>1285.1263555147916</v>
      </c>
      <c r="C120" s="3">
        <f t="shared" si="17"/>
        <v>610.86455603588661</v>
      </c>
      <c r="D120" s="3">
        <f t="shared" si="18"/>
        <v>674.261799478905</v>
      </c>
      <c r="E120" s="3">
        <f t="shared" si="19"/>
        <v>233897.72771830158</v>
      </c>
    </row>
    <row r="121" spans="1:5" x14ac:dyDescent="0.35">
      <c r="A121">
        <f t="shared" si="15"/>
        <v>114</v>
      </c>
      <c r="B121" s="3">
        <f t="shared" si="16"/>
        <v>1285.1263555147916</v>
      </c>
      <c r="C121" s="3">
        <f t="shared" si="17"/>
        <v>609.10866593307696</v>
      </c>
      <c r="D121" s="3">
        <f t="shared" si="18"/>
        <v>676.01768958171465</v>
      </c>
      <c r="E121" s="3">
        <f t="shared" si="19"/>
        <v>233221.71002871986</v>
      </c>
    </row>
    <row r="122" spans="1:5" x14ac:dyDescent="0.35">
      <c r="A122">
        <f t="shared" si="15"/>
        <v>115</v>
      </c>
      <c r="B122" s="3">
        <f t="shared" si="16"/>
        <v>1285.1263555147916</v>
      </c>
      <c r="C122" s="3">
        <f t="shared" si="17"/>
        <v>607.34820319979121</v>
      </c>
      <c r="D122" s="3">
        <f t="shared" si="18"/>
        <v>677.7781523150004</v>
      </c>
      <c r="E122" s="3">
        <f t="shared" si="19"/>
        <v>232543.93187640485</v>
      </c>
    </row>
    <row r="123" spans="1:5" x14ac:dyDescent="0.35">
      <c r="A123">
        <f t="shared" si="15"/>
        <v>116</v>
      </c>
      <c r="B123" s="3">
        <f t="shared" si="16"/>
        <v>1285.1263555147916</v>
      </c>
      <c r="C123" s="3">
        <f t="shared" si="17"/>
        <v>605.58315592813756</v>
      </c>
      <c r="D123" s="3">
        <f t="shared" si="18"/>
        <v>679.54319958665405</v>
      </c>
      <c r="E123" s="3">
        <f t="shared" si="19"/>
        <v>231864.3886768182</v>
      </c>
    </row>
    <row r="124" spans="1:5" x14ac:dyDescent="0.35">
      <c r="A124">
        <f t="shared" si="15"/>
        <v>117</v>
      </c>
      <c r="B124" s="3">
        <f t="shared" si="16"/>
        <v>1285.1263555147916</v>
      </c>
      <c r="C124" s="3">
        <f t="shared" si="17"/>
        <v>603.81351217921406</v>
      </c>
      <c r="D124" s="3">
        <f t="shared" si="18"/>
        <v>681.31284333557755</v>
      </c>
      <c r="E124" s="3">
        <f t="shared" si="19"/>
        <v>231183.07583348261</v>
      </c>
    </row>
    <row r="125" spans="1:5" x14ac:dyDescent="0.35">
      <c r="A125">
        <f t="shared" si="15"/>
        <v>118</v>
      </c>
      <c r="B125" s="3">
        <f t="shared" si="16"/>
        <v>1285.1263555147916</v>
      </c>
      <c r="C125" s="3">
        <f t="shared" si="17"/>
        <v>602.03925998302759</v>
      </c>
      <c r="D125" s="3">
        <f t="shared" si="18"/>
        <v>683.08709553176402</v>
      </c>
      <c r="E125" s="3">
        <f t="shared" si="19"/>
        <v>230499.98873795086</v>
      </c>
    </row>
    <row r="126" spans="1:5" x14ac:dyDescent="0.35">
      <c r="A126">
        <f t="shared" si="15"/>
        <v>119</v>
      </c>
      <c r="B126" s="3">
        <f t="shared" si="16"/>
        <v>1285.1263555147916</v>
      </c>
      <c r="C126" s="3">
        <f t="shared" si="17"/>
        <v>600.26038733841369</v>
      </c>
      <c r="D126" s="3">
        <f t="shared" si="18"/>
        <v>684.86596817637792</v>
      </c>
      <c r="E126" s="3">
        <f t="shared" si="19"/>
        <v>229815.12276977449</v>
      </c>
    </row>
    <row r="127" spans="1:5" x14ac:dyDescent="0.35">
      <c r="A127">
        <f t="shared" si="15"/>
        <v>120</v>
      </c>
      <c r="B127" s="3">
        <f t="shared" si="16"/>
        <v>1285.1263555147916</v>
      </c>
      <c r="C127" s="3">
        <f t="shared" si="17"/>
        <v>598.47688221295437</v>
      </c>
      <c r="D127" s="3">
        <f t="shared" si="18"/>
        <v>686.64947330183725</v>
      </c>
      <c r="E127" s="3">
        <f t="shared" si="19"/>
        <v>229128.47329647266</v>
      </c>
    </row>
    <row r="128" spans="1:5" x14ac:dyDescent="0.35">
      <c r="A128">
        <f t="shared" si="15"/>
        <v>121</v>
      </c>
      <c r="B128" s="3">
        <f t="shared" si="16"/>
        <v>1285.1263555147916</v>
      </c>
      <c r="C128" s="3">
        <f t="shared" si="17"/>
        <v>596.68873254289747</v>
      </c>
      <c r="D128" s="3">
        <f t="shared" si="18"/>
        <v>688.43762297189414</v>
      </c>
      <c r="E128" s="3">
        <f t="shared" si="19"/>
        <v>228440.03567350077</v>
      </c>
    </row>
    <row r="129" spans="1:5" x14ac:dyDescent="0.35">
      <c r="A129">
        <f t="shared" si="15"/>
        <v>122</v>
      </c>
      <c r="B129" s="3">
        <f t="shared" si="16"/>
        <v>1285.1263555147916</v>
      </c>
      <c r="C129" s="3">
        <f t="shared" si="17"/>
        <v>594.89592623307487</v>
      </c>
      <c r="D129" s="3">
        <f t="shared" si="18"/>
        <v>690.23042928171674</v>
      </c>
      <c r="E129" s="3">
        <f t="shared" si="19"/>
        <v>227749.80524421905</v>
      </c>
    </row>
    <row r="130" spans="1:5" x14ac:dyDescent="0.35">
      <c r="A130">
        <f t="shared" si="15"/>
        <v>123</v>
      </c>
      <c r="B130" s="3">
        <f t="shared" si="16"/>
        <v>1285.1263555147916</v>
      </c>
      <c r="C130" s="3">
        <f t="shared" si="17"/>
        <v>593.09845115682037</v>
      </c>
      <c r="D130" s="3">
        <f t="shared" si="18"/>
        <v>692.02790435797124</v>
      </c>
      <c r="E130" s="3">
        <f t="shared" si="19"/>
        <v>227057.77733986109</v>
      </c>
    </row>
    <row r="131" spans="1:5" x14ac:dyDescent="0.35">
      <c r="A131">
        <f t="shared" si="15"/>
        <v>124</v>
      </c>
      <c r="B131" s="3">
        <f t="shared" si="16"/>
        <v>1285.1263555147916</v>
      </c>
      <c r="C131" s="3">
        <f t="shared" si="17"/>
        <v>591.29629515588817</v>
      </c>
      <c r="D131" s="3">
        <f t="shared" si="18"/>
        <v>693.83006035890344</v>
      </c>
      <c r="E131" s="3">
        <f t="shared" si="19"/>
        <v>226363.94727950217</v>
      </c>
    </row>
    <row r="132" spans="1:5" x14ac:dyDescent="0.35">
      <c r="A132">
        <f t="shared" si="15"/>
        <v>125</v>
      </c>
      <c r="B132" s="3">
        <f t="shared" si="16"/>
        <v>1285.1263555147916</v>
      </c>
      <c r="C132" s="3">
        <f t="shared" si="17"/>
        <v>589.48944604037024</v>
      </c>
      <c r="D132" s="3">
        <f t="shared" si="18"/>
        <v>695.63690947442137</v>
      </c>
      <c r="E132" s="3">
        <f t="shared" si="19"/>
        <v>225668.31037002776</v>
      </c>
    </row>
    <row r="133" spans="1:5" x14ac:dyDescent="0.35">
      <c r="A133">
        <f t="shared" si="15"/>
        <v>126</v>
      </c>
      <c r="B133" s="3">
        <f t="shared" si="16"/>
        <v>1285.1263555147916</v>
      </c>
      <c r="C133" s="3">
        <f t="shared" si="17"/>
        <v>587.67789158861387</v>
      </c>
      <c r="D133" s="3">
        <f t="shared" si="18"/>
        <v>697.44846392617774</v>
      </c>
      <c r="E133" s="3">
        <f t="shared" si="19"/>
        <v>224970.86190610158</v>
      </c>
    </row>
    <row r="134" spans="1:5" x14ac:dyDescent="0.35">
      <c r="A134">
        <f t="shared" si="15"/>
        <v>127</v>
      </c>
      <c r="B134" s="3">
        <f t="shared" si="16"/>
        <v>1285.1263555147916</v>
      </c>
      <c r="C134" s="3">
        <f t="shared" si="17"/>
        <v>585.86161954713953</v>
      </c>
      <c r="D134" s="3">
        <f t="shared" si="18"/>
        <v>699.26473596765209</v>
      </c>
      <c r="E134" s="3">
        <f t="shared" si="19"/>
        <v>224271.59717013393</v>
      </c>
    </row>
    <row r="135" spans="1:5" x14ac:dyDescent="0.35">
      <c r="A135">
        <f t="shared" si="15"/>
        <v>128</v>
      </c>
      <c r="B135" s="3">
        <f t="shared" si="16"/>
        <v>1285.1263555147916</v>
      </c>
      <c r="C135" s="3">
        <f t="shared" si="17"/>
        <v>584.04061763055711</v>
      </c>
      <c r="D135" s="3">
        <f t="shared" si="18"/>
        <v>701.0857378842345</v>
      </c>
      <c r="E135" s="3">
        <f t="shared" si="19"/>
        <v>223570.51143224968</v>
      </c>
    </row>
    <row r="136" spans="1:5" x14ac:dyDescent="0.35">
      <c r="A136">
        <f t="shared" si="15"/>
        <v>129</v>
      </c>
      <c r="B136" s="3">
        <f t="shared" si="16"/>
        <v>1285.1263555147916</v>
      </c>
      <c r="C136" s="3">
        <f t="shared" si="17"/>
        <v>582.21487352148347</v>
      </c>
      <c r="D136" s="3">
        <f t="shared" si="18"/>
        <v>702.91148199330814</v>
      </c>
      <c r="E136" s="3">
        <f t="shared" si="19"/>
        <v>222867.59995025638</v>
      </c>
    </row>
    <row r="137" spans="1:5" x14ac:dyDescent="0.35">
      <c r="A137">
        <f t="shared" si="15"/>
        <v>130</v>
      </c>
      <c r="B137" s="3">
        <f t="shared" si="16"/>
        <v>1285.1263555147916</v>
      </c>
      <c r="C137" s="3">
        <f t="shared" si="17"/>
        <v>580.38437487045928</v>
      </c>
      <c r="D137" s="3">
        <f t="shared" si="18"/>
        <v>704.74198064433233</v>
      </c>
      <c r="E137" s="3">
        <f t="shared" si="19"/>
        <v>222162.85796961206</v>
      </c>
    </row>
    <row r="138" spans="1:5" x14ac:dyDescent="0.35">
      <c r="A138">
        <f t="shared" si="15"/>
        <v>131</v>
      </c>
      <c r="B138" s="3">
        <f t="shared" si="16"/>
        <v>1285.1263555147916</v>
      </c>
      <c r="C138" s="3">
        <f t="shared" si="17"/>
        <v>578.5491092958647</v>
      </c>
      <c r="D138" s="3">
        <f t="shared" si="18"/>
        <v>706.57724621892692</v>
      </c>
      <c r="E138" s="3">
        <f t="shared" si="19"/>
        <v>221456.28072339314</v>
      </c>
    </row>
    <row r="139" spans="1:5" x14ac:dyDescent="0.35">
      <c r="A139">
        <f t="shared" si="15"/>
        <v>132</v>
      </c>
      <c r="B139" s="3">
        <f t="shared" si="16"/>
        <v>1285.1263555147916</v>
      </c>
      <c r="C139" s="3">
        <f t="shared" si="17"/>
        <v>576.70906438383622</v>
      </c>
      <c r="D139" s="3">
        <f t="shared" si="18"/>
        <v>708.41729113095539</v>
      </c>
      <c r="E139" s="3">
        <f t="shared" si="19"/>
        <v>220747.86343226218</v>
      </c>
    </row>
    <row r="140" spans="1:5" x14ac:dyDescent="0.35">
      <c r="A140">
        <f t="shared" si="15"/>
        <v>133</v>
      </c>
      <c r="B140" s="3">
        <f t="shared" si="16"/>
        <v>1285.1263555147916</v>
      </c>
      <c r="C140" s="3">
        <f t="shared" si="17"/>
        <v>574.86422768818272</v>
      </c>
      <c r="D140" s="3">
        <f t="shared" si="18"/>
        <v>710.26212782660889</v>
      </c>
      <c r="E140" s="3">
        <f t="shared" si="19"/>
        <v>220037.60130443558</v>
      </c>
    </row>
    <row r="141" spans="1:5" x14ac:dyDescent="0.35">
      <c r="A141">
        <f t="shared" si="15"/>
        <v>134</v>
      </c>
      <c r="B141" s="3">
        <f t="shared" si="16"/>
        <v>1285.1263555147916</v>
      </c>
      <c r="C141" s="3">
        <f t="shared" si="17"/>
        <v>573.01458673030095</v>
      </c>
      <c r="D141" s="3">
        <f t="shared" si="18"/>
        <v>712.11176878449066</v>
      </c>
      <c r="E141" s="3">
        <f t="shared" si="19"/>
        <v>219325.48953565108</v>
      </c>
    </row>
    <row r="142" spans="1:5" x14ac:dyDescent="0.35">
      <c r="A142">
        <f t="shared" si="15"/>
        <v>135</v>
      </c>
      <c r="B142" s="3">
        <f t="shared" si="16"/>
        <v>1285.1263555147916</v>
      </c>
      <c r="C142" s="3">
        <f t="shared" si="17"/>
        <v>571.16012899909128</v>
      </c>
      <c r="D142" s="3">
        <f t="shared" si="18"/>
        <v>713.96622651570033</v>
      </c>
      <c r="E142" s="3">
        <f t="shared" si="19"/>
        <v>218611.52330913537</v>
      </c>
    </row>
    <row r="143" spans="1:5" x14ac:dyDescent="0.35">
      <c r="A143">
        <f t="shared" si="15"/>
        <v>136</v>
      </c>
      <c r="B143" s="3">
        <f t="shared" si="16"/>
        <v>1285.1263555147916</v>
      </c>
      <c r="C143" s="3">
        <f t="shared" si="17"/>
        <v>569.30084195087329</v>
      </c>
      <c r="D143" s="3">
        <f t="shared" si="18"/>
        <v>715.82551356391832</v>
      </c>
      <c r="E143" s="3">
        <f t="shared" si="19"/>
        <v>217895.69779557147</v>
      </c>
    </row>
    <row r="144" spans="1:5" x14ac:dyDescent="0.35">
      <c r="A144">
        <f t="shared" si="15"/>
        <v>137</v>
      </c>
      <c r="B144" s="3">
        <f t="shared" si="16"/>
        <v>1285.1263555147916</v>
      </c>
      <c r="C144" s="3">
        <f t="shared" si="17"/>
        <v>567.43671300930066</v>
      </c>
      <c r="D144" s="3">
        <f t="shared" si="18"/>
        <v>717.68964250549095</v>
      </c>
      <c r="E144" s="3">
        <f t="shared" si="19"/>
        <v>217178.00815306598</v>
      </c>
    </row>
    <row r="145" spans="1:5" x14ac:dyDescent="0.35">
      <c r="A145">
        <f t="shared" si="15"/>
        <v>138</v>
      </c>
      <c r="B145" s="3">
        <f t="shared" si="16"/>
        <v>1285.1263555147916</v>
      </c>
      <c r="C145" s="3">
        <f t="shared" si="17"/>
        <v>565.56772956527595</v>
      </c>
      <c r="D145" s="3">
        <f t="shared" si="18"/>
        <v>719.55862594951566</v>
      </c>
      <c r="E145" s="3">
        <f t="shared" si="19"/>
        <v>216458.44952711646</v>
      </c>
    </row>
    <row r="146" spans="1:5" x14ac:dyDescent="0.35">
      <c r="A146">
        <f t="shared" si="15"/>
        <v>139</v>
      </c>
      <c r="B146" s="3">
        <f t="shared" si="16"/>
        <v>1285.1263555147916</v>
      </c>
      <c r="C146" s="3">
        <f t="shared" si="17"/>
        <v>563.69387897686579</v>
      </c>
      <c r="D146" s="3">
        <f t="shared" si="18"/>
        <v>721.43247653792582</v>
      </c>
      <c r="E146" s="3">
        <f t="shared" si="19"/>
        <v>215737.01705057855</v>
      </c>
    </row>
    <row r="147" spans="1:5" x14ac:dyDescent="0.35">
      <c r="A147">
        <f t="shared" si="15"/>
        <v>140</v>
      </c>
      <c r="B147" s="3">
        <f t="shared" si="16"/>
        <v>1285.1263555147916</v>
      </c>
      <c r="C147" s="3">
        <f t="shared" si="17"/>
        <v>561.8151485692149</v>
      </c>
      <c r="D147" s="3">
        <f t="shared" si="18"/>
        <v>723.31120694557671</v>
      </c>
      <c r="E147" s="3">
        <f t="shared" si="19"/>
        <v>215013.70584363298</v>
      </c>
    </row>
    <row r="148" spans="1:5" x14ac:dyDescent="0.35">
      <c r="A148">
        <f t="shared" si="15"/>
        <v>141</v>
      </c>
      <c r="B148" s="3">
        <f t="shared" si="16"/>
        <v>1285.1263555147916</v>
      </c>
      <c r="C148" s="3">
        <f t="shared" si="17"/>
        <v>559.93152563446085</v>
      </c>
      <c r="D148" s="3">
        <f t="shared" si="18"/>
        <v>725.19482988033076</v>
      </c>
      <c r="E148" s="3">
        <f t="shared" si="19"/>
        <v>214288.51101375266</v>
      </c>
    </row>
    <row r="149" spans="1:5" x14ac:dyDescent="0.35">
      <c r="A149">
        <f t="shared" si="15"/>
        <v>142</v>
      </c>
      <c r="B149" s="3">
        <f t="shared" si="16"/>
        <v>1285.1263555147916</v>
      </c>
      <c r="C149" s="3">
        <f t="shared" si="17"/>
        <v>558.04299743164756</v>
      </c>
      <c r="D149" s="3">
        <f t="shared" si="18"/>
        <v>727.08335808314405</v>
      </c>
      <c r="E149" s="3">
        <f t="shared" si="19"/>
        <v>213561.42765566951</v>
      </c>
    </row>
    <row r="150" spans="1:5" x14ac:dyDescent="0.35">
      <c r="A150">
        <f t="shared" si="15"/>
        <v>143</v>
      </c>
      <c r="B150" s="3">
        <f t="shared" si="16"/>
        <v>1285.1263555147916</v>
      </c>
      <c r="C150" s="3">
        <f t="shared" si="17"/>
        <v>556.14955118663931</v>
      </c>
      <c r="D150" s="3">
        <f t="shared" si="18"/>
        <v>728.9768043281523</v>
      </c>
      <c r="E150" s="3">
        <f t="shared" si="19"/>
        <v>212832.45085134136</v>
      </c>
    </row>
    <row r="151" spans="1:5" x14ac:dyDescent="0.35">
      <c r="A151">
        <f t="shared" si="15"/>
        <v>144</v>
      </c>
      <c r="B151" s="3">
        <f t="shared" si="16"/>
        <v>1285.1263555147916</v>
      </c>
      <c r="C151" s="3">
        <f t="shared" si="17"/>
        <v>554.25117409203472</v>
      </c>
      <c r="D151" s="3">
        <f t="shared" si="18"/>
        <v>730.8751814227569</v>
      </c>
      <c r="E151" s="3">
        <f t="shared" si="19"/>
        <v>212101.57566991862</v>
      </c>
    </row>
    <row r="152" spans="1:5" x14ac:dyDescent="0.35">
      <c r="A152">
        <f>A151+1</f>
        <v>145</v>
      </c>
      <c r="B152" s="3">
        <f>E$2</f>
        <v>1285.1263555147916</v>
      </c>
      <c r="C152" s="3">
        <f>E151*(B$2/B$4)</f>
        <v>552.34785330707973</v>
      </c>
      <c r="D152" s="3">
        <f>B152-C152</f>
        <v>732.77850220771188</v>
      </c>
      <c r="E152" s="3">
        <f>E151-D152</f>
        <v>211368.7971677109</v>
      </c>
    </row>
    <row r="153" spans="1:5" x14ac:dyDescent="0.35">
      <c r="A153">
        <f t="shared" ref="A153:A187" si="20">A152+1</f>
        <v>146</v>
      </c>
      <c r="B153" s="3">
        <f t="shared" ref="B153:B187" si="21">E$2</f>
        <v>1285.1263555147916</v>
      </c>
      <c r="C153" s="3">
        <f t="shared" ref="C153:C187" si="22">E152*(B$2/B$4)</f>
        <v>550.43957595758047</v>
      </c>
      <c r="D153" s="3">
        <f t="shared" ref="D153:D187" si="23">B153-C153</f>
        <v>734.68677955721114</v>
      </c>
      <c r="E153" s="3">
        <f t="shared" ref="E153:E187" si="24">E152-D153</f>
        <v>210634.1103881537</v>
      </c>
    </row>
    <row r="154" spans="1:5" x14ac:dyDescent="0.35">
      <c r="A154">
        <f t="shared" si="20"/>
        <v>147</v>
      </c>
      <c r="B154" s="3">
        <f t="shared" si="21"/>
        <v>1285.1263555147916</v>
      </c>
      <c r="C154" s="3">
        <f t="shared" si="22"/>
        <v>548.52632913581692</v>
      </c>
      <c r="D154" s="3">
        <f t="shared" si="23"/>
        <v>736.60002637897469</v>
      </c>
      <c r="E154" s="3">
        <f t="shared" si="24"/>
        <v>209897.51036177474</v>
      </c>
    </row>
    <row r="155" spans="1:5" x14ac:dyDescent="0.35">
      <c r="A155">
        <f t="shared" si="20"/>
        <v>148</v>
      </c>
      <c r="B155" s="3">
        <f t="shared" si="21"/>
        <v>1285.1263555147916</v>
      </c>
      <c r="C155" s="3">
        <f t="shared" si="22"/>
        <v>546.60809990045504</v>
      </c>
      <c r="D155" s="3">
        <f t="shared" si="23"/>
        <v>738.51825561433657</v>
      </c>
      <c r="E155" s="3">
        <f t="shared" si="24"/>
        <v>209158.99210616041</v>
      </c>
    </row>
    <row r="156" spans="1:5" x14ac:dyDescent="0.35">
      <c r="A156">
        <f t="shared" si="20"/>
        <v>149</v>
      </c>
      <c r="B156" s="3">
        <f t="shared" si="21"/>
        <v>1285.1263555147916</v>
      </c>
      <c r="C156" s="3">
        <f t="shared" si="22"/>
        <v>544.68487527645937</v>
      </c>
      <c r="D156" s="3">
        <f t="shared" si="23"/>
        <v>740.44148023833225</v>
      </c>
      <c r="E156" s="3">
        <f t="shared" si="24"/>
        <v>208418.55062592207</v>
      </c>
    </row>
    <row r="157" spans="1:5" x14ac:dyDescent="0.35">
      <c r="A157">
        <f t="shared" si="20"/>
        <v>150</v>
      </c>
      <c r="B157" s="3">
        <f t="shared" si="21"/>
        <v>1285.1263555147916</v>
      </c>
      <c r="C157" s="3">
        <f t="shared" si="22"/>
        <v>542.75664225500532</v>
      </c>
      <c r="D157" s="3">
        <f t="shared" si="23"/>
        <v>742.36971325978629</v>
      </c>
      <c r="E157" s="3">
        <f t="shared" si="24"/>
        <v>207676.1809126623</v>
      </c>
    </row>
    <row r="158" spans="1:5" x14ac:dyDescent="0.35">
      <c r="A158">
        <f t="shared" si="20"/>
        <v>151</v>
      </c>
      <c r="B158" s="3">
        <f t="shared" si="21"/>
        <v>1285.1263555147916</v>
      </c>
      <c r="C158" s="3">
        <f t="shared" si="22"/>
        <v>540.82338779339136</v>
      </c>
      <c r="D158" s="3">
        <f t="shared" si="23"/>
        <v>744.30296772140025</v>
      </c>
      <c r="E158" s="3">
        <f t="shared" si="24"/>
        <v>206931.8779449409</v>
      </c>
    </row>
    <row r="159" spans="1:5" x14ac:dyDescent="0.35">
      <c r="A159">
        <f t="shared" si="20"/>
        <v>152</v>
      </c>
      <c r="B159" s="3">
        <f t="shared" si="21"/>
        <v>1285.1263555147916</v>
      </c>
      <c r="C159" s="3">
        <f t="shared" si="22"/>
        <v>538.8850988149502</v>
      </c>
      <c r="D159" s="3">
        <f t="shared" si="23"/>
        <v>746.24125669984141</v>
      </c>
      <c r="E159" s="3">
        <f t="shared" si="24"/>
        <v>206185.63668824107</v>
      </c>
    </row>
    <row r="160" spans="1:5" x14ac:dyDescent="0.35">
      <c r="A160">
        <f t="shared" si="20"/>
        <v>153</v>
      </c>
      <c r="B160" s="3">
        <f t="shared" si="21"/>
        <v>1285.1263555147916</v>
      </c>
      <c r="C160" s="3">
        <f t="shared" si="22"/>
        <v>536.94176220896111</v>
      </c>
      <c r="D160" s="3">
        <f t="shared" si="23"/>
        <v>748.1845933058305</v>
      </c>
      <c r="E160" s="3">
        <f t="shared" si="24"/>
        <v>205437.45209493523</v>
      </c>
    </row>
    <row r="161" spans="1:5" x14ac:dyDescent="0.35">
      <c r="A161">
        <f t="shared" si="20"/>
        <v>154</v>
      </c>
      <c r="B161" s="3">
        <f t="shared" si="21"/>
        <v>1285.1263555147916</v>
      </c>
      <c r="C161" s="3">
        <f t="shared" si="22"/>
        <v>534.99336483056049</v>
      </c>
      <c r="D161" s="3">
        <f t="shared" si="23"/>
        <v>750.13299068423112</v>
      </c>
      <c r="E161" s="3">
        <f t="shared" si="24"/>
        <v>204687.31910425099</v>
      </c>
    </row>
    <row r="162" spans="1:5" x14ac:dyDescent="0.35">
      <c r="A162">
        <f t="shared" si="20"/>
        <v>155</v>
      </c>
      <c r="B162" s="3">
        <f t="shared" si="21"/>
        <v>1285.1263555147916</v>
      </c>
      <c r="C162" s="3">
        <f t="shared" si="22"/>
        <v>533.03989350065353</v>
      </c>
      <c r="D162" s="3">
        <f t="shared" si="23"/>
        <v>752.08646201413808</v>
      </c>
      <c r="E162" s="3">
        <f t="shared" si="24"/>
        <v>203935.23264223684</v>
      </c>
    </row>
    <row r="163" spans="1:5" x14ac:dyDescent="0.35">
      <c r="A163">
        <f t="shared" si="20"/>
        <v>156</v>
      </c>
      <c r="B163" s="3">
        <f t="shared" si="21"/>
        <v>1285.1263555147916</v>
      </c>
      <c r="C163" s="3">
        <f t="shared" si="22"/>
        <v>531.08133500582505</v>
      </c>
      <c r="D163" s="3">
        <f t="shared" si="23"/>
        <v>754.04502050896656</v>
      </c>
      <c r="E163" s="3">
        <f t="shared" si="24"/>
        <v>203181.18762172788</v>
      </c>
    </row>
    <row r="164" spans="1:5" x14ac:dyDescent="0.35">
      <c r="A164">
        <f t="shared" si="20"/>
        <v>157</v>
      </c>
      <c r="B164" s="3">
        <f t="shared" si="21"/>
        <v>1285.1263555147916</v>
      </c>
      <c r="C164" s="3">
        <f t="shared" si="22"/>
        <v>529.1176760982496</v>
      </c>
      <c r="D164" s="3">
        <f t="shared" si="23"/>
        <v>756.00867941654201</v>
      </c>
      <c r="E164" s="3">
        <f t="shared" si="24"/>
        <v>202425.17894231132</v>
      </c>
    </row>
    <row r="165" spans="1:5" x14ac:dyDescent="0.35">
      <c r="A165">
        <f t="shared" si="20"/>
        <v>158</v>
      </c>
      <c r="B165" s="3">
        <f t="shared" si="21"/>
        <v>1285.1263555147916</v>
      </c>
      <c r="C165" s="3">
        <f t="shared" si="22"/>
        <v>527.14890349560233</v>
      </c>
      <c r="D165" s="3">
        <f t="shared" si="23"/>
        <v>757.97745201918929</v>
      </c>
      <c r="E165" s="3">
        <f t="shared" si="24"/>
        <v>201667.20149029212</v>
      </c>
    </row>
    <row r="166" spans="1:5" x14ac:dyDescent="0.35">
      <c r="A166">
        <f t="shared" si="20"/>
        <v>159</v>
      </c>
      <c r="B166" s="3">
        <f t="shared" si="21"/>
        <v>1285.1263555147916</v>
      </c>
      <c r="C166" s="3">
        <f t="shared" si="22"/>
        <v>525.17500388096903</v>
      </c>
      <c r="D166" s="3">
        <f t="shared" si="23"/>
        <v>759.95135163382258</v>
      </c>
      <c r="E166" s="3">
        <f t="shared" si="24"/>
        <v>200907.2501386583</v>
      </c>
    </row>
    <row r="167" spans="1:5" x14ac:dyDescent="0.35">
      <c r="A167">
        <f t="shared" si="20"/>
        <v>160</v>
      </c>
      <c r="B167" s="3">
        <f t="shared" si="21"/>
        <v>1285.1263555147916</v>
      </c>
      <c r="C167" s="3">
        <f t="shared" si="22"/>
        <v>523.19596390275592</v>
      </c>
      <c r="D167" s="3">
        <f t="shared" si="23"/>
        <v>761.93039161203569</v>
      </c>
      <c r="E167" s="3">
        <f t="shared" si="24"/>
        <v>200145.31974704628</v>
      </c>
    </row>
    <row r="168" spans="1:5" x14ac:dyDescent="0.35">
      <c r="A168">
        <f t="shared" si="20"/>
        <v>161</v>
      </c>
      <c r="B168" s="3">
        <f t="shared" si="21"/>
        <v>1285.1263555147916</v>
      </c>
      <c r="C168" s="3">
        <f t="shared" si="22"/>
        <v>521.21177017459968</v>
      </c>
      <c r="D168" s="3">
        <f t="shared" si="23"/>
        <v>763.91458534019193</v>
      </c>
      <c r="E168" s="3">
        <f t="shared" si="24"/>
        <v>199381.40516170609</v>
      </c>
    </row>
    <row r="169" spans="1:5" x14ac:dyDescent="0.35">
      <c r="A169">
        <f t="shared" si="20"/>
        <v>162</v>
      </c>
      <c r="B169" s="3">
        <f t="shared" si="21"/>
        <v>1285.1263555147916</v>
      </c>
      <c r="C169" s="3">
        <f t="shared" si="22"/>
        <v>519.22240927527628</v>
      </c>
      <c r="D169" s="3">
        <f t="shared" si="23"/>
        <v>765.90394623951534</v>
      </c>
      <c r="E169" s="3">
        <f t="shared" si="24"/>
        <v>198615.50121546659</v>
      </c>
    </row>
    <row r="170" spans="1:5" x14ac:dyDescent="0.35">
      <c r="A170">
        <f t="shared" si="20"/>
        <v>163</v>
      </c>
      <c r="B170" s="3">
        <f t="shared" si="21"/>
        <v>1285.1263555147916</v>
      </c>
      <c r="C170" s="3">
        <f t="shared" si="22"/>
        <v>517.22786774861083</v>
      </c>
      <c r="D170" s="3">
        <f t="shared" si="23"/>
        <v>767.89848776618078</v>
      </c>
      <c r="E170" s="3">
        <f t="shared" si="24"/>
        <v>197847.6027277004</v>
      </c>
    </row>
    <row r="171" spans="1:5" x14ac:dyDescent="0.35">
      <c r="A171">
        <f t="shared" si="20"/>
        <v>164</v>
      </c>
      <c r="B171" s="3">
        <f t="shared" si="21"/>
        <v>1285.1263555147916</v>
      </c>
      <c r="C171" s="3">
        <f t="shared" si="22"/>
        <v>515.22813210338643</v>
      </c>
      <c r="D171" s="3">
        <f t="shared" si="23"/>
        <v>769.89822341140518</v>
      </c>
      <c r="E171" s="3">
        <f t="shared" si="24"/>
        <v>197077.70450428899</v>
      </c>
    </row>
    <row r="172" spans="1:5" x14ac:dyDescent="0.35">
      <c r="A172">
        <f t="shared" si="20"/>
        <v>165</v>
      </c>
      <c r="B172" s="3">
        <f t="shared" si="21"/>
        <v>1285.1263555147916</v>
      </c>
      <c r="C172" s="3">
        <f t="shared" si="22"/>
        <v>513.22318881325259</v>
      </c>
      <c r="D172" s="3">
        <f t="shared" si="23"/>
        <v>771.90316670153902</v>
      </c>
      <c r="E172" s="3">
        <f t="shared" si="24"/>
        <v>196305.80133758744</v>
      </c>
    </row>
    <row r="173" spans="1:5" x14ac:dyDescent="0.35">
      <c r="A173">
        <f t="shared" si="20"/>
        <v>166</v>
      </c>
      <c r="B173" s="3">
        <f t="shared" si="21"/>
        <v>1285.1263555147916</v>
      </c>
      <c r="C173" s="3">
        <f t="shared" si="22"/>
        <v>511.21302431663395</v>
      </c>
      <c r="D173" s="3">
        <f t="shared" si="23"/>
        <v>773.91333119815772</v>
      </c>
      <c r="E173" s="3">
        <f t="shared" si="24"/>
        <v>195531.88800638929</v>
      </c>
    </row>
    <row r="174" spans="1:5" x14ac:dyDescent="0.35">
      <c r="A174">
        <f t="shared" si="20"/>
        <v>167</v>
      </c>
      <c r="B174" s="3">
        <f t="shared" si="21"/>
        <v>1285.1263555147916</v>
      </c>
      <c r="C174" s="3">
        <f t="shared" si="22"/>
        <v>509.19762501663877</v>
      </c>
      <c r="D174" s="3">
        <f t="shared" si="23"/>
        <v>775.92873049815285</v>
      </c>
      <c r="E174" s="3">
        <f t="shared" si="24"/>
        <v>194755.95927589113</v>
      </c>
    </row>
    <row r="175" spans="1:5" x14ac:dyDescent="0.35">
      <c r="A175">
        <f t="shared" si="20"/>
        <v>168</v>
      </c>
      <c r="B175" s="3">
        <f t="shared" si="21"/>
        <v>1285.1263555147916</v>
      </c>
      <c r="C175" s="3">
        <f t="shared" si="22"/>
        <v>507.17697728096647</v>
      </c>
      <c r="D175" s="3">
        <f t="shared" si="23"/>
        <v>777.9493782338252</v>
      </c>
      <c r="E175" s="3">
        <f t="shared" si="24"/>
        <v>193978.00989765729</v>
      </c>
    </row>
    <row r="176" spans="1:5" x14ac:dyDescent="0.35">
      <c r="A176">
        <f t="shared" si="20"/>
        <v>169</v>
      </c>
      <c r="B176" s="3">
        <f t="shared" si="21"/>
        <v>1285.1263555147916</v>
      </c>
      <c r="C176" s="3">
        <f t="shared" si="22"/>
        <v>505.15106744181583</v>
      </c>
      <c r="D176" s="3">
        <f t="shared" si="23"/>
        <v>779.97528807297579</v>
      </c>
      <c r="E176" s="3">
        <f t="shared" si="24"/>
        <v>193198.03460958431</v>
      </c>
    </row>
    <row r="177" spans="1:5" x14ac:dyDescent="0.35">
      <c r="A177">
        <f t="shared" si="20"/>
        <v>170</v>
      </c>
      <c r="B177" s="3">
        <f t="shared" si="21"/>
        <v>1285.1263555147916</v>
      </c>
      <c r="C177" s="3">
        <f t="shared" si="22"/>
        <v>503.11988179579248</v>
      </c>
      <c r="D177" s="3">
        <f t="shared" si="23"/>
        <v>782.00647371899913</v>
      </c>
      <c r="E177" s="3">
        <f t="shared" si="24"/>
        <v>192416.02813586532</v>
      </c>
    </row>
    <row r="178" spans="1:5" x14ac:dyDescent="0.35">
      <c r="A178">
        <f t="shared" si="20"/>
        <v>171</v>
      </c>
      <c r="B178" s="3">
        <f t="shared" si="21"/>
        <v>1285.1263555147916</v>
      </c>
      <c r="C178" s="3">
        <f t="shared" si="22"/>
        <v>501.08340660381589</v>
      </c>
      <c r="D178" s="3">
        <f t="shared" si="23"/>
        <v>784.04294891097572</v>
      </c>
      <c r="E178" s="3">
        <f t="shared" si="24"/>
        <v>191631.98518695435</v>
      </c>
    </row>
    <row r="179" spans="1:5" x14ac:dyDescent="0.35">
      <c r="A179">
        <f t="shared" si="20"/>
        <v>172</v>
      </c>
      <c r="B179" s="3">
        <f t="shared" si="21"/>
        <v>1285.1263555147916</v>
      </c>
      <c r="C179" s="3">
        <f t="shared" si="22"/>
        <v>499.04162809102695</v>
      </c>
      <c r="D179" s="3">
        <f t="shared" si="23"/>
        <v>786.08472742376466</v>
      </c>
      <c r="E179" s="3">
        <f t="shared" si="24"/>
        <v>190845.90045953059</v>
      </c>
    </row>
    <row r="180" spans="1:5" x14ac:dyDescent="0.35">
      <c r="A180">
        <f t="shared" si="20"/>
        <v>173</v>
      </c>
      <c r="B180" s="3">
        <f t="shared" si="21"/>
        <v>1285.1263555147916</v>
      </c>
      <c r="C180" s="3">
        <f t="shared" si="22"/>
        <v>496.99453244669422</v>
      </c>
      <c r="D180" s="3">
        <f t="shared" si="23"/>
        <v>788.13182306809745</v>
      </c>
      <c r="E180" s="3">
        <f t="shared" si="24"/>
        <v>190057.76863646248</v>
      </c>
    </row>
    <row r="181" spans="1:5" x14ac:dyDescent="0.35">
      <c r="A181">
        <f t="shared" si="20"/>
        <v>174</v>
      </c>
      <c r="B181" s="3">
        <f t="shared" si="21"/>
        <v>1285.1263555147916</v>
      </c>
      <c r="C181" s="3">
        <f t="shared" si="22"/>
        <v>494.94210582412103</v>
      </c>
      <c r="D181" s="3">
        <f t="shared" si="23"/>
        <v>790.18424969067064</v>
      </c>
      <c r="E181" s="3">
        <f t="shared" si="24"/>
        <v>189267.58438677181</v>
      </c>
    </row>
    <row r="182" spans="1:5" x14ac:dyDescent="0.35">
      <c r="A182">
        <f t="shared" si="20"/>
        <v>175</v>
      </c>
      <c r="B182" s="3">
        <f t="shared" si="21"/>
        <v>1285.1263555147916</v>
      </c>
      <c r="C182" s="3">
        <f t="shared" si="22"/>
        <v>492.88433434055156</v>
      </c>
      <c r="D182" s="3">
        <f t="shared" si="23"/>
        <v>792.24202117424011</v>
      </c>
      <c r="E182" s="3">
        <f t="shared" si="24"/>
        <v>188475.34236559758</v>
      </c>
    </row>
    <row r="183" spans="1:5" x14ac:dyDescent="0.35">
      <c r="A183">
        <f t="shared" si="20"/>
        <v>176</v>
      </c>
      <c r="B183" s="3">
        <f t="shared" si="21"/>
        <v>1285.1263555147916</v>
      </c>
      <c r="C183" s="3">
        <f t="shared" si="22"/>
        <v>490.82120407707703</v>
      </c>
      <c r="D183" s="3">
        <f t="shared" si="23"/>
        <v>794.30515143771458</v>
      </c>
      <c r="E183" s="3">
        <f t="shared" si="24"/>
        <v>187681.03721415988</v>
      </c>
    </row>
    <row r="184" spans="1:5" x14ac:dyDescent="0.35">
      <c r="A184">
        <f t="shared" si="20"/>
        <v>177</v>
      </c>
      <c r="B184" s="3">
        <f t="shared" si="21"/>
        <v>1285.1263555147916</v>
      </c>
      <c r="C184" s="3">
        <f t="shared" si="22"/>
        <v>488.75270107854135</v>
      </c>
      <c r="D184" s="3">
        <f t="shared" si="23"/>
        <v>796.37365443625026</v>
      </c>
      <c r="E184" s="3">
        <f t="shared" si="24"/>
        <v>186884.66355972362</v>
      </c>
    </row>
    <row r="185" spans="1:5" x14ac:dyDescent="0.35">
      <c r="A185">
        <f t="shared" si="20"/>
        <v>178</v>
      </c>
      <c r="B185" s="3">
        <f t="shared" si="21"/>
        <v>1285.1263555147916</v>
      </c>
      <c r="C185" s="3">
        <f t="shared" si="22"/>
        <v>486.67881135344692</v>
      </c>
      <c r="D185" s="3">
        <f t="shared" si="23"/>
        <v>798.44754416134469</v>
      </c>
      <c r="E185" s="3">
        <f t="shared" si="24"/>
        <v>186086.21601556227</v>
      </c>
    </row>
    <row r="186" spans="1:5" x14ac:dyDescent="0.35">
      <c r="A186">
        <f t="shared" si="20"/>
        <v>179</v>
      </c>
      <c r="B186" s="3">
        <f t="shared" si="21"/>
        <v>1285.1263555147916</v>
      </c>
      <c r="C186" s="3">
        <f t="shared" si="22"/>
        <v>484.59952087386006</v>
      </c>
      <c r="D186" s="3">
        <f t="shared" si="23"/>
        <v>800.52683464093161</v>
      </c>
      <c r="E186" s="3">
        <f t="shared" si="24"/>
        <v>185285.68918092133</v>
      </c>
    </row>
    <row r="187" spans="1:5" x14ac:dyDescent="0.35">
      <c r="A187">
        <f t="shared" si="20"/>
        <v>180</v>
      </c>
      <c r="B187" s="3">
        <f t="shared" si="21"/>
        <v>1285.1263555147916</v>
      </c>
      <c r="C187" s="3">
        <f t="shared" si="22"/>
        <v>482.51481557531594</v>
      </c>
      <c r="D187" s="3">
        <f t="shared" si="23"/>
        <v>802.61153993947573</v>
      </c>
      <c r="E187" s="3">
        <f t="shared" si="24"/>
        <v>184483.07764098185</v>
      </c>
    </row>
    <row r="188" spans="1:5" x14ac:dyDescent="0.35">
      <c r="A188">
        <f>A187+1</f>
        <v>181</v>
      </c>
      <c r="B188" s="3">
        <f>E$2</f>
        <v>1285.1263555147916</v>
      </c>
      <c r="C188" s="3">
        <f>E187*(B$2/B$4)</f>
        <v>480.42468135672357</v>
      </c>
      <c r="D188" s="3">
        <f>B188-C188</f>
        <v>804.70167415806804</v>
      </c>
      <c r="E188" s="3">
        <f>E187-D188</f>
        <v>183678.37596682378</v>
      </c>
    </row>
    <row r="189" spans="1:5" x14ac:dyDescent="0.35">
      <c r="A189">
        <f t="shared" ref="A189:A223" si="25">A188+1</f>
        <v>182</v>
      </c>
      <c r="B189" s="3">
        <f t="shared" ref="B189:B223" si="26">E$2</f>
        <v>1285.1263555147916</v>
      </c>
      <c r="C189" s="3">
        <f t="shared" ref="C189:C223" si="27">E188*(B$2/B$4)</f>
        <v>478.32910408027021</v>
      </c>
      <c r="D189" s="3">
        <f t="shared" ref="D189:D223" si="28">B189-C189</f>
        <v>806.7972514345214</v>
      </c>
      <c r="E189" s="3">
        <f t="shared" ref="E189:E223" si="29">E188-D189</f>
        <v>182871.57871538925</v>
      </c>
    </row>
    <row r="190" spans="1:5" x14ac:dyDescent="0.35">
      <c r="A190">
        <f t="shared" si="25"/>
        <v>183</v>
      </c>
      <c r="B190" s="3">
        <f t="shared" si="26"/>
        <v>1285.1263555147916</v>
      </c>
      <c r="C190" s="3">
        <f t="shared" si="27"/>
        <v>476.22806957132616</v>
      </c>
      <c r="D190" s="3">
        <f t="shared" si="28"/>
        <v>808.89828594346545</v>
      </c>
      <c r="E190" s="3">
        <f t="shared" si="29"/>
        <v>182062.68042944578</v>
      </c>
    </row>
    <row r="191" spans="1:5" x14ac:dyDescent="0.35">
      <c r="A191">
        <f t="shared" si="25"/>
        <v>184</v>
      </c>
      <c r="B191" s="3">
        <f t="shared" si="26"/>
        <v>1285.1263555147916</v>
      </c>
      <c r="C191" s="3">
        <f t="shared" si="27"/>
        <v>474.12156361834838</v>
      </c>
      <c r="D191" s="3">
        <f t="shared" si="28"/>
        <v>811.00479189644329</v>
      </c>
      <c r="E191" s="3">
        <f t="shared" si="29"/>
        <v>181251.67563754934</v>
      </c>
    </row>
    <row r="192" spans="1:5" x14ac:dyDescent="0.35">
      <c r="A192">
        <f t="shared" si="25"/>
        <v>185</v>
      </c>
      <c r="B192" s="3">
        <f t="shared" si="26"/>
        <v>1285.1263555147916</v>
      </c>
      <c r="C192" s="3">
        <f t="shared" si="27"/>
        <v>472.00957197278473</v>
      </c>
      <c r="D192" s="3">
        <f t="shared" si="28"/>
        <v>813.11678354200694</v>
      </c>
      <c r="E192" s="3">
        <f t="shared" si="29"/>
        <v>180438.55885400734</v>
      </c>
    </row>
    <row r="193" spans="1:5" x14ac:dyDescent="0.35">
      <c r="A193">
        <f t="shared" si="25"/>
        <v>186</v>
      </c>
      <c r="B193" s="3">
        <f t="shared" si="26"/>
        <v>1285.1263555147916</v>
      </c>
      <c r="C193" s="3">
        <f t="shared" si="27"/>
        <v>469.8920803489774</v>
      </c>
      <c r="D193" s="3">
        <f t="shared" si="28"/>
        <v>815.23427516581421</v>
      </c>
      <c r="E193" s="3">
        <f t="shared" si="29"/>
        <v>179623.32457884154</v>
      </c>
    </row>
    <row r="194" spans="1:5" x14ac:dyDescent="0.35">
      <c r="A194">
        <f t="shared" si="25"/>
        <v>187</v>
      </c>
      <c r="B194" s="3">
        <f t="shared" si="26"/>
        <v>1285.1263555147916</v>
      </c>
      <c r="C194" s="3">
        <f t="shared" si="27"/>
        <v>467.7690744240665</v>
      </c>
      <c r="D194" s="3">
        <f t="shared" si="28"/>
        <v>817.35728109072511</v>
      </c>
      <c r="E194" s="3">
        <f t="shared" si="29"/>
        <v>178805.96729775082</v>
      </c>
    </row>
    <row r="195" spans="1:5" x14ac:dyDescent="0.35">
      <c r="A195">
        <f t="shared" si="25"/>
        <v>188</v>
      </c>
      <c r="B195" s="3">
        <f t="shared" si="26"/>
        <v>1285.1263555147916</v>
      </c>
      <c r="C195" s="3">
        <f t="shared" si="27"/>
        <v>465.64053983789273</v>
      </c>
      <c r="D195" s="3">
        <f t="shared" si="28"/>
        <v>819.48581567689894</v>
      </c>
      <c r="E195" s="3">
        <f t="shared" si="29"/>
        <v>177986.48148207393</v>
      </c>
    </row>
    <row r="196" spans="1:5" x14ac:dyDescent="0.35">
      <c r="A196">
        <f t="shared" si="25"/>
        <v>189</v>
      </c>
      <c r="B196" s="3">
        <f t="shared" si="26"/>
        <v>1285.1263555147916</v>
      </c>
      <c r="C196" s="3">
        <f t="shared" si="27"/>
        <v>463.50646219290081</v>
      </c>
      <c r="D196" s="3">
        <f t="shared" si="28"/>
        <v>821.6198933218908</v>
      </c>
      <c r="E196" s="3">
        <f t="shared" si="29"/>
        <v>177164.86158875204</v>
      </c>
    </row>
    <row r="197" spans="1:5" x14ac:dyDescent="0.35">
      <c r="A197">
        <f t="shared" si="25"/>
        <v>190</v>
      </c>
      <c r="B197" s="3">
        <f t="shared" si="26"/>
        <v>1285.1263555147916</v>
      </c>
      <c r="C197" s="3">
        <f t="shared" si="27"/>
        <v>461.36682705404178</v>
      </c>
      <c r="D197" s="3">
        <f t="shared" si="28"/>
        <v>823.75952846074983</v>
      </c>
      <c r="E197" s="3">
        <f t="shared" si="29"/>
        <v>176341.1020602913</v>
      </c>
    </row>
    <row r="198" spans="1:5" x14ac:dyDescent="0.35">
      <c r="A198">
        <f t="shared" si="25"/>
        <v>191</v>
      </c>
      <c r="B198" s="3">
        <f t="shared" si="26"/>
        <v>1285.1263555147916</v>
      </c>
      <c r="C198" s="3">
        <f t="shared" si="27"/>
        <v>459.22161994867525</v>
      </c>
      <c r="D198" s="3">
        <f t="shared" si="28"/>
        <v>825.90473556611641</v>
      </c>
      <c r="E198" s="3">
        <f t="shared" si="29"/>
        <v>175515.19732472519</v>
      </c>
    </row>
    <row r="199" spans="1:5" x14ac:dyDescent="0.35">
      <c r="A199">
        <f t="shared" si="25"/>
        <v>192</v>
      </c>
      <c r="B199" s="3">
        <f t="shared" si="26"/>
        <v>1285.1263555147916</v>
      </c>
      <c r="C199" s="3">
        <f t="shared" si="27"/>
        <v>457.07082636647181</v>
      </c>
      <c r="D199" s="3">
        <f t="shared" si="28"/>
        <v>828.05552914831981</v>
      </c>
      <c r="E199" s="3">
        <f t="shared" si="29"/>
        <v>174687.14179557687</v>
      </c>
    </row>
    <row r="200" spans="1:5" x14ac:dyDescent="0.35">
      <c r="A200">
        <f t="shared" si="25"/>
        <v>193</v>
      </c>
      <c r="B200" s="3">
        <f t="shared" si="26"/>
        <v>1285.1263555147916</v>
      </c>
      <c r="C200" s="3">
        <f t="shared" si="27"/>
        <v>454.91443175931477</v>
      </c>
      <c r="D200" s="3">
        <f t="shared" si="28"/>
        <v>830.21192375547685</v>
      </c>
      <c r="E200" s="3">
        <f t="shared" si="29"/>
        <v>173856.9298718214</v>
      </c>
    </row>
    <row r="201" spans="1:5" x14ac:dyDescent="0.35">
      <c r="A201">
        <f t="shared" si="25"/>
        <v>194</v>
      </c>
      <c r="B201" s="3">
        <f t="shared" si="26"/>
        <v>1285.1263555147916</v>
      </c>
      <c r="C201" s="3">
        <f t="shared" si="27"/>
        <v>452.75242154120156</v>
      </c>
      <c r="D201" s="3">
        <f t="shared" si="28"/>
        <v>832.37393397359006</v>
      </c>
      <c r="E201" s="3">
        <f t="shared" si="29"/>
        <v>173024.55593784782</v>
      </c>
    </row>
    <row r="202" spans="1:5" x14ac:dyDescent="0.35">
      <c r="A202">
        <f t="shared" si="25"/>
        <v>195</v>
      </c>
      <c r="B202" s="3">
        <f t="shared" si="26"/>
        <v>1285.1263555147916</v>
      </c>
      <c r="C202" s="3">
        <f t="shared" si="27"/>
        <v>450.58478108814535</v>
      </c>
      <c r="D202" s="3">
        <f t="shared" si="28"/>
        <v>834.54157442664632</v>
      </c>
      <c r="E202" s="3">
        <f t="shared" si="29"/>
        <v>172190.01436342119</v>
      </c>
    </row>
    <row r="203" spans="1:5" x14ac:dyDescent="0.35">
      <c r="A203">
        <f t="shared" si="25"/>
        <v>196</v>
      </c>
      <c r="B203" s="3">
        <f t="shared" si="26"/>
        <v>1285.1263555147916</v>
      </c>
      <c r="C203" s="3">
        <f t="shared" si="27"/>
        <v>448.41149573807598</v>
      </c>
      <c r="D203" s="3">
        <f t="shared" si="28"/>
        <v>836.71485977671568</v>
      </c>
      <c r="E203" s="3">
        <f t="shared" si="29"/>
        <v>171353.29950364446</v>
      </c>
    </row>
    <row r="204" spans="1:5" x14ac:dyDescent="0.35">
      <c r="A204">
        <f t="shared" si="25"/>
        <v>197</v>
      </c>
      <c r="B204" s="3">
        <f t="shared" si="26"/>
        <v>1285.1263555147916</v>
      </c>
      <c r="C204" s="3">
        <f t="shared" si="27"/>
        <v>446.23255079074079</v>
      </c>
      <c r="D204" s="3">
        <f t="shared" si="28"/>
        <v>838.89380472405082</v>
      </c>
      <c r="E204" s="3">
        <f t="shared" si="29"/>
        <v>170514.40569892043</v>
      </c>
    </row>
    <row r="205" spans="1:5" x14ac:dyDescent="0.35">
      <c r="A205">
        <f t="shared" si="25"/>
        <v>198</v>
      </c>
      <c r="B205" s="3">
        <f t="shared" si="26"/>
        <v>1285.1263555147916</v>
      </c>
      <c r="C205" s="3">
        <f t="shared" si="27"/>
        <v>444.04793150760526</v>
      </c>
      <c r="D205" s="3">
        <f t="shared" si="28"/>
        <v>841.07842400718641</v>
      </c>
      <c r="E205" s="3">
        <f t="shared" si="29"/>
        <v>169673.32727491323</v>
      </c>
    </row>
    <row r="206" spans="1:5" x14ac:dyDescent="0.35">
      <c r="A206">
        <f t="shared" si="25"/>
        <v>199</v>
      </c>
      <c r="B206" s="3">
        <f t="shared" si="26"/>
        <v>1285.1263555147916</v>
      </c>
      <c r="C206" s="3">
        <f t="shared" si="27"/>
        <v>441.85762311175318</v>
      </c>
      <c r="D206" s="3">
        <f t="shared" si="28"/>
        <v>843.26873240303848</v>
      </c>
      <c r="E206" s="3">
        <f t="shared" si="29"/>
        <v>168830.0585425102</v>
      </c>
    </row>
    <row r="207" spans="1:5" x14ac:dyDescent="0.35">
      <c r="A207">
        <f t="shared" si="25"/>
        <v>200</v>
      </c>
      <c r="B207" s="3">
        <f t="shared" si="26"/>
        <v>1285.1263555147916</v>
      </c>
      <c r="C207" s="3">
        <f t="shared" si="27"/>
        <v>439.66161078778697</v>
      </c>
      <c r="D207" s="3">
        <f t="shared" si="28"/>
        <v>845.4647447270047</v>
      </c>
      <c r="E207" s="3">
        <f t="shared" si="29"/>
        <v>167984.59379778319</v>
      </c>
    </row>
    <row r="208" spans="1:5" x14ac:dyDescent="0.35">
      <c r="A208">
        <f t="shared" si="25"/>
        <v>201</v>
      </c>
      <c r="B208" s="3">
        <f t="shared" si="26"/>
        <v>1285.1263555147916</v>
      </c>
      <c r="C208" s="3">
        <f t="shared" si="27"/>
        <v>437.45987968172705</v>
      </c>
      <c r="D208" s="3">
        <f t="shared" si="28"/>
        <v>847.66647583306462</v>
      </c>
      <c r="E208" s="3">
        <f t="shared" si="29"/>
        <v>167136.92732195012</v>
      </c>
    </row>
    <row r="209" spans="1:5" x14ac:dyDescent="0.35">
      <c r="A209">
        <f t="shared" si="25"/>
        <v>202</v>
      </c>
      <c r="B209" s="3">
        <f t="shared" si="26"/>
        <v>1285.1263555147916</v>
      </c>
      <c r="C209" s="3">
        <f t="shared" si="27"/>
        <v>435.25241490091173</v>
      </c>
      <c r="D209" s="3">
        <f t="shared" si="28"/>
        <v>849.87394061387988</v>
      </c>
      <c r="E209" s="3">
        <f t="shared" si="29"/>
        <v>166287.05338133624</v>
      </c>
    </row>
    <row r="210" spans="1:5" x14ac:dyDescent="0.35">
      <c r="A210">
        <f t="shared" si="25"/>
        <v>203</v>
      </c>
      <c r="B210" s="3">
        <f t="shared" si="26"/>
        <v>1285.1263555147916</v>
      </c>
      <c r="C210" s="3">
        <f t="shared" si="27"/>
        <v>433.03920151389644</v>
      </c>
      <c r="D210" s="3">
        <f t="shared" si="28"/>
        <v>852.08715400089523</v>
      </c>
      <c r="E210" s="3">
        <f t="shared" si="29"/>
        <v>165434.96622733536</v>
      </c>
    </row>
    <row r="211" spans="1:5" x14ac:dyDescent="0.35">
      <c r="A211">
        <f t="shared" si="25"/>
        <v>204</v>
      </c>
      <c r="B211" s="3">
        <f t="shared" si="26"/>
        <v>1285.1263555147916</v>
      </c>
      <c r="C211" s="3">
        <f t="shared" si="27"/>
        <v>430.82022455035246</v>
      </c>
      <c r="D211" s="3">
        <f t="shared" si="28"/>
        <v>854.30613096443915</v>
      </c>
      <c r="E211" s="3">
        <f t="shared" si="29"/>
        <v>164580.66009637094</v>
      </c>
    </row>
    <row r="212" spans="1:5" x14ac:dyDescent="0.35">
      <c r="A212">
        <f t="shared" si="25"/>
        <v>205</v>
      </c>
      <c r="B212" s="3">
        <f t="shared" si="26"/>
        <v>1285.1263555147916</v>
      </c>
      <c r="C212" s="3">
        <f t="shared" si="27"/>
        <v>428.59546900096598</v>
      </c>
      <c r="D212" s="3">
        <f t="shared" si="28"/>
        <v>856.53088651382564</v>
      </c>
      <c r="E212" s="3">
        <f t="shared" si="29"/>
        <v>163724.12920985711</v>
      </c>
    </row>
    <row r="213" spans="1:5" x14ac:dyDescent="0.35">
      <c r="A213">
        <f t="shared" si="25"/>
        <v>206</v>
      </c>
      <c r="B213" s="3">
        <f t="shared" si="26"/>
        <v>1285.1263555147916</v>
      </c>
      <c r="C213" s="3">
        <f t="shared" si="27"/>
        <v>426.36491981733622</v>
      </c>
      <c r="D213" s="3">
        <f t="shared" si="28"/>
        <v>858.76143569745545</v>
      </c>
      <c r="E213" s="3">
        <f t="shared" si="29"/>
        <v>162865.36777415965</v>
      </c>
    </row>
    <row r="214" spans="1:5" x14ac:dyDescent="0.35">
      <c r="A214">
        <f t="shared" si="25"/>
        <v>207</v>
      </c>
      <c r="B214" s="3">
        <f t="shared" si="26"/>
        <v>1285.1263555147916</v>
      </c>
      <c r="C214" s="3">
        <f t="shared" si="27"/>
        <v>424.12856191187404</v>
      </c>
      <c r="D214" s="3">
        <f t="shared" si="28"/>
        <v>860.99779360291757</v>
      </c>
      <c r="E214" s="3">
        <f t="shared" si="29"/>
        <v>162004.36998055672</v>
      </c>
    </row>
    <row r="215" spans="1:5" x14ac:dyDescent="0.35">
      <c r="A215">
        <f t="shared" si="25"/>
        <v>208</v>
      </c>
      <c r="B215" s="3">
        <f t="shared" si="26"/>
        <v>1285.1263555147916</v>
      </c>
      <c r="C215" s="3">
        <f t="shared" si="27"/>
        <v>421.88638015769976</v>
      </c>
      <c r="D215" s="3">
        <f t="shared" si="28"/>
        <v>863.23997535709191</v>
      </c>
      <c r="E215" s="3">
        <f t="shared" si="29"/>
        <v>161141.13000519964</v>
      </c>
    </row>
    <row r="216" spans="1:5" x14ac:dyDescent="0.35">
      <c r="A216">
        <f t="shared" si="25"/>
        <v>209</v>
      </c>
      <c r="B216" s="3">
        <f t="shared" si="26"/>
        <v>1285.1263555147916</v>
      </c>
      <c r="C216" s="3">
        <f t="shared" si="27"/>
        <v>419.63835938854072</v>
      </c>
      <c r="D216" s="3">
        <f t="shared" si="28"/>
        <v>865.48799612625089</v>
      </c>
      <c r="E216" s="3">
        <f t="shared" si="29"/>
        <v>160275.64200907337</v>
      </c>
    </row>
    <row r="217" spans="1:5" x14ac:dyDescent="0.35">
      <c r="A217">
        <f t="shared" si="25"/>
        <v>210</v>
      </c>
      <c r="B217" s="3">
        <f t="shared" si="26"/>
        <v>1285.1263555147916</v>
      </c>
      <c r="C217" s="3">
        <f t="shared" si="27"/>
        <v>417.38448439862856</v>
      </c>
      <c r="D217" s="3">
        <f t="shared" si="28"/>
        <v>867.74187111616311</v>
      </c>
      <c r="E217" s="3">
        <f t="shared" si="29"/>
        <v>159407.90013795721</v>
      </c>
    </row>
    <row r="218" spans="1:5" x14ac:dyDescent="0.35">
      <c r="A218">
        <f t="shared" si="25"/>
        <v>211</v>
      </c>
      <c r="B218" s="3">
        <f t="shared" si="26"/>
        <v>1285.1263555147916</v>
      </c>
      <c r="C218" s="3">
        <f t="shared" si="27"/>
        <v>415.12473994259688</v>
      </c>
      <c r="D218" s="3">
        <f t="shared" si="28"/>
        <v>870.00161557219474</v>
      </c>
      <c r="E218" s="3">
        <f t="shared" si="29"/>
        <v>158537.89852238502</v>
      </c>
    </row>
    <row r="219" spans="1:5" x14ac:dyDescent="0.35">
      <c r="A219">
        <f t="shared" si="25"/>
        <v>212</v>
      </c>
      <c r="B219" s="3">
        <f t="shared" si="26"/>
        <v>1285.1263555147916</v>
      </c>
      <c r="C219" s="3">
        <f t="shared" si="27"/>
        <v>412.85911073537761</v>
      </c>
      <c r="D219" s="3">
        <f t="shared" si="28"/>
        <v>872.267244779414</v>
      </c>
      <c r="E219" s="3">
        <f t="shared" si="29"/>
        <v>157665.6312776056</v>
      </c>
    </row>
    <row r="220" spans="1:5" x14ac:dyDescent="0.35">
      <c r="A220">
        <f t="shared" si="25"/>
        <v>213</v>
      </c>
      <c r="B220" s="3">
        <f t="shared" si="26"/>
        <v>1285.1263555147916</v>
      </c>
      <c r="C220" s="3">
        <f t="shared" si="27"/>
        <v>410.58758145209788</v>
      </c>
      <c r="D220" s="3">
        <f t="shared" si="28"/>
        <v>874.53877406269373</v>
      </c>
      <c r="E220" s="3">
        <f t="shared" si="29"/>
        <v>156791.0925035429</v>
      </c>
    </row>
    <row r="221" spans="1:5" x14ac:dyDescent="0.35">
      <c r="A221">
        <f t="shared" si="25"/>
        <v>214</v>
      </c>
      <c r="B221" s="3">
        <f t="shared" si="26"/>
        <v>1285.1263555147916</v>
      </c>
      <c r="C221" s="3">
        <f t="shared" si="27"/>
        <v>408.31013672797627</v>
      </c>
      <c r="D221" s="3">
        <f t="shared" si="28"/>
        <v>876.8162187868154</v>
      </c>
      <c r="E221" s="3">
        <f t="shared" si="29"/>
        <v>155914.27628475608</v>
      </c>
    </row>
    <row r="222" spans="1:5" x14ac:dyDescent="0.35">
      <c r="A222">
        <f t="shared" si="25"/>
        <v>215</v>
      </c>
      <c r="B222" s="3">
        <f t="shared" si="26"/>
        <v>1285.1263555147916</v>
      </c>
      <c r="C222" s="3">
        <f t="shared" si="27"/>
        <v>406.02676115821896</v>
      </c>
      <c r="D222" s="3">
        <f t="shared" si="28"/>
        <v>879.09959435657265</v>
      </c>
      <c r="E222" s="3">
        <f t="shared" si="29"/>
        <v>155035.1766903995</v>
      </c>
    </row>
    <row r="223" spans="1:5" x14ac:dyDescent="0.35">
      <c r="A223">
        <f t="shared" si="25"/>
        <v>216</v>
      </c>
      <c r="B223" s="3">
        <f t="shared" si="26"/>
        <v>1285.1263555147916</v>
      </c>
      <c r="C223" s="3">
        <f t="shared" si="27"/>
        <v>403.73743929791533</v>
      </c>
      <c r="D223" s="3">
        <f t="shared" si="28"/>
        <v>881.38891621687628</v>
      </c>
      <c r="E223" s="3">
        <f t="shared" si="29"/>
        <v>154153.78777418262</v>
      </c>
    </row>
    <row r="224" spans="1:5" x14ac:dyDescent="0.35">
      <c r="A224">
        <f>A223+1</f>
        <v>217</v>
      </c>
      <c r="B224" s="3">
        <f>E$2</f>
        <v>1285.1263555147916</v>
      </c>
      <c r="C224" s="3">
        <f>E223*(B$2/B$4)</f>
        <v>401.4421556619339</v>
      </c>
      <c r="D224" s="3">
        <f>B224-C224</f>
        <v>883.68419985285777</v>
      </c>
      <c r="E224" s="3">
        <f>E223-D224</f>
        <v>153270.10357432975</v>
      </c>
    </row>
    <row r="225" spans="1:5" x14ac:dyDescent="0.35">
      <c r="A225">
        <f t="shared" ref="A225:A259" si="30">A224+1</f>
        <v>218</v>
      </c>
      <c r="B225" s="3">
        <f t="shared" ref="B225:B259" si="31">E$2</f>
        <v>1285.1263555147916</v>
      </c>
      <c r="C225" s="3">
        <f t="shared" ref="C225:C259" si="32">E224*(B$2/B$4)</f>
        <v>399.14089472481703</v>
      </c>
      <c r="D225" s="3">
        <f t="shared" ref="D225:D259" si="33">B225-C225</f>
        <v>885.98546078997458</v>
      </c>
      <c r="E225" s="3">
        <f t="shared" ref="E225:E259" si="34">E224-D225</f>
        <v>152384.11811353979</v>
      </c>
    </row>
    <row r="226" spans="1:5" x14ac:dyDescent="0.35">
      <c r="A226">
        <f t="shared" si="30"/>
        <v>219</v>
      </c>
      <c r="B226" s="3">
        <f t="shared" si="31"/>
        <v>1285.1263555147916</v>
      </c>
      <c r="C226" s="3">
        <f t="shared" si="32"/>
        <v>396.83364092067654</v>
      </c>
      <c r="D226" s="3">
        <f t="shared" si="33"/>
        <v>888.29271459411507</v>
      </c>
      <c r="E226" s="3">
        <f t="shared" si="34"/>
        <v>151495.82539894569</v>
      </c>
    </row>
    <row r="227" spans="1:5" x14ac:dyDescent="0.35">
      <c r="A227">
        <f t="shared" si="30"/>
        <v>220</v>
      </c>
      <c r="B227" s="3">
        <f t="shared" si="31"/>
        <v>1285.1263555147916</v>
      </c>
      <c r="C227" s="3">
        <f t="shared" si="32"/>
        <v>394.52037864308772</v>
      </c>
      <c r="D227" s="3">
        <f t="shared" si="33"/>
        <v>890.60597687170389</v>
      </c>
      <c r="E227" s="3">
        <f t="shared" si="34"/>
        <v>150605.21942207398</v>
      </c>
    </row>
    <row r="228" spans="1:5" x14ac:dyDescent="0.35">
      <c r="A228">
        <f t="shared" si="30"/>
        <v>221</v>
      </c>
      <c r="B228" s="3">
        <f t="shared" si="31"/>
        <v>1285.1263555147916</v>
      </c>
      <c r="C228" s="3">
        <f t="shared" si="32"/>
        <v>392.2010922449843</v>
      </c>
      <c r="D228" s="3">
        <f t="shared" si="33"/>
        <v>892.92526326980737</v>
      </c>
      <c r="E228" s="3">
        <f t="shared" si="34"/>
        <v>149712.29415880417</v>
      </c>
    </row>
    <row r="229" spans="1:5" x14ac:dyDescent="0.35">
      <c r="A229">
        <f t="shared" si="30"/>
        <v>222</v>
      </c>
      <c r="B229" s="3">
        <f t="shared" si="31"/>
        <v>1285.1263555147916</v>
      </c>
      <c r="C229" s="3">
        <f t="shared" si="32"/>
        <v>389.87576603855251</v>
      </c>
      <c r="D229" s="3">
        <f t="shared" si="33"/>
        <v>895.25058947623916</v>
      </c>
      <c r="E229" s="3">
        <f t="shared" si="34"/>
        <v>148817.04356932794</v>
      </c>
    </row>
    <row r="230" spans="1:5" x14ac:dyDescent="0.35">
      <c r="A230">
        <f t="shared" si="30"/>
        <v>223</v>
      </c>
      <c r="B230" s="3">
        <f t="shared" si="31"/>
        <v>1285.1263555147916</v>
      </c>
      <c r="C230" s="3">
        <f t="shared" si="32"/>
        <v>387.54438429512481</v>
      </c>
      <c r="D230" s="3">
        <f t="shared" si="33"/>
        <v>897.5819712196668</v>
      </c>
      <c r="E230" s="3">
        <f t="shared" si="34"/>
        <v>147919.46159810829</v>
      </c>
    </row>
    <row r="231" spans="1:5" x14ac:dyDescent="0.35">
      <c r="A231">
        <f t="shared" si="30"/>
        <v>224</v>
      </c>
      <c r="B231" s="3">
        <f t="shared" si="31"/>
        <v>1285.1263555147916</v>
      </c>
      <c r="C231" s="3">
        <f t="shared" si="32"/>
        <v>385.20693124507363</v>
      </c>
      <c r="D231" s="3">
        <f t="shared" si="33"/>
        <v>899.91942426971798</v>
      </c>
      <c r="E231" s="3">
        <f t="shared" si="34"/>
        <v>147019.54217383856</v>
      </c>
    </row>
    <row r="232" spans="1:5" x14ac:dyDescent="0.35">
      <c r="A232">
        <f t="shared" si="30"/>
        <v>225</v>
      </c>
      <c r="B232" s="3">
        <f t="shared" si="31"/>
        <v>1285.1263555147916</v>
      </c>
      <c r="C232" s="3">
        <f t="shared" si="32"/>
        <v>382.86339107770459</v>
      </c>
      <c r="D232" s="3">
        <f t="shared" si="33"/>
        <v>902.26296443708702</v>
      </c>
      <c r="E232" s="3">
        <f t="shared" si="34"/>
        <v>146117.27920940149</v>
      </c>
    </row>
    <row r="233" spans="1:5" x14ac:dyDescent="0.35">
      <c r="A233">
        <f t="shared" si="30"/>
        <v>226</v>
      </c>
      <c r="B233" s="3">
        <f t="shared" si="31"/>
        <v>1285.1263555147916</v>
      </c>
      <c r="C233" s="3">
        <f t="shared" si="32"/>
        <v>380.51374794114969</v>
      </c>
      <c r="D233" s="3">
        <f t="shared" si="33"/>
        <v>904.61260757364198</v>
      </c>
      <c r="E233" s="3">
        <f t="shared" si="34"/>
        <v>145212.66660182783</v>
      </c>
    </row>
    <row r="234" spans="1:5" x14ac:dyDescent="0.35">
      <c r="A234">
        <f t="shared" si="30"/>
        <v>227</v>
      </c>
      <c r="B234" s="3">
        <f t="shared" si="31"/>
        <v>1285.1263555147916</v>
      </c>
      <c r="C234" s="3">
        <f t="shared" si="32"/>
        <v>378.15798594225998</v>
      </c>
      <c r="D234" s="3">
        <f t="shared" si="33"/>
        <v>906.96836957253163</v>
      </c>
      <c r="E234" s="3">
        <f t="shared" si="34"/>
        <v>144305.69823225529</v>
      </c>
    </row>
    <row r="235" spans="1:5" x14ac:dyDescent="0.35">
      <c r="A235">
        <f t="shared" si="30"/>
        <v>228</v>
      </c>
      <c r="B235" s="3">
        <f t="shared" si="31"/>
        <v>1285.1263555147916</v>
      </c>
      <c r="C235" s="3">
        <f t="shared" si="32"/>
        <v>375.79608914649816</v>
      </c>
      <c r="D235" s="3">
        <f t="shared" si="33"/>
        <v>909.33026636829345</v>
      </c>
      <c r="E235" s="3">
        <f t="shared" si="34"/>
        <v>143396.36796588701</v>
      </c>
    </row>
    <row r="236" spans="1:5" x14ac:dyDescent="0.35">
      <c r="A236">
        <f t="shared" si="30"/>
        <v>229</v>
      </c>
      <c r="B236" s="3">
        <f t="shared" si="31"/>
        <v>1285.1263555147916</v>
      </c>
      <c r="C236" s="3">
        <f t="shared" si="32"/>
        <v>373.42804157783075</v>
      </c>
      <c r="D236" s="3">
        <f t="shared" si="33"/>
        <v>911.69831393696086</v>
      </c>
      <c r="E236" s="3">
        <f t="shared" si="34"/>
        <v>142484.66965195004</v>
      </c>
    </row>
    <row r="237" spans="1:5" x14ac:dyDescent="0.35">
      <c r="A237">
        <f t="shared" si="30"/>
        <v>230</v>
      </c>
      <c r="B237" s="3">
        <f t="shared" si="31"/>
        <v>1285.1263555147916</v>
      </c>
      <c r="C237" s="3">
        <f t="shared" si="32"/>
        <v>371.05382721861986</v>
      </c>
      <c r="D237" s="3">
        <f t="shared" si="33"/>
        <v>914.07252829617175</v>
      </c>
      <c r="E237" s="3">
        <f t="shared" si="34"/>
        <v>141570.59712365386</v>
      </c>
    </row>
    <row r="238" spans="1:5" x14ac:dyDescent="0.35">
      <c r="A238">
        <f t="shared" si="30"/>
        <v>231</v>
      </c>
      <c r="B238" s="3">
        <f t="shared" si="31"/>
        <v>1285.1263555147916</v>
      </c>
      <c r="C238" s="3">
        <f t="shared" si="32"/>
        <v>368.67343000951524</v>
      </c>
      <c r="D238" s="3">
        <f t="shared" si="33"/>
        <v>916.45292550527643</v>
      </c>
      <c r="E238" s="3">
        <f t="shared" si="34"/>
        <v>140654.1441981486</v>
      </c>
    </row>
    <row r="239" spans="1:5" x14ac:dyDescent="0.35">
      <c r="A239">
        <f t="shared" si="30"/>
        <v>232</v>
      </c>
      <c r="B239" s="3">
        <f t="shared" si="31"/>
        <v>1285.1263555147916</v>
      </c>
      <c r="C239" s="3">
        <f t="shared" si="32"/>
        <v>366.28683384934527</v>
      </c>
      <c r="D239" s="3">
        <f t="shared" si="33"/>
        <v>918.83952166544634</v>
      </c>
      <c r="E239" s="3">
        <f t="shared" si="34"/>
        <v>139735.30467648315</v>
      </c>
    </row>
    <row r="240" spans="1:5" x14ac:dyDescent="0.35">
      <c r="A240">
        <f t="shared" si="30"/>
        <v>233</v>
      </c>
      <c r="B240" s="3">
        <f t="shared" si="31"/>
        <v>1285.1263555147916</v>
      </c>
      <c r="C240" s="3">
        <f t="shared" si="32"/>
        <v>363.89402259500821</v>
      </c>
      <c r="D240" s="3">
        <f t="shared" si="33"/>
        <v>921.2323329197834</v>
      </c>
      <c r="E240" s="3">
        <f t="shared" si="34"/>
        <v>138814.07234356337</v>
      </c>
    </row>
    <row r="241" spans="1:5" x14ac:dyDescent="0.35">
      <c r="A241">
        <f t="shared" si="30"/>
        <v>234</v>
      </c>
      <c r="B241" s="3">
        <f t="shared" si="31"/>
        <v>1285.1263555147916</v>
      </c>
      <c r="C241" s="3">
        <f t="shared" si="32"/>
        <v>361.49498006136292</v>
      </c>
      <c r="D241" s="3">
        <f t="shared" si="33"/>
        <v>923.63137545342875</v>
      </c>
      <c r="E241" s="3">
        <f t="shared" si="34"/>
        <v>137890.44096810994</v>
      </c>
    </row>
    <row r="242" spans="1:5" x14ac:dyDescent="0.35">
      <c r="A242">
        <f t="shared" si="30"/>
        <v>235</v>
      </c>
      <c r="B242" s="3">
        <f t="shared" si="31"/>
        <v>1285.1263555147916</v>
      </c>
      <c r="C242" s="3">
        <f t="shared" si="32"/>
        <v>359.08969002111962</v>
      </c>
      <c r="D242" s="3">
        <f t="shared" si="33"/>
        <v>926.03666549367199</v>
      </c>
      <c r="E242" s="3">
        <f t="shared" si="34"/>
        <v>136964.40430261625</v>
      </c>
    </row>
    <row r="243" spans="1:5" x14ac:dyDescent="0.35">
      <c r="A243">
        <f t="shared" si="30"/>
        <v>236</v>
      </c>
      <c r="B243" s="3">
        <f t="shared" si="31"/>
        <v>1285.1263555147916</v>
      </c>
      <c r="C243" s="3">
        <f t="shared" si="32"/>
        <v>356.67813620472981</v>
      </c>
      <c r="D243" s="3">
        <f t="shared" si="33"/>
        <v>928.44821931006186</v>
      </c>
      <c r="E243" s="3">
        <f t="shared" si="34"/>
        <v>136035.9560833062</v>
      </c>
    </row>
    <row r="244" spans="1:5" x14ac:dyDescent="0.35">
      <c r="A244">
        <f t="shared" si="30"/>
        <v>237</v>
      </c>
      <c r="B244" s="3">
        <f t="shared" si="31"/>
        <v>1285.1263555147916</v>
      </c>
      <c r="C244" s="3">
        <f t="shared" si="32"/>
        <v>354.26030230027652</v>
      </c>
      <c r="D244" s="3">
        <f t="shared" si="33"/>
        <v>930.86605321451509</v>
      </c>
      <c r="E244" s="3">
        <f t="shared" si="34"/>
        <v>135105.09003009167</v>
      </c>
    </row>
    <row r="245" spans="1:5" x14ac:dyDescent="0.35">
      <c r="A245">
        <f t="shared" si="30"/>
        <v>238</v>
      </c>
      <c r="B245" s="3">
        <f t="shared" si="31"/>
        <v>1285.1263555147916</v>
      </c>
      <c r="C245" s="3">
        <f t="shared" si="32"/>
        <v>351.8361719533637</v>
      </c>
      <c r="D245" s="3">
        <f t="shared" si="33"/>
        <v>933.29018356142797</v>
      </c>
      <c r="E245" s="3">
        <f t="shared" si="34"/>
        <v>134171.79984653025</v>
      </c>
    </row>
    <row r="246" spans="1:5" x14ac:dyDescent="0.35">
      <c r="A246">
        <f t="shared" si="30"/>
        <v>239</v>
      </c>
      <c r="B246" s="3">
        <f t="shared" si="31"/>
        <v>1285.1263555147916</v>
      </c>
      <c r="C246" s="3">
        <f t="shared" si="32"/>
        <v>349.40572876700583</v>
      </c>
      <c r="D246" s="3">
        <f t="shared" si="33"/>
        <v>935.72062674778579</v>
      </c>
      <c r="E246" s="3">
        <f t="shared" si="34"/>
        <v>133236.07921978246</v>
      </c>
    </row>
    <row r="247" spans="1:5" x14ac:dyDescent="0.35">
      <c r="A247">
        <f t="shared" si="30"/>
        <v>240</v>
      </c>
      <c r="B247" s="3">
        <f t="shared" si="31"/>
        <v>1285.1263555147916</v>
      </c>
      <c r="C247" s="3">
        <f t="shared" si="32"/>
        <v>346.96895630151681</v>
      </c>
      <c r="D247" s="3">
        <f t="shared" si="33"/>
        <v>938.15739921327486</v>
      </c>
      <c r="E247" s="3">
        <f t="shared" si="34"/>
        <v>132297.9218205692</v>
      </c>
    </row>
    <row r="248" spans="1:5" x14ac:dyDescent="0.35">
      <c r="A248">
        <f t="shared" si="30"/>
        <v>241</v>
      </c>
      <c r="B248" s="3">
        <f t="shared" si="31"/>
        <v>1285.1263555147916</v>
      </c>
      <c r="C248" s="3">
        <f t="shared" si="32"/>
        <v>344.52583807439896</v>
      </c>
      <c r="D248" s="3">
        <f t="shared" si="33"/>
        <v>940.60051744039265</v>
      </c>
      <c r="E248" s="3">
        <f t="shared" si="34"/>
        <v>131357.32130312882</v>
      </c>
    </row>
    <row r="249" spans="1:5" x14ac:dyDescent="0.35">
      <c r="A249">
        <f t="shared" si="30"/>
        <v>242</v>
      </c>
      <c r="B249" s="3">
        <f t="shared" si="31"/>
        <v>1285.1263555147916</v>
      </c>
      <c r="C249" s="3">
        <f t="shared" si="32"/>
        <v>342.07635756023126</v>
      </c>
      <c r="D249" s="3">
        <f t="shared" si="33"/>
        <v>943.04999795456035</v>
      </c>
      <c r="E249" s="3">
        <f t="shared" si="34"/>
        <v>130414.27130517426</v>
      </c>
    </row>
    <row r="250" spans="1:5" x14ac:dyDescent="0.35">
      <c r="A250">
        <f t="shared" si="30"/>
        <v>243</v>
      </c>
      <c r="B250" s="3">
        <f t="shared" si="31"/>
        <v>1285.1263555147916</v>
      </c>
      <c r="C250" s="3">
        <f t="shared" si="32"/>
        <v>339.62049819055795</v>
      </c>
      <c r="D250" s="3">
        <f t="shared" si="33"/>
        <v>945.5058573242336</v>
      </c>
      <c r="E250" s="3">
        <f t="shared" si="34"/>
        <v>129468.76544785003</v>
      </c>
    </row>
    <row r="251" spans="1:5" x14ac:dyDescent="0.35">
      <c r="A251">
        <f t="shared" si="30"/>
        <v>244</v>
      </c>
      <c r="B251" s="3">
        <f t="shared" si="31"/>
        <v>1285.1263555147916</v>
      </c>
      <c r="C251" s="3">
        <f t="shared" si="32"/>
        <v>337.15824335377613</v>
      </c>
      <c r="D251" s="3">
        <f t="shared" si="33"/>
        <v>947.96811216101548</v>
      </c>
      <c r="E251" s="3">
        <f t="shared" si="34"/>
        <v>128520.79733568901</v>
      </c>
    </row>
    <row r="252" spans="1:5" x14ac:dyDescent="0.35">
      <c r="A252">
        <f t="shared" si="30"/>
        <v>245</v>
      </c>
      <c r="B252" s="3">
        <f t="shared" si="31"/>
        <v>1285.1263555147916</v>
      </c>
      <c r="C252" s="3">
        <f t="shared" si="32"/>
        <v>334.68957639502344</v>
      </c>
      <c r="D252" s="3">
        <f t="shared" si="33"/>
        <v>950.43677911976818</v>
      </c>
      <c r="E252" s="3">
        <f t="shared" si="34"/>
        <v>127570.36055656924</v>
      </c>
    </row>
    <row r="253" spans="1:5" x14ac:dyDescent="0.35">
      <c r="A253">
        <f t="shared" si="30"/>
        <v>246</v>
      </c>
      <c r="B253" s="3">
        <f t="shared" si="31"/>
        <v>1285.1263555147916</v>
      </c>
      <c r="C253" s="3">
        <f t="shared" si="32"/>
        <v>332.21448061606571</v>
      </c>
      <c r="D253" s="3">
        <f t="shared" si="33"/>
        <v>952.91187489872596</v>
      </c>
      <c r="E253" s="3">
        <f t="shared" si="34"/>
        <v>126617.44868167052</v>
      </c>
    </row>
    <row r="254" spans="1:5" x14ac:dyDescent="0.35">
      <c r="A254">
        <f t="shared" si="30"/>
        <v>247</v>
      </c>
      <c r="B254" s="3">
        <f t="shared" si="31"/>
        <v>1285.1263555147916</v>
      </c>
      <c r="C254" s="3">
        <f t="shared" si="32"/>
        <v>329.73293927518364</v>
      </c>
      <c r="D254" s="3">
        <f t="shared" si="33"/>
        <v>955.39341623960797</v>
      </c>
      <c r="E254" s="3">
        <f t="shared" si="34"/>
        <v>125662.05526543091</v>
      </c>
    </row>
    <row r="255" spans="1:5" x14ac:dyDescent="0.35">
      <c r="A255">
        <f t="shared" si="30"/>
        <v>248</v>
      </c>
      <c r="B255" s="3">
        <f t="shared" si="31"/>
        <v>1285.1263555147916</v>
      </c>
      <c r="C255" s="3">
        <f t="shared" si="32"/>
        <v>327.24493558705967</v>
      </c>
      <c r="D255" s="3">
        <f t="shared" si="33"/>
        <v>957.88141992773194</v>
      </c>
      <c r="E255" s="3">
        <f t="shared" si="34"/>
        <v>124704.17384550319</v>
      </c>
    </row>
    <row r="256" spans="1:5" x14ac:dyDescent="0.35">
      <c r="A256">
        <f t="shared" si="30"/>
        <v>249</v>
      </c>
      <c r="B256" s="3">
        <f t="shared" si="31"/>
        <v>1285.1263555147916</v>
      </c>
      <c r="C256" s="3">
        <f t="shared" si="32"/>
        <v>324.75045272266453</v>
      </c>
      <c r="D256" s="3">
        <f t="shared" si="33"/>
        <v>960.37590279212714</v>
      </c>
      <c r="E256" s="3">
        <f t="shared" si="34"/>
        <v>123743.79794271105</v>
      </c>
    </row>
    <row r="257" spans="1:5" x14ac:dyDescent="0.35">
      <c r="A257">
        <f t="shared" si="30"/>
        <v>250</v>
      </c>
      <c r="B257" s="3">
        <f t="shared" si="31"/>
        <v>1285.1263555147916</v>
      </c>
      <c r="C257" s="3">
        <f t="shared" si="32"/>
        <v>322.24947380914335</v>
      </c>
      <c r="D257" s="3">
        <f t="shared" si="33"/>
        <v>962.8768817056482</v>
      </c>
      <c r="E257" s="3">
        <f t="shared" si="34"/>
        <v>122780.9210610054</v>
      </c>
    </row>
    <row r="258" spans="1:5" x14ac:dyDescent="0.35">
      <c r="A258">
        <f t="shared" si="30"/>
        <v>251</v>
      </c>
      <c r="B258" s="3">
        <f t="shared" si="31"/>
        <v>1285.1263555147916</v>
      </c>
      <c r="C258" s="3">
        <f t="shared" si="32"/>
        <v>319.74198192970152</v>
      </c>
      <c r="D258" s="3">
        <f t="shared" si="33"/>
        <v>965.38437358509009</v>
      </c>
      <c r="E258" s="3">
        <f t="shared" si="34"/>
        <v>121815.5366874203</v>
      </c>
    </row>
    <row r="259" spans="1:5" x14ac:dyDescent="0.35">
      <c r="A259">
        <f t="shared" si="30"/>
        <v>252</v>
      </c>
      <c r="B259" s="3">
        <f t="shared" si="31"/>
        <v>1285.1263555147916</v>
      </c>
      <c r="C259" s="3">
        <f t="shared" si="32"/>
        <v>317.22796012349033</v>
      </c>
      <c r="D259" s="3">
        <f t="shared" si="33"/>
        <v>967.89839539130128</v>
      </c>
      <c r="E259" s="3">
        <f t="shared" si="34"/>
        <v>120847.63829202901</v>
      </c>
    </row>
    <row r="260" spans="1:5" x14ac:dyDescent="0.35">
      <c r="A260">
        <f>A259+1</f>
        <v>253</v>
      </c>
      <c r="B260" s="3">
        <f>E$2</f>
        <v>1285.1263555147916</v>
      </c>
      <c r="C260" s="3">
        <f>E259*(B$2/B$4)</f>
        <v>314.7073913854922</v>
      </c>
      <c r="D260" s="3">
        <f>B260-C260</f>
        <v>970.41896412929941</v>
      </c>
      <c r="E260" s="3">
        <f>E259-D260</f>
        <v>119877.2193278997</v>
      </c>
    </row>
    <row r="261" spans="1:5" x14ac:dyDescent="0.35">
      <c r="A261">
        <f t="shared" ref="A261:A295" si="35">A260+1</f>
        <v>254</v>
      </c>
      <c r="B261" s="3">
        <f t="shared" ref="B261:B295" si="36">E$2</f>
        <v>1285.1263555147916</v>
      </c>
      <c r="C261" s="3">
        <f t="shared" ref="C261:C295" si="37">E260*(B$2/B$4)</f>
        <v>312.18025866640545</v>
      </c>
      <c r="D261" s="3">
        <f t="shared" ref="D261:D295" si="38">B261-C261</f>
        <v>972.94609684838611</v>
      </c>
      <c r="E261" s="3">
        <f t="shared" ref="E261:E295" si="39">E260-D261</f>
        <v>118904.27323105131</v>
      </c>
    </row>
    <row r="262" spans="1:5" x14ac:dyDescent="0.35">
      <c r="A262">
        <f t="shared" si="35"/>
        <v>255</v>
      </c>
      <c r="B262" s="3">
        <f t="shared" si="36"/>
        <v>1285.1263555147916</v>
      </c>
      <c r="C262" s="3">
        <f t="shared" si="37"/>
        <v>309.64654487252943</v>
      </c>
      <c r="D262" s="3">
        <f t="shared" si="38"/>
        <v>975.47981064226224</v>
      </c>
      <c r="E262" s="3">
        <f t="shared" si="39"/>
        <v>117928.79342040904</v>
      </c>
    </row>
    <row r="263" spans="1:5" x14ac:dyDescent="0.35">
      <c r="A263">
        <f t="shared" si="35"/>
        <v>256</v>
      </c>
      <c r="B263" s="3">
        <f t="shared" si="36"/>
        <v>1285.1263555147916</v>
      </c>
      <c r="C263" s="3">
        <f t="shared" si="37"/>
        <v>307.10623286564851</v>
      </c>
      <c r="D263" s="3">
        <f t="shared" si="38"/>
        <v>978.0201226491431</v>
      </c>
      <c r="E263" s="3">
        <f t="shared" si="39"/>
        <v>116950.77329775989</v>
      </c>
    </row>
    <row r="264" spans="1:5" x14ac:dyDescent="0.35">
      <c r="A264">
        <f t="shared" si="35"/>
        <v>257</v>
      </c>
      <c r="B264" s="3">
        <f t="shared" si="36"/>
        <v>1285.1263555147916</v>
      </c>
      <c r="C264" s="3">
        <f t="shared" si="37"/>
        <v>304.55930546291637</v>
      </c>
      <c r="D264" s="3">
        <f t="shared" si="38"/>
        <v>980.56705005187519</v>
      </c>
      <c r="E264" s="3">
        <f t="shared" si="39"/>
        <v>115970.20624770802</v>
      </c>
    </row>
    <row r="265" spans="1:5" x14ac:dyDescent="0.35">
      <c r="A265">
        <f t="shared" si="35"/>
        <v>258</v>
      </c>
      <c r="B265" s="3">
        <f t="shared" si="36"/>
        <v>1285.1263555147916</v>
      </c>
      <c r="C265" s="3">
        <f t="shared" si="37"/>
        <v>302.00574543673963</v>
      </c>
      <c r="D265" s="3">
        <f t="shared" si="38"/>
        <v>983.12061007805198</v>
      </c>
      <c r="E265" s="3">
        <f t="shared" si="39"/>
        <v>114987.08563762996</v>
      </c>
    </row>
    <row r="266" spans="1:5" x14ac:dyDescent="0.35">
      <c r="A266">
        <f t="shared" si="35"/>
        <v>259</v>
      </c>
      <c r="B266" s="3">
        <f t="shared" si="36"/>
        <v>1285.1263555147916</v>
      </c>
      <c r="C266" s="3">
        <f t="shared" si="37"/>
        <v>299.44553551466134</v>
      </c>
      <c r="D266" s="3">
        <f t="shared" si="38"/>
        <v>985.68082000013032</v>
      </c>
      <c r="E266" s="3">
        <f t="shared" si="39"/>
        <v>114001.40481762984</v>
      </c>
    </row>
    <row r="267" spans="1:5" x14ac:dyDescent="0.35">
      <c r="A267">
        <f t="shared" si="35"/>
        <v>260</v>
      </c>
      <c r="B267" s="3">
        <f t="shared" si="36"/>
        <v>1285.1263555147916</v>
      </c>
      <c r="C267" s="3">
        <f t="shared" si="37"/>
        <v>296.87865837924437</v>
      </c>
      <c r="D267" s="3">
        <f t="shared" si="38"/>
        <v>988.24769713554724</v>
      </c>
      <c r="E267" s="3">
        <f t="shared" si="39"/>
        <v>113013.15712049429</v>
      </c>
    </row>
    <row r="268" spans="1:5" x14ac:dyDescent="0.35">
      <c r="A268">
        <f t="shared" si="35"/>
        <v>261</v>
      </c>
      <c r="B268" s="3">
        <f t="shared" si="36"/>
        <v>1285.1263555147916</v>
      </c>
      <c r="C268" s="3">
        <f t="shared" si="37"/>
        <v>294.30509666795388</v>
      </c>
      <c r="D268" s="3">
        <f t="shared" si="38"/>
        <v>990.82125884683774</v>
      </c>
      <c r="E268" s="3">
        <f t="shared" si="39"/>
        <v>112022.33586164744</v>
      </c>
    </row>
    <row r="269" spans="1:5" x14ac:dyDescent="0.35">
      <c r="A269">
        <f t="shared" si="35"/>
        <v>262</v>
      </c>
      <c r="B269" s="3">
        <f t="shared" si="36"/>
        <v>1285.1263555147916</v>
      </c>
      <c r="C269" s="3">
        <f t="shared" si="37"/>
        <v>291.72483297304018</v>
      </c>
      <c r="D269" s="3">
        <f t="shared" si="38"/>
        <v>993.40152254175143</v>
      </c>
      <c r="E269" s="3">
        <f t="shared" si="39"/>
        <v>111028.93433910569</v>
      </c>
    </row>
    <row r="270" spans="1:5" x14ac:dyDescent="0.35">
      <c r="A270">
        <f t="shared" si="35"/>
        <v>263</v>
      </c>
      <c r="B270" s="3">
        <f t="shared" si="36"/>
        <v>1285.1263555147916</v>
      </c>
      <c r="C270" s="3">
        <f t="shared" si="37"/>
        <v>289.13784984142103</v>
      </c>
      <c r="D270" s="3">
        <f t="shared" si="38"/>
        <v>995.98850567337058</v>
      </c>
      <c r="E270" s="3">
        <f t="shared" si="39"/>
        <v>110032.94583343231</v>
      </c>
    </row>
    <row r="271" spans="1:5" x14ac:dyDescent="0.35">
      <c r="A271">
        <f t="shared" si="35"/>
        <v>264</v>
      </c>
      <c r="B271" s="3">
        <f t="shared" si="36"/>
        <v>1285.1263555147916</v>
      </c>
      <c r="C271" s="3">
        <f t="shared" si="37"/>
        <v>286.54412977456332</v>
      </c>
      <c r="D271" s="3">
        <f t="shared" si="38"/>
        <v>998.5822257402283</v>
      </c>
      <c r="E271" s="3">
        <f t="shared" si="39"/>
        <v>109034.36360769208</v>
      </c>
    </row>
    <row r="272" spans="1:5" x14ac:dyDescent="0.35">
      <c r="A272">
        <f t="shared" si="35"/>
        <v>265</v>
      </c>
      <c r="B272" s="3">
        <f t="shared" si="36"/>
        <v>1285.1263555147916</v>
      </c>
      <c r="C272" s="3">
        <f t="shared" si="37"/>
        <v>283.94365522836478</v>
      </c>
      <c r="D272" s="3">
        <f t="shared" si="38"/>
        <v>1001.1827002864268</v>
      </c>
      <c r="E272" s="3">
        <f t="shared" si="39"/>
        <v>108033.18090740565</v>
      </c>
    </row>
    <row r="273" spans="1:5" x14ac:dyDescent="0.35">
      <c r="A273">
        <f t="shared" si="35"/>
        <v>266</v>
      </c>
      <c r="B273" s="3">
        <f t="shared" si="36"/>
        <v>1285.1263555147916</v>
      </c>
      <c r="C273" s="3">
        <f t="shared" si="37"/>
        <v>281.33640861303553</v>
      </c>
      <c r="D273" s="3">
        <f t="shared" si="38"/>
        <v>1003.7899469017561</v>
      </c>
      <c r="E273" s="3">
        <f t="shared" si="39"/>
        <v>107029.39096050389</v>
      </c>
    </row>
    <row r="274" spans="1:5" x14ac:dyDescent="0.35">
      <c r="A274">
        <f t="shared" si="35"/>
        <v>267</v>
      </c>
      <c r="B274" s="3">
        <f t="shared" si="36"/>
        <v>1285.1263555147916</v>
      </c>
      <c r="C274" s="3">
        <f t="shared" si="37"/>
        <v>278.72237229297889</v>
      </c>
      <c r="D274" s="3">
        <f t="shared" si="38"/>
        <v>1006.4039832218127</v>
      </c>
      <c r="E274" s="3">
        <f t="shared" si="39"/>
        <v>106022.98697728208</v>
      </c>
    </row>
    <row r="275" spans="1:5" x14ac:dyDescent="0.35">
      <c r="A275">
        <f t="shared" si="35"/>
        <v>268</v>
      </c>
      <c r="B275" s="3">
        <f t="shared" si="36"/>
        <v>1285.1263555147916</v>
      </c>
      <c r="C275" s="3">
        <f t="shared" si="37"/>
        <v>276.10152858667209</v>
      </c>
      <c r="D275" s="3">
        <f t="shared" si="38"/>
        <v>1009.0248269281195</v>
      </c>
      <c r="E275" s="3">
        <f t="shared" si="39"/>
        <v>105013.96215035397</v>
      </c>
    </row>
    <row r="276" spans="1:5" x14ac:dyDescent="0.35">
      <c r="A276">
        <f t="shared" si="35"/>
        <v>269</v>
      </c>
      <c r="B276" s="3">
        <f t="shared" si="36"/>
        <v>1285.1263555147916</v>
      </c>
      <c r="C276" s="3">
        <f t="shared" si="37"/>
        <v>273.47385976654675</v>
      </c>
      <c r="D276" s="3">
        <f t="shared" si="38"/>
        <v>1011.6524957482449</v>
      </c>
      <c r="E276" s="3">
        <f t="shared" si="39"/>
        <v>104002.30965460572</v>
      </c>
    </row>
    <row r="277" spans="1:5" x14ac:dyDescent="0.35">
      <c r="A277">
        <f t="shared" si="35"/>
        <v>270</v>
      </c>
      <c r="B277" s="3">
        <f t="shared" si="36"/>
        <v>1285.1263555147916</v>
      </c>
      <c r="C277" s="3">
        <f t="shared" si="37"/>
        <v>270.83934805886906</v>
      </c>
      <c r="D277" s="3">
        <f t="shared" si="38"/>
        <v>1014.2870074559225</v>
      </c>
      <c r="E277" s="3">
        <f t="shared" si="39"/>
        <v>102988.0226471498</v>
      </c>
    </row>
    <row r="278" spans="1:5" x14ac:dyDescent="0.35">
      <c r="A278">
        <f t="shared" si="35"/>
        <v>271</v>
      </c>
      <c r="B278" s="3">
        <f t="shared" si="36"/>
        <v>1285.1263555147916</v>
      </c>
      <c r="C278" s="3">
        <f t="shared" si="37"/>
        <v>268.19797564361926</v>
      </c>
      <c r="D278" s="3">
        <f t="shared" si="38"/>
        <v>1016.9283798711724</v>
      </c>
      <c r="E278" s="3">
        <f t="shared" si="39"/>
        <v>101971.09426727863</v>
      </c>
    </row>
    <row r="279" spans="1:5" x14ac:dyDescent="0.35">
      <c r="A279">
        <f t="shared" si="35"/>
        <v>272</v>
      </c>
      <c r="B279" s="3">
        <f t="shared" si="36"/>
        <v>1285.1263555147916</v>
      </c>
      <c r="C279" s="3">
        <f t="shared" si="37"/>
        <v>265.5497246543714</v>
      </c>
      <c r="D279" s="3">
        <f t="shared" si="38"/>
        <v>1019.5766308604202</v>
      </c>
      <c r="E279" s="3">
        <f t="shared" si="39"/>
        <v>100951.51763641821</v>
      </c>
    </row>
    <row r="280" spans="1:5" x14ac:dyDescent="0.35">
      <c r="A280">
        <f t="shared" si="35"/>
        <v>273</v>
      </c>
      <c r="B280" s="3">
        <f t="shared" si="36"/>
        <v>1285.1263555147916</v>
      </c>
      <c r="C280" s="3">
        <f t="shared" si="37"/>
        <v>262.89457717817243</v>
      </c>
      <c r="D280" s="3">
        <f t="shared" si="38"/>
        <v>1022.2317783366192</v>
      </c>
      <c r="E280" s="3">
        <f t="shared" si="39"/>
        <v>99929.285858081596</v>
      </c>
    </row>
    <row r="281" spans="1:5" x14ac:dyDescent="0.35">
      <c r="A281">
        <f t="shared" si="35"/>
        <v>274</v>
      </c>
      <c r="B281" s="3">
        <f t="shared" si="36"/>
        <v>1285.1263555147916</v>
      </c>
      <c r="C281" s="3">
        <f t="shared" si="37"/>
        <v>260.23251525542082</v>
      </c>
      <c r="D281" s="3">
        <f t="shared" si="38"/>
        <v>1024.8938402593708</v>
      </c>
      <c r="E281" s="3">
        <f t="shared" si="39"/>
        <v>98904.392017822218</v>
      </c>
    </row>
    <row r="282" spans="1:5" x14ac:dyDescent="0.35">
      <c r="A282">
        <f t="shared" si="35"/>
        <v>275</v>
      </c>
      <c r="B282" s="3">
        <f t="shared" si="36"/>
        <v>1285.1263555147916</v>
      </c>
      <c r="C282" s="3">
        <f t="shared" si="37"/>
        <v>257.56352087974534</v>
      </c>
      <c r="D282" s="3">
        <f t="shared" si="38"/>
        <v>1027.5628346350463</v>
      </c>
      <c r="E282" s="3">
        <f t="shared" si="39"/>
        <v>97876.829183187176</v>
      </c>
    </row>
    <row r="283" spans="1:5" x14ac:dyDescent="0.35">
      <c r="A283">
        <f t="shared" si="35"/>
        <v>276</v>
      </c>
      <c r="B283" s="3">
        <f t="shared" si="36"/>
        <v>1285.1263555147916</v>
      </c>
      <c r="C283" s="3">
        <f t="shared" si="37"/>
        <v>254.88757599788326</v>
      </c>
      <c r="D283" s="3">
        <f t="shared" si="38"/>
        <v>1030.2387795169084</v>
      </c>
      <c r="E283" s="3">
        <f t="shared" si="39"/>
        <v>96846.59040367027</v>
      </c>
    </row>
    <row r="284" spans="1:5" x14ac:dyDescent="0.35">
      <c r="A284">
        <f t="shared" si="35"/>
        <v>277</v>
      </c>
      <c r="B284" s="3">
        <f t="shared" si="36"/>
        <v>1285.1263555147916</v>
      </c>
      <c r="C284" s="3">
        <f t="shared" si="37"/>
        <v>252.20466250955798</v>
      </c>
      <c r="D284" s="3">
        <f t="shared" si="38"/>
        <v>1032.9216930052337</v>
      </c>
      <c r="E284" s="3">
        <f t="shared" si="39"/>
        <v>95813.668710665035</v>
      </c>
    </row>
    <row r="285" spans="1:5" x14ac:dyDescent="0.35">
      <c r="A285">
        <f t="shared" si="35"/>
        <v>278</v>
      </c>
      <c r="B285" s="3">
        <f t="shared" si="36"/>
        <v>1285.1263555147916</v>
      </c>
      <c r="C285" s="3">
        <f t="shared" si="37"/>
        <v>249.51476226735684</v>
      </c>
      <c r="D285" s="3">
        <f t="shared" si="38"/>
        <v>1035.6115932474347</v>
      </c>
      <c r="E285" s="3">
        <f t="shared" si="39"/>
        <v>94778.0571174176</v>
      </c>
    </row>
    <row r="286" spans="1:5" x14ac:dyDescent="0.35">
      <c r="A286">
        <f t="shared" si="35"/>
        <v>279</v>
      </c>
      <c r="B286" s="3">
        <f t="shared" si="36"/>
        <v>1285.1263555147916</v>
      </c>
      <c r="C286" s="3">
        <f t="shared" si="37"/>
        <v>246.81785707660833</v>
      </c>
      <c r="D286" s="3">
        <f t="shared" si="38"/>
        <v>1038.3084984381833</v>
      </c>
      <c r="E286" s="3">
        <f t="shared" si="39"/>
        <v>93739.748618979414</v>
      </c>
    </row>
    <row r="287" spans="1:5" x14ac:dyDescent="0.35">
      <c r="A287">
        <f t="shared" si="35"/>
        <v>280</v>
      </c>
      <c r="B287" s="3">
        <f t="shared" si="36"/>
        <v>1285.1263555147916</v>
      </c>
      <c r="C287" s="3">
        <f t="shared" si="37"/>
        <v>244.11392869525889</v>
      </c>
      <c r="D287" s="3">
        <f t="shared" si="38"/>
        <v>1041.0124268195327</v>
      </c>
      <c r="E287" s="3">
        <f t="shared" si="39"/>
        <v>92698.736192159879</v>
      </c>
    </row>
    <row r="288" spans="1:5" x14ac:dyDescent="0.35">
      <c r="A288">
        <f t="shared" si="35"/>
        <v>281</v>
      </c>
      <c r="B288" s="3">
        <f t="shared" si="36"/>
        <v>1285.1263555147916</v>
      </c>
      <c r="C288" s="3">
        <f t="shared" si="37"/>
        <v>241.40295883374966</v>
      </c>
      <c r="D288" s="3">
        <f t="shared" si="38"/>
        <v>1043.723396681042</v>
      </c>
      <c r="E288" s="3">
        <f t="shared" si="39"/>
        <v>91655.012795478833</v>
      </c>
    </row>
    <row r="289" spans="1:5" x14ac:dyDescent="0.35">
      <c r="A289">
        <f t="shared" si="35"/>
        <v>282</v>
      </c>
      <c r="B289" s="3">
        <f t="shared" si="36"/>
        <v>1285.1263555147916</v>
      </c>
      <c r="C289" s="3">
        <f t="shared" si="37"/>
        <v>238.68492915489279</v>
      </c>
      <c r="D289" s="3">
        <f t="shared" si="38"/>
        <v>1046.4414263598987</v>
      </c>
      <c r="E289" s="3">
        <f t="shared" si="39"/>
        <v>90608.57136911893</v>
      </c>
    </row>
    <row r="290" spans="1:5" x14ac:dyDescent="0.35">
      <c r="A290">
        <f t="shared" si="35"/>
        <v>283</v>
      </c>
      <c r="B290" s="3">
        <f t="shared" si="36"/>
        <v>1285.1263555147916</v>
      </c>
      <c r="C290" s="3">
        <f t="shared" si="37"/>
        <v>235.9598212737472</v>
      </c>
      <c r="D290" s="3">
        <f t="shared" si="38"/>
        <v>1049.1665342410445</v>
      </c>
      <c r="E290" s="3">
        <f t="shared" si="39"/>
        <v>89559.404834877889</v>
      </c>
    </row>
    <row r="291" spans="1:5" x14ac:dyDescent="0.35">
      <c r="A291">
        <f t="shared" si="35"/>
        <v>284</v>
      </c>
      <c r="B291" s="3">
        <f t="shared" si="36"/>
        <v>1285.1263555147916</v>
      </c>
      <c r="C291" s="3">
        <f t="shared" si="37"/>
        <v>233.2276167574945</v>
      </c>
      <c r="D291" s="3">
        <f t="shared" si="38"/>
        <v>1051.898738757297</v>
      </c>
      <c r="E291" s="3">
        <f t="shared" si="39"/>
        <v>88507.506096120589</v>
      </c>
    </row>
    <row r="292" spans="1:5" x14ac:dyDescent="0.35">
      <c r="A292">
        <f t="shared" si="35"/>
        <v>285</v>
      </c>
      <c r="B292" s="3">
        <f t="shared" si="36"/>
        <v>1285.1263555147916</v>
      </c>
      <c r="C292" s="3">
        <f t="shared" si="37"/>
        <v>230.48829712531403</v>
      </c>
      <c r="D292" s="3">
        <f t="shared" si="38"/>
        <v>1054.6380583894775</v>
      </c>
      <c r="E292" s="3">
        <f t="shared" si="39"/>
        <v>87452.86803773111</v>
      </c>
    </row>
    <row r="293" spans="1:5" x14ac:dyDescent="0.35">
      <c r="A293">
        <f t="shared" si="35"/>
        <v>286</v>
      </c>
      <c r="B293" s="3">
        <f t="shared" si="36"/>
        <v>1285.1263555147916</v>
      </c>
      <c r="C293" s="3">
        <f t="shared" si="37"/>
        <v>227.7418438482581</v>
      </c>
      <c r="D293" s="3">
        <f t="shared" si="38"/>
        <v>1057.3845116665334</v>
      </c>
      <c r="E293" s="3">
        <f t="shared" si="39"/>
        <v>86395.483526064578</v>
      </c>
    </row>
    <row r="294" spans="1:5" x14ac:dyDescent="0.35">
      <c r="A294">
        <f t="shared" si="35"/>
        <v>287</v>
      </c>
      <c r="B294" s="3">
        <f t="shared" si="36"/>
        <v>1285.1263555147916</v>
      </c>
      <c r="C294" s="3">
        <f t="shared" si="37"/>
        <v>224.9882383491265</v>
      </c>
      <c r="D294" s="3">
        <f t="shared" si="38"/>
        <v>1060.1381171656651</v>
      </c>
      <c r="E294" s="3">
        <f t="shared" si="39"/>
        <v>85335.345408898909</v>
      </c>
    </row>
    <row r="295" spans="1:5" x14ac:dyDescent="0.35">
      <c r="A295">
        <f t="shared" si="35"/>
        <v>288</v>
      </c>
      <c r="B295" s="3">
        <f t="shared" si="36"/>
        <v>1285.1263555147916</v>
      </c>
      <c r="C295" s="3">
        <f t="shared" si="37"/>
        <v>222.2274620023409</v>
      </c>
      <c r="D295" s="3">
        <f t="shared" si="38"/>
        <v>1062.8988935124507</v>
      </c>
      <c r="E295" s="3">
        <f t="shared" si="39"/>
        <v>84272.446515386458</v>
      </c>
    </row>
    <row r="296" spans="1:5" x14ac:dyDescent="0.35">
      <c r="A296">
        <f>A295+1</f>
        <v>289</v>
      </c>
      <c r="B296" s="3">
        <f>E$2</f>
        <v>1285.1263555147916</v>
      </c>
      <c r="C296" s="3">
        <f>E295*(B$2/B$4)</f>
        <v>219.4594961338189</v>
      </c>
      <c r="D296" s="3">
        <f>B296-C296</f>
        <v>1065.6668593809727</v>
      </c>
      <c r="E296" s="3">
        <f>E295-D296</f>
        <v>83206.779656005485</v>
      </c>
    </row>
    <row r="297" spans="1:5" x14ac:dyDescent="0.35">
      <c r="A297">
        <f t="shared" ref="A297:A331" si="40">A296+1</f>
        <v>290</v>
      </c>
      <c r="B297" s="3">
        <f t="shared" ref="B297:B331" si="41">E$2</f>
        <v>1285.1263555147916</v>
      </c>
      <c r="C297" s="3">
        <f t="shared" ref="C297:C331" si="42">E296*(B$2/B$4)</f>
        <v>216.68432202084762</v>
      </c>
      <c r="D297" s="3">
        <f t="shared" ref="D297:D331" si="43">B297-C297</f>
        <v>1068.4420334939441</v>
      </c>
      <c r="E297" s="3">
        <f t="shared" ref="E297:E331" si="44">E296-D297</f>
        <v>82138.337622511535</v>
      </c>
    </row>
    <row r="298" spans="1:5" x14ac:dyDescent="0.35">
      <c r="A298">
        <f t="shared" si="40"/>
        <v>291</v>
      </c>
      <c r="B298" s="3">
        <f t="shared" si="41"/>
        <v>1285.1263555147916</v>
      </c>
      <c r="C298" s="3">
        <f t="shared" si="42"/>
        <v>213.9019208919571</v>
      </c>
      <c r="D298" s="3">
        <f t="shared" si="43"/>
        <v>1071.2244346228345</v>
      </c>
      <c r="E298" s="3">
        <f t="shared" si="44"/>
        <v>81067.113187888695</v>
      </c>
    </row>
    <row r="299" spans="1:5" x14ac:dyDescent="0.35">
      <c r="A299">
        <f t="shared" si="40"/>
        <v>292</v>
      </c>
      <c r="B299" s="3">
        <f t="shared" si="41"/>
        <v>1285.1263555147916</v>
      </c>
      <c r="C299" s="3">
        <f t="shared" si="42"/>
        <v>211.11227392679348</v>
      </c>
      <c r="D299" s="3">
        <f t="shared" si="43"/>
        <v>1074.0140815879981</v>
      </c>
      <c r="E299" s="3">
        <f t="shared" si="44"/>
        <v>79993.099106300695</v>
      </c>
    </row>
    <row r="300" spans="1:5" x14ac:dyDescent="0.35">
      <c r="A300">
        <f t="shared" si="40"/>
        <v>293</v>
      </c>
      <c r="B300" s="3">
        <f t="shared" si="41"/>
        <v>1285.1263555147916</v>
      </c>
      <c r="C300" s="3">
        <f t="shared" si="42"/>
        <v>208.31536225599137</v>
      </c>
      <c r="D300" s="3">
        <f t="shared" si="43"/>
        <v>1076.8109932588002</v>
      </c>
      <c r="E300" s="3">
        <f t="shared" si="44"/>
        <v>78916.288113041897</v>
      </c>
    </row>
    <row r="301" spans="1:5" x14ac:dyDescent="0.35">
      <c r="A301">
        <f t="shared" si="40"/>
        <v>294</v>
      </c>
      <c r="B301" s="3">
        <f t="shared" si="41"/>
        <v>1285.1263555147916</v>
      </c>
      <c r="C301" s="3">
        <f t="shared" si="42"/>
        <v>205.5111669610466</v>
      </c>
      <c r="D301" s="3">
        <f t="shared" si="43"/>
        <v>1079.6151885537449</v>
      </c>
      <c r="E301" s="3">
        <f t="shared" si="44"/>
        <v>77836.672924488157</v>
      </c>
    </row>
    <row r="302" spans="1:5" x14ac:dyDescent="0.35">
      <c r="A302">
        <f t="shared" si="40"/>
        <v>295</v>
      </c>
      <c r="B302" s="3">
        <f t="shared" si="41"/>
        <v>1285.1263555147916</v>
      </c>
      <c r="C302" s="3">
        <f t="shared" si="42"/>
        <v>202.69966907418791</v>
      </c>
      <c r="D302" s="3">
        <f t="shared" si="43"/>
        <v>1082.4266864406036</v>
      </c>
      <c r="E302" s="3">
        <f t="shared" si="44"/>
        <v>76754.246238047548</v>
      </c>
    </row>
    <row r="303" spans="1:5" x14ac:dyDescent="0.35">
      <c r="A303">
        <f t="shared" si="40"/>
        <v>296</v>
      </c>
      <c r="B303" s="3">
        <f t="shared" si="41"/>
        <v>1285.1263555147916</v>
      </c>
      <c r="C303" s="3">
        <f t="shared" si="42"/>
        <v>199.88084957824881</v>
      </c>
      <c r="D303" s="3">
        <f t="shared" si="43"/>
        <v>1085.2455059365427</v>
      </c>
      <c r="E303" s="3">
        <f t="shared" si="44"/>
        <v>75669.000732111002</v>
      </c>
    </row>
    <row r="304" spans="1:5" x14ac:dyDescent="0.35">
      <c r="A304">
        <f t="shared" si="40"/>
        <v>297</v>
      </c>
      <c r="B304" s="3">
        <f t="shared" si="41"/>
        <v>1285.1263555147916</v>
      </c>
      <c r="C304" s="3">
        <f t="shared" si="42"/>
        <v>197.05468940653907</v>
      </c>
      <c r="D304" s="3">
        <f t="shared" si="43"/>
        <v>1088.0716661082524</v>
      </c>
      <c r="E304" s="3">
        <f t="shared" si="44"/>
        <v>74580.929066002747</v>
      </c>
    </row>
    <row r="305" spans="1:5" x14ac:dyDescent="0.35">
      <c r="A305">
        <f t="shared" si="40"/>
        <v>298</v>
      </c>
      <c r="B305" s="3">
        <f t="shared" si="41"/>
        <v>1285.1263555147916</v>
      </c>
      <c r="C305" s="3">
        <f t="shared" si="42"/>
        <v>194.22116944271548</v>
      </c>
      <c r="D305" s="3">
        <f t="shared" si="43"/>
        <v>1090.905186072076</v>
      </c>
      <c r="E305" s="3">
        <f t="shared" si="44"/>
        <v>73490.023879930668</v>
      </c>
    </row>
    <row r="306" spans="1:5" x14ac:dyDescent="0.35">
      <c r="A306">
        <f t="shared" si="40"/>
        <v>299</v>
      </c>
      <c r="B306" s="3">
        <f t="shared" si="41"/>
        <v>1285.1263555147916</v>
      </c>
      <c r="C306" s="3">
        <f t="shared" si="42"/>
        <v>191.38027052065277</v>
      </c>
      <c r="D306" s="3">
        <f t="shared" si="43"/>
        <v>1093.7460849941388</v>
      </c>
      <c r="E306" s="3">
        <f t="shared" si="44"/>
        <v>72396.277794936526</v>
      </c>
    </row>
    <row r="307" spans="1:5" x14ac:dyDescent="0.35">
      <c r="A307">
        <f t="shared" si="40"/>
        <v>300</v>
      </c>
      <c r="B307" s="3">
        <f t="shared" si="41"/>
        <v>1285.1263555147916</v>
      </c>
      <c r="C307" s="3">
        <f t="shared" si="42"/>
        <v>188.53197342431386</v>
      </c>
      <c r="D307" s="3">
        <f t="shared" si="43"/>
        <v>1096.5943820904777</v>
      </c>
      <c r="E307" s="3">
        <f t="shared" si="44"/>
        <v>71299.683412846047</v>
      </c>
    </row>
    <row r="308" spans="1:5" x14ac:dyDescent="0.35">
      <c r="A308">
        <f t="shared" si="40"/>
        <v>301</v>
      </c>
      <c r="B308" s="3">
        <f t="shared" si="41"/>
        <v>1285.1263555147916</v>
      </c>
      <c r="C308" s="3">
        <f t="shared" si="42"/>
        <v>185.67625888761989</v>
      </c>
      <c r="D308" s="3">
        <f t="shared" si="43"/>
        <v>1099.4500966271717</v>
      </c>
      <c r="E308" s="3">
        <f t="shared" si="44"/>
        <v>70200.233316218873</v>
      </c>
    </row>
    <row r="309" spans="1:5" x14ac:dyDescent="0.35">
      <c r="A309">
        <f t="shared" si="40"/>
        <v>302</v>
      </c>
      <c r="B309" s="3">
        <f t="shared" si="41"/>
        <v>1285.1263555147916</v>
      </c>
      <c r="C309" s="3">
        <f t="shared" si="42"/>
        <v>182.81310759431997</v>
      </c>
      <c r="D309" s="3">
        <f t="shared" si="43"/>
        <v>1102.3132479204717</v>
      </c>
      <c r="E309" s="3">
        <f t="shared" si="44"/>
        <v>69097.920068298408</v>
      </c>
    </row>
    <row r="310" spans="1:5" x14ac:dyDescent="0.35">
      <c r="A310">
        <f t="shared" si="40"/>
        <v>303</v>
      </c>
      <c r="B310" s="3">
        <f t="shared" si="41"/>
        <v>1285.1263555147916</v>
      </c>
      <c r="C310" s="3">
        <f t="shared" si="42"/>
        <v>179.94250017786044</v>
      </c>
      <c r="D310" s="3">
        <f t="shared" si="43"/>
        <v>1105.1838553369312</v>
      </c>
      <c r="E310" s="3">
        <f t="shared" si="44"/>
        <v>67992.736212961478</v>
      </c>
    </row>
    <row r="311" spans="1:5" x14ac:dyDescent="0.35">
      <c r="A311">
        <f t="shared" si="40"/>
        <v>304</v>
      </c>
      <c r="B311" s="3">
        <f t="shared" si="41"/>
        <v>1285.1263555147916</v>
      </c>
      <c r="C311" s="3">
        <f t="shared" si="42"/>
        <v>177.06441722125385</v>
      </c>
      <c r="D311" s="3">
        <f t="shared" si="43"/>
        <v>1108.0619382935379</v>
      </c>
      <c r="E311" s="3">
        <f t="shared" si="44"/>
        <v>66884.674274667937</v>
      </c>
    </row>
    <row r="312" spans="1:5" x14ac:dyDescent="0.35">
      <c r="A312">
        <f t="shared" si="40"/>
        <v>305</v>
      </c>
      <c r="B312" s="3">
        <f t="shared" si="41"/>
        <v>1285.1263555147916</v>
      </c>
      <c r="C312" s="3">
        <f t="shared" si="42"/>
        <v>174.17883925694775</v>
      </c>
      <c r="D312" s="3">
        <f t="shared" si="43"/>
        <v>1110.9475162578437</v>
      </c>
      <c r="E312" s="3">
        <f t="shared" si="44"/>
        <v>65773.726758410092</v>
      </c>
    </row>
    <row r="313" spans="1:5" x14ac:dyDescent="0.35">
      <c r="A313">
        <f t="shared" si="40"/>
        <v>306</v>
      </c>
      <c r="B313" s="3">
        <f t="shared" si="41"/>
        <v>1285.1263555147916</v>
      </c>
      <c r="C313" s="3">
        <f t="shared" si="42"/>
        <v>171.28574676669294</v>
      </c>
      <c r="D313" s="3">
        <f t="shared" si="43"/>
        <v>1113.8406087480987</v>
      </c>
      <c r="E313" s="3">
        <f t="shared" si="44"/>
        <v>64659.886149661994</v>
      </c>
    </row>
    <row r="314" spans="1:5" x14ac:dyDescent="0.35">
      <c r="A314">
        <f t="shared" si="40"/>
        <v>307</v>
      </c>
      <c r="B314" s="3">
        <f t="shared" si="41"/>
        <v>1285.1263555147916</v>
      </c>
      <c r="C314" s="3">
        <f t="shared" si="42"/>
        <v>168.38512018141142</v>
      </c>
      <c r="D314" s="3">
        <f t="shared" si="43"/>
        <v>1116.7412353333802</v>
      </c>
      <c r="E314" s="3">
        <f t="shared" si="44"/>
        <v>63543.144914328615</v>
      </c>
    </row>
    <row r="315" spans="1:5" x14ac:dyDescent="0.35">
      <c r="A315">
        <f t="shared" si="40"/>
        <v>308</v>
      </c>
      <c r="B315" s="3">
        <f t="shared" si="41"/>
        <v>1285.1263555147916</v>
      </c>
      <c r="C315" s="3">
        <f t="shared" si="42"/>
        <v>165.47693988106408</v>
      </c>
      <c r="D315" s="3">
        <f t="shared" si="43"/>
        <v>1119.6494156337276</v>
      </c>
      <c r="E315" s="3">
        <f t="shared" si="44"/>
        <v>62423.495498694887</v>
      </c>
    </row>
    <row r="316" spans="1:5" x14ac:dyDescent="0.35">
      <c r="A316">
        <f t="shared" si="40"/>
        <v>309</v>
      </c>
      <c r="B316" s="3">
        <f t="shared" si="41"/>
        <v>1285.1263555147916</v>
      </c>
      <c r="C316" s="3">
        <f t="shared" si="42"/>
        <v>162.56118619451792</v>
      </c>
      <c r="D316" s="3">
        <f t="shared" si="43"/>
        <v>1122.5651693202738</v>
      </c>
      <c r="E316" s="3">
        <f t="shared" si="44"/>
        <v>61300.930329374612</v>
      </c>
    </row>
    <row r="317" spans="1:5" x14ac:dyDescent="0.35">
      <c r="A317">
        <f t="shared" si="40"/>
        <v>310</v>
      </c>
      <c r="B317" s="3">
        <f t="shared" si="41"/>
        <v>1285.1263555147916</v>
      </c>
      <c r="C317" s="3">
        <f t="shared" si="42"/>
        <v>159.63783939941305</v>
      </c>
      <c r="D317" s="3">
        <f t="shared" si="43"/>
        <v>1125.4885161153786</v>
      </c>
      <c r="E317" s="3">
        <f t="shared" si="44"/>
        <v>60175.441813259233</v>
      </c>
    </row>
    <row r="318" spans="1:5" x14ac:dyDescent="0.35">
      <c r="A318">
        <f t="shared" si="40"/>
        <v>311</v>
      </c>
      <c r="B318" s="3">
        <f t="shared" si="41"/>
        <v>1285.1263555147916</v>
      </c>
      <c r="C318" s="3">
        <f t="shared" si="42"/>
        <v>156.70687972202924</v>
      </c>
      <c r="D318" s="3">
        <f t="shared" si="43"/>
        <v>1128.4194757927623</v>
      </c>
      <c r="E318" s="3">
        <f t="shared" si="44"/>
        <v>59047.022337466471</v>
      </c>
    </row>
    <row r="319" spans="1:5" x14ac:dyDescent="0.35">
      <c r="A319">
        <f t="shared" si="40"/>
        <v>312</v>
      </c>
      <c r="B319" s="3">
        <f t="shared" si="41"/>
        <v>1285.1263555147916</v>
      </c>
      <c r="C319" s="3">
        <f t="shared" si="42"/>
        <v>153.76828733715226</v>
      </c>
      <c r="D319" s="3">
        <f t="shared" si="43"/>
        <v>1131.3580681776393</v>
      </c>
      <c r="E319" s="3">
        <f t="shared" si="44"/>
        <v>57915.664269288834</v>
      </c>
    </row>
    <row r="320" spans="1:5" x14ac:dyDescent="0.35">
      <c r="A320">
        <f t="shared" si="40"/>
        <v>313</v>
      </c>
      <c r="B320" s="3">
        <f t="shared" si="41"/>
        <v>1285.1263555147916</v>
      </c>
      <c r="C320" s="3">
        <f t="shared" si="42"/>
        <v>150.82204236793967</v>
      </c>
      <c r="D320" s="3">
        <f t="shared" si="43"/>
        <v>1134.3043131468519</v>
      </c>
      <c r="E320" s="3">
        <f t="shared" si="44"/>
        <v>56781.359956141983</v>
      </c>
    </row>
    <row r="321" spans="1:5" x14ac:dyDescent="0.35">
      <c r="A321">
        <f t="shared" si="40"/>
        <v>314</v>
      </c>
      <c r="B321" s="3">
        <f t="shared" si="41"/>
        <v>1285.1263555147916</v>
      </c>
      <c r="C321" s="3">
        <f t="shared" si="42"/>
        <v>147.86812488578641</v>
      </c>
      <c r="D321" s="3">
        <f t="shared" si="43"/>
        <v>1137.2582306290051</v>
      </c>
      <c r="E321" s="3">
        <f t="shared" si="44"/>
        <v>55644.101725512977</v>
      </c>
    </row>
    <row r="322" spans="1:5" x14ac:dyDescent="0.35">
      <c r="A322">
        <f t="shared" si="40"/>
        <v>315</v>
      </c>
      <c r="B322" s="3">
        <f t="shared" si="41"/>
        <v>1285.1263555147916</v>
      </c>
      <c r="C322" s="3">
        <f t="shared" si="42"/>
        <v>144.90651491019003</v>
      </c>
      <c r="D322" s="3">
        <f t="shared" si="43"/>
        <v>1140.2198406046016</v>
      </c>
      <c r="E322" s="3">
        <f t="shared" si="44"/>
        <v>54503.881884908376</v>
      </c>
    </row>
    <row r="323" spans="1:5" x14ac:dyDescent="0.35">
      <c r="A323">
        <f t="shared" si="40"/>
        <v>316</v>
      </c>
      <c r="B323" s="3">
        <f t="shared" si="41"/>
        <v>1285.1263555147916</v>
      </c>
      <c r="C323" s="3">
        <f t="shared" si="42"/>
        <v>141.93719240861554</v>
      </c>
      <c r="D323" s="3">
        <f t="shared" si="43"/>
        <v>1143.189163106176</v>
      </c>
      <c r="E323" s="3">
        <f t="shared" si="44"/>
        <v>53360.692721802203</v>
      </c>
    </row>
    <row r="324" spans="1:5" x14ac:dyDescent="0.35">
      <c r="A324">
        <f t="shared" si="40"/>
        <v>317</v>
      </c>
      <c r="B324" s="3">
        <f t="shared" si="41"/>
        <v>1285.1263555147916</v>
      </c>
      <c r="C324" s="3">
        <f t="shared" si="42"/>
        <v>138.9601372963599</v>
      </c>
      <c r="D324" s="3">
        <f t="shared" si="43"/>
        <v>1146.1662182184318</v>
      </c>
      <c r="E324" s="3">
        <f t="shared" si="44"/>
        <v>52214.526503583773</v>
      </c>
    </row>
    <row r="325" spans="1:5" x14ac:dyDescent="0.35">
      <c r="A325">
        <f t="shared" si="40"/>
        <v>318</v>
      </c>
      <c r="B325" s="3">
        <f t="shared" si="41"/>
        <v>1285.1263555147916</v>
      </c>
      <c r="C325" s="3">
        <f t="shared" si="42"/>
        <v>135.97532943641608</v>
      </c>
      <c r="D325" s="3">
        <f t="shared" si="43"/>
        <v>1149.1510260783755</v>
      </c>
      <c r="E325" s="3">
        <f t="shared" si="44"/>
        <v>51065.375477505397</v>
      </c>
    </row>
    <row r="326" spans="1:5" x14ac:dyDescent="0.35">
      <c r="A326">
        <f t="shared" si="40"/>
        <v>319</v>
      </c>
      <c r="B326" s="3">
        <f t="shared" si="41"/>
        <v>1285.1263555147916</v>
      </c>
      <c r="C326" s="3">
        <f t="shared" si="42"/>
        <v>132.98274863933696</v>
      </c>
      <c r="D326" s="3">
        <f t="shared" si="43"/>
        <v>1152.1436068754547</v>
      </c>
      <c r="E326" s="3">
        <f t="shared" si="44"/>
        <v>49913.231870629941</v>
      </c>
    </row>
    <row r="327" spans="1:5" x14ac:dyDescent="0.35">
      <c r="A327">
        <f t="shared" si="40"/>
        <v>320</v>
      </c>
      <c r="B327" s="3">
        <f t="shared" si="41"/>
        <v>1285.1263555147916</v>
      </c>
      <c r="C327" s="3">
        <f t="shared" si="42"/>
        <v>129.9823746630988</v>
      </c>
      <c r="D327" s="3">
        <f t="shared" si="43"/>
        <v>1155.1439808516927</v>
      </c>
      <c r="E327" s="3">
        <f t="shared" si="44"/>
        <v>48758.087889778246</v>
      </c>
    </row>
    <row r="328" spans="1:5" x14ac:dyDescent="0.35">
      <c r="A328">
        <f t="shared" si="40"/>
        <v>321</v>
      </c>
      <c r="B328" s="3">
        <f t="shared" si="41"/>
        <v>1285.1263555147916</v>
      </c>
      <c r="C328" s="3">
        <f t="shared" si="42"/>
        <v>126.97418721296418</v>
      </c>
      <c r="D328" s="3">
        <f t="shared" si="43"/>
        <v>1158.1521683018275</v>
      </c>
      <c r="E328" s="3">
        <f t="shared" si="44"/>
        <v>47599.935721476417</v>
      </c>
    </row>
    <row r="329" spans="1:5" x14ac:dyDescent="0.35">
      <c r="A329">
        <f t="shared" si="40"/>
        <v>322</v>
      </c>
      <c r="B329" s="3">
        <f t="shared" si="41"/>
        <v>1285.1263555147916</v>
      </c>
      <c r="C329" s="3">
        <f t="shared" si="42"/>
        <v>123.95816594134483</v>
      </c>
      <c r="D329" s="3">
        <f t="shared" si="43"/>
        <v>1161.1681895734469</v>
      </c>
      <c r="E329" s="3">
        <f t="shared" si="44"/>
        <v>46438.767531902973</v>
      </c>
    </row>
    <row r="330" spans="1:5" x14ac:dyDescent="0.35">
      <c r="A330">
        <f t="shared" si="40"/>
        <v>323</v>
      </c>
      <c r="B330" s="3">
        <f t="shared" si="41"/>
        <v>1285.1263555147916</v>
      </c>
      <c r="C330" s="3">
        <f t="shared" si="42"/>
        <v>120.93429044766398</v>
      </c>
      <c r="D330" s="3">
        <f t="shared" si="43"/>
        <v>1164.1920650671277</v>
      </c>
      <c r="E330" s="3">
        <f t="shared" si="44"/>
        <v>45274.575466835842</v>
      </c>
    </row>
    <row r="331" spans="1:5" x14ac:dyDescent="0.35">
      <c r="A331">
        <f t="shared" si="40"/>
        <v>324</v>
      </c>
      <c r="B331" s="3">
        <f t="shared" si="41"/>
        <v>1285.1263555147916</v>
      </c>
      <c r="C331" s="3">
        <f t="shared" si="42"/>
        <v>117.90254027821834</v>
      </c>
      <c r="D331" s="3">
        <f t="shared" si="43"/>
        <v>1167.2238152365733</v>
      </c>
      <c r="E331" s="3">
        <f t="shared" si="44"/>
        <v>44107.351651599267</v>
      </c>
    </row>
    <row r="332" spans="1:5" x14ac:dyDescent="0.35">
      <c r="A332">
        <f>A331+1</f>
        <v>325</v>
      </c>
      <c r="B332" s="3">
        <f>E$2</f>
        <v>1285.1263555147916</v>
      </c>
      <c r="C332" s="3">
        <f>E331*(B$2/B$4)</f>
        <v>114.86289492603976</v>
      </c>
      <c r="D332" s="3">
        <f>B332-C332</f>
        <v>1170.263460588752</v>
      </c>
      <c r="E332" s="3">
        <f>E331-D332</f>
        <v>42937.088191010516</v>
      </c>
    </row>
    <row r="333" spans="1:5" x14ac:dyDescent="0.35">
      <c r="A333">
        <f t="shared" ref="A333:A367" si="45">A332+1</f>
        <v>326</v>
      </c>
      <c r="B333" s="3">
        <f t="shared" ref="B333:B367" si="46">E$2</f>
        <v>1285.1263555147916</v>
      </c>
      <c r="C333" s="3">
        <f t="shared" ref="C333:C367" si="47">E332*(B$2/B$4)</f>
        <v>111.81533383075654</v>
      </c>
      <c r="D333" s="3">
        <f t="shared" ref="D333:D367" si="48">B333-C333</f>
        <v>1173.311021684035</v>
      </c>
      <c r="E333" s="3">
        <f t="shared" ref="E333:E367" si="49">E332-D333</f>
        <v>41763.77716932648</v>
      </c>
    </row>
    <row r="334" spans="1:5" x14ac:dyDescent="0.35">
      <c r="A334">
        <f t="shared" si="45"/>
        <v>327</v>
      </c>
      <c r="B334" s="3">
        <f t="shared" si="46"/>
        <v>1285.1263555147916</v>
      </c>
      <c r="C334" s="3">
        <f t="shared" si="47"/>
        <v>108.75983637845437</v>
      </c>
      <c r="D334" s="3">
        <f t="shared" si="48"/>
        <v>1176.3665191363373</v>
      </c>
      <c r="E334" s="3">
        <f t="shared" si="49"/>
        <v>40587.410650190141</v>
      </c>
    </row>
    <row r="335" spans="1:5" x14ac:dyDescent="0.35">
      <c r="A335">
        <f t="shared" si="45"/>
        <v>328</v>
      </c>
      <c r="B335" s="3">
        <f t="shared" si="46"/>
        <v>1285.1263555147916</v>
      </c>
      <c r="C335" s="3">
        <f t="shared" si="47"/>
        <v>105.69638190153682</v>
      </c>
      <c r="D335" s="3">
        <f t="shared" si="48"/>
        <v>1179.4299736132548</v>
      </c>
      <c r="E335" s="3">
        <f t="shared" si="49"/>
        <v>39407.980676576888</v>
      </c>
    </row>
    <row r="336" spans="1:5" x14ac:dyDescent="0.35">
      <c r="A336">
        <f t="shared" si="45"/>
        <v>329</v>
      </c>
      <c r="B336" s="3">
        <f t="shared" si="46"/>
        <v>1285.1263555147916</v>
      </c>
      <c r="C336" s="3">
        <f t="shared" si="47"/>
        <v>102.62494967858564</v>
      </c>
      <c r="D336" s="3">
        <f t="shared" si="48"/>
        <v>1182.501405836206</v>
      </c>
      <c r="E336" s="3">
        <f t="shared" si="49"/>
        <v>38225.479270740681</v>
      </c>
    </row>
    <row r="337" spans="1:5" x14ac:dyDescent="0.35">
      <c r="A337">
        <f t="shared" si="45"/>
        <v>330</v>
      </c>
      <c r="B337" s="3">
        <f t="shared" si="46"/>
        <v>1285.1263555147916</v>
      </c>
      <c r="C337" s="3">
        <f t="shared" si="47"/>
        <v>99.545518934220524</v>
      </c>
      <c r="D337" s="3">
        <f t="shared" si="48"/>
        <v>1185.580836580571</v>
      </c>
      <c r="E337" s="3">
        <f t="shared" si="49"/>
        <v>37039.89843416011</v>
      </c>
    </row>
    <row r="338" spans="1:5" x14ac:dyDescent="0.35">
      <c r="A338">
        <f t="shared" si="45"/>
        <v>331</v>
      </c>
      <c r="B338" s="3">
        <f t="shared" si="46"/>
        <v>1285.1263555147916</v>
      </c>
      <c r="C338" s="3">
        <f t="shared" si="47"/>
        <v>96.45806883895861</v>
      </c>
      <c r="D338" s="3">
        <f t="shared" si="48"/>
        <v>1188.6682866758331</v>
      </c>
      <c r="E338" s="3">
        <f t="shared" si="49"/>
        <v>35851.230147484275</v>
      </c>
    </row>
    <row r="339" spans="1:5" x14ac:dyDescent="0.35">
      <c r="A339">
        <f t="shared" si="45"/>
        <v>332</v>
      </c>
      <c r="B339" s="3">
        <f t="shared" si="46"/>
        <v>1285.1263555147916</v>
      </c>
      <c r="C339" s="3">
        <f t="shared" si="47"/>
        <v>93.362578509073629</v>
      </c>
      <c r="D339" s="3">
        <f t="shared" si="48"/>
        <v>1191.7637770057179</v>
      </c>
      <c r="E339" s="3">
        <f t="shared" si="49"/>
        <v>34659.466370478556</v>
      </c>
    </row>
    <row r="340" spans="1:5" x14ac:dyDescent="0.35">
      <c r="A340">
        <f t="shared" si="45"/>
        <v>333</v>
      </c>
      <c r="B340" s="3">
        <f t="shared" si="46"/>
        <v>1285.1263555147916</v>
      </c>
      <c r="C340" s="3">
        <f t="shared" si="47"/>
        <v>90.259027006454573</v>
      </c>
      <c r="D340" s="3">
        <f t="shared" si="48"/>
        <v>1194.8673285083371</v>
      </c>
      <c r="E340" s="3">
        <f t="shared" si="49"/>
        <v>33464.599041970221</v>
      </c>
    </row>
    <row r="341" spans="1:5" x14ac:dyDescent="0.35">
      <c r="A341">
        <f t="shared" si="45"/>
        <v>334</v>
      </c>
      <c r="B341" s="3">
        <f t="shared" si="46"/>
        <v>1285.1263555147916</v>
      </c>
      <c r="C341" s="3">
        <f t="shared" si="47"/>
        <v>87.147393338464113</v>
      </c>
      <c r="D341" s="3">
        <f t="shared" si="48"/>
        <v>1197.9789621763275</v>
      </c>
      <c r="E341" s="3">
        <f t="shared" si="49"/>
        <v>32266.620079793895</v>
      </c>
    </row>
    <row r="342" spans="1:5" x14ac:dyDescent="0.35">
      <c r="A342">
        <f t="shared" si="45"/>
        <v>335</v>
      </c>
      <c r="B342" s="3">
        <f t="shared" si="46"/>
        <v>1285.1263555147916</v>
      </c>
      <c r="C342" s="3">
        <f t="shared" si="47"/>
        <v>84.027656457796596</v>
      </c>
      <c r="D342" s="3">
        <f t="shared" si="48"/>
        <v>1201.098699056995</v>
      </c>
      <c r="E342" s="3">
        <f t="shared" si="49"/>
        <v>31065.5213807369</v>
      </c>
    </row>
    <row r="343" spans="1:5" x14ac:dyDescent="0.35">
      <c r="A343">
        <f t="shared" si="45"/>
        <v>336</v>
      </c>
      <c r="B343" s="3">
        <f t="shared" si="46"/>
        <v>1285.1263555147916</v>
      </c>
      <c r="C343" s="3">
        <f t="shared" si="47"/>
        <v>80.899795262335672</v>
      </c>
      <c r="D343" s="3">
        <f t="shared" si="48"/>
        <v>1204.226560252456</v>
      </c>
      <c r="E343" s="3">
        <f t="shared" si="49"/>
        <v>29861.294820484443</v>
      </c>
    </row>
    <row r="344" spans="1:5" x14ac:dyDescent="0.35">
      <c r="A344">
        <f t="shared" si="45"/>
        <v>337</v>
      </c>
      <c r="B344" s="3">
        <f t="shared" si="46"/>
        <v>1285.1263555147916</v>
      </c>
      <c r="C344" s="3">
        <f t="shared" si="47"/>
        <v>77.763788595011562</v>
      </c>
      <c r="D344" s="3">
        <f t="shared" si="48"/>
        <v>1207.36256691978</v>
      </c>
      <c r="E344" s="3">
        <f t="shared" si="49"/>
        <v>28653.932253564664</v>
      </c>
    </row>
    <row r="345" spans="1:5" x14ac:dyDescent="0.35">
      <c r="A345">
        <f t="shared" si="45"/>
        <v>338</v>
      </c>
      <c r="B345" s="3">
        <f t="shared" si="46"/>
        <v>1285.1263555147916</v>
      </c>
      <c r="C345" s="3">
        <f t="shared" si="47"/>
        <v>74.619615243657975</v>
      </c>
      <c r="D345" s="3">
        <f t="shared" si="48"/>
        <v>1210.5067402711336</v>
      </c>
      <c r="E345" s="3">
        <f t="shared" si="49"/>
        <v>27443.425513293532</v>
      </c>
    </row>
    <row r="346" spans="1:5" x14ac:dyDescent="0.35">
      <c r="A346">
        <f t="shared" si="45"/>
        <v>339</v>
      </c>
      <c r="B346" s="3">
        <f t="shared" si="46"/>
        <v>1285.1263555147916</v>
      </c>
      <c r="C346" s="3">
        <f t="shared" si="47"/>
        <v>71.467253940868574</v>
      </c>
      <c r="D346" s="3">
        <f t="shared" si="48"/>
        <v>1213.659101573923</v>
      </c>
      <c r="E346" s="3">
        <f t="shared" si="49"/>
        <v>26229.766411719611</v>
      </c>
    </row>
    <row r="347" spans="1:5" x14ac:dyDescent="0.35">
      <c r="A347">
        <f t="shared" si="45"/>
        <v>340</v>
      </c>
      <c r="B347" s="3">
        <f t="shared" si="46"/>
        <v>1285.1263555147916</v>
      </c>
      <c r="C347" s="3">
        <f t="shared" si="47"/>
        <v>68.306683363853153</v>
      </c>
      <c r="D347" s="3">
        <f t="shared" si="48"/>
        <v>1216.8196721509385</v>
      </c>
      <c r="E347" s="3">
        <f t="shared" si="49"/>
        <v>25012.946739568673</v>
      </c>
    </row>
    <row r="348" spans="1:5" x14ac:dyDescent="0.35">
      <c r="A348">
        <f t="shared" si="45"/>
        <v>341</v>
      </c>
      <c r="B348" s="3">
        <f t="shared" si="46"/>
        <v>1285.1263555147916</v>
      </c>
      <c r="C348" s="3">
        <f t="shared" si="47"/>
        <v>65.13788213429342</v>
      </c>
      <c r="D348" s="3">
        <f t="shared" si="48"/>
        <v>1219.9884733804981</v>
      </c>
      <c r="E348" s="3">
        <f t="shared" si="49"/>
        <v>23792.958266188176</v>
      </c>
    </row>
    <row r="349" spans="1:5" x14ac:dyDescent="0.35">
      <c r="A349">
        <f t="shared" si="45"/>
        <v>342</v>
      </c>
      <c r="B349" s="3">
        <f t="shared" si="46"/>
        <v>1285.1263555147916</v>
      </c>
      <c r="C349" s="3">
        <f t="shared" si="47"/>
        <v>61.960828818198372</v>
      </c>
      <c r="D349" s="3">
        <f t="shared" si="48"/>
        <v>1223.1655266965931</v>
      </c>
      <c r="E349" s="3">
        <f t="shared" si="49"/>
        <v>22569.792739491582</v>
      </c>
    </row>
    <row r="350" spans="1:5" x14ac:dyDescent="0.35">
      <c r="A350">
        <f t="shared" si="45"/>
        <v>343</v>
      </c>
      <c r="B350" s="3">
        <f t="shared" si="46"/>
        <v>1285.1263555147916</v>
      </c>
      <c r="C350" s="3">
        <f t="shared" si="47"/>
        <v>58.775501925759329</v>
      </c>
      <c r="D350" s="3">
        <f t="shared" si="48"/>
        <v>1226.3508535890323</v>
      </c>
      <c r="E350" s="3">
        <f t="shared" si="49"/>
        <v>21343.44188590255</v>
      </c>
    </row>
    <row r="351" spans="1:5" x14ac:dyDescent="0.35">
      <c r="A351">
        <f t="shared" si="45"/>
        <v>344</v>
      </c>
      <c r="B351" s="3">
        <f t="shared" si="46"/>
        <v>1285.1263555147916</v>
      </c>
      <c r="C351" s="3">
        <f t="shared" si="47"/>
        <v>55.581879911204553</v>
      </c>
      <c r="D351" s="3">
        <f t="shared" si="48"/>
        <v>1229.544475603587</v>
      </c>
      <c r="E351" s="3">
        <f t="shared" si="49"/>
        <v>20113.897410298963</v>
      </c>
    </row>
    <row r="352" spans="1:5" x14ac:dyDescent="0.35">
      <c r="A352">
        <f t="shared" si="45"/>
        <v>345</v>
      </c>
      <c r="B352" s="3">
        <f t="shared" si="46"/>
        <v>1285.1263555147916</v>
      </c>
      <c r="C352" s="3">
        <f t="shared" si="47"/>
        <v>52.379941172653545</v>
      </c>
      <c r="D352" s="3">
        <f t="shared" si="48"/>
        <v>1232.746414342138</v>
      </c>
      <c r="E352" s="3">
        <f t="shared" si="49"/>
        <v>18881.150995956825</v>
      </c>
    </row>
    <row r="353" spans="1:5" x14ac:dyDescent="0.35">
      <c r="A353">
        <f t="shared" si="45"/>
        <v>346</v>
      </c>
      <c r="B353" s="3">
        <f t="shared" si="46"/>
        <v>1285.1263555147916</v>
      </c>
      <c r="C353" s="3">
        <f t="shared" si="47"/>
        <v>49.169664051970898</v>
      </c>
      <c r="D353" s="3">
        <f t="shared" si="48"/>
        <v>1235.9566914628208</v>
      </c>
      <c r="E353" s="3">
        <f t="shared" si="49"/>
        <v>17645.194304494005</v>
      </c>
    </row>
    <row r="354" spans="1:5" x14ac:dyDescent="0.35">
      <c r="A354">
        <f t="shared" si="45"/>
        <v>347</v>
      </c>
      <c r="B354" s="3">
        <f t="shared" si="46"/>
        <v>1285.1263555147916</v>
      </c>
      <c r="C354" s="3">
        <f t="shared" si="47"/>
        <v>45.951026834619803</v>
      </c>
      <c r="D354" s="3">
        <f t="shared" si="48"/>
        <v>1239.1753286801718</v>
      </c>
      <c r="E354" s="3">
        <f t="shared" si="49"/>
        <v>16406.018975813833</v>
      </c>
    </row>
    <row r="355" spans="1:5" x14ac:dyDescent="0.35">
      <c r="A355">
        <f t="shared" si="45"/>
        <v>348</v>
      </c>
      <c r="B355" s="3">
        <f t="shared" si="46"/>
        <v>1285.1263555147916</v>
      </c>
      <c r="C355" s="3">
        <f t="shared" si="47"/>
        <v>42.724007749515188</v>
      </c>
      <c r="D355" s="3">
        <f t="shared" si="48"/>
        <v>1242.4023477652763</v>
      </c>
      <c r="E355" s="3">
        <f t="shared" si="49"/>
        <v>15163.616628048556</v>
      </c>
    </row>
    <row r="356" spans="1:5" x14ac:dyDescent="0.35">
      <c r="A356">
        <f t="shared" si="45"/>
        <v>349</v>
      </c>
      <c r="B356" s="3">
        <f t="shared" si="46"/>
        <v>1285.1263555147916</v>
      </c>
      <c r="C356" s="3">
        <f t="shared" si="47"/>
        <v>39.488584968876445</v>
      </c>
      <c r="D356" s="3">
        <f t="shared" si="48"/>
        <v>1245.6377705459151</v>
      </c>
      <c r="E356" s="3">
        <f t="shared" si="49"/>
        <v>13917.978857502641</v>
      </c>
    </row>
    <row r="357" spans="1:5" x14ac:dyDescent="0.35">
      <c r="A357">
        <f t="shared" si="45"/>
        <v>350</v>
      </c>
      <c r="B357" s="3">
        <f t="shared" si="46"/>
        <v>1285.1263555147916</v>
      </c>
      <c r="C357" s="3">
        <f t="shared" si="47"/>
        <v>36.244736608079791</v>
      </c>
      <c r="D357" s="3">
        <f t="shared" si="48"/>
        <v>1248.8816189067118</v>
      </c>
      <c r="E357" s="3">
        <f t="shared" si="49"/>
        <v>12669.09723859593</v>
      </c>
    </row>
    <row r="358" spans="1:5" x14ac:dyDescent="0.35">
      <c r="A358">
        <f t="shared" si="45"/>
        <v>351</v>
      </c>
      <c r="B358" s="3">
        <f t="shared" si="46"/>
        <v>1285.1263555147916</v>
      </c>
      <c r="C358" s="3">
        <f t="shared" si="47"/>
        <v>32.992440725510235</v>
      </c>
      <c r="D358" s="3">
        <f t="shared" si="48"/>
        <v>1252.1339147892813</v>
      </c>
      <c r="E358" s="3">
        <f t="shared" si="49"/>
        <v>11416.963323806649</v>
      </c>
    </row>
    <row r="359" spans="1:5" x14ac:dyDescent="0.35">
      <c r="A359">
        <f t="shared" si="45"/>
        <v>352</v>
      </c>
      <c r="B359" s="3">
        <f t="shared" si="46"/>
        <v>1285.1263555147916</v>
      </c>
      <c r="C359" s="3">
        <f t="shared" si="47"/>
        <v>29.731675322413146</v>
      </c>
      <c r="D359" s="3">
        <f t="shared" si="48"/>
        <v>1255.3946801923785</v>
      </c>
      <c r="E359" s="3">
        <f t="shared" si="49"/>
        <v>10161.568643614271</v>
      </c>
    </row>
    <row r="360" spans="1:5" x14ac:dyDescent="0.35">
      <c r="A360">
        <f t="shared" si="45"/>
        <v>353</v>
      </c>
      <c r="B360" s="3">
        <f t="shared" si="46"/>
        <v>1285.1263555147916</v>
      </c>
      <c r="C360" s="3">
        <f t="shared" si="47"/>
        <v>26.462418342745497</v>
      </c>
      <c r="D360" s="3">
        <f t="shared" si="48"/>
        <v>1258.6639371720462</v>
      </c>
      <c r="E360" s="3">
        <f t="shared" si="49"/>
        <v>8902.9047064422248</v>
      </c>
    </row>
    <row r="361" spans="1:5" x14ac:dyDescent="0.35">
      <c r="A361">
        <f t="shared" si="45"/>
        <v>354</v>
      </c>
      <c r="B361" s="3">
        <f t="shared" si="46"/>
        <v>1285.1263555147916</v>
      </c>
      <c r="C361" s="3">
        <f t="shared" si="47"/>
        <v>23.184647673026625</v>
      </c>
      <c r="D361" s="3">
        <f t="shared" si="48"/>
        <v>1261.941707841765</v>
      </c>
      <c r="E361" s="3">
        <f t="shared" si="49"/>
        <v>7640.9629986004602</v>
      </c>
    </row>
    <row r="362" spans="1:5" x14ac:dyDescent="0.35">
      <c r="A362">
        <f t="shared" si="45"/>
        <v>355</v>
      </c>
      <c r="B362" s="3">
        <f t="shared" si="46"/>
        <v>1285.1263555147916</v>
      </c>
      <c r="C362" s="3">
        <f t="shared" si="47"/>
        <v>19.898341142188698</v>
      </c>
      <c r="D362" s="3">
        <f t="shared" si="48"/>
        <v>1265.228014372603</v>
      </c>
      <c r="E362" s="3">
        <f t="shared" si="49"/>
        <v>6375.7349842278572</v>
      </c>
    </row>
    <row r="363" spans="1:5" x14ac:dyDescent="0.35">
      <c r="A363">
        <f t="shared" si="45"/>
        <v>356</v>
      </c>
      <c r="B363" s="3">
        <f t="shared" si="46"/>
        <v>1285.1263555147916</v>
      </c>
      <c r="C363" s="3">
        <f t="shared" si="47"/>
        <v>16.60347652142671</v>
      </c>
      <c r="D363" s="3">
        <f t="shared" si="48"/>
        <v>1268.5228789933649</v>
      </c>
      <c r="E363" s="3">
        <f t="shared" si="49"/>
        <v>5107.2121052344919</v>
      </c>
    </row>
    <row r="364" spans="1:5" x14ac:dyDescent="0.35">
      <c r="A364">
        <f t="shared" si="45"/>
        <v>357</v>
      </c>
      <c r="B364" s="3">
        <f t="shared" si="46"/>
        <v>1285.1263555147916</v>
      </c>
      <c r="C364" s="3">
        <f t="shared" si="47"/>
        <v>13.300031524048155</v>
      </c>
      <c r="D364" s="3">
        <f t="shared" si="48"/>
        <v>1271.8263239907435</v>
      </c>
      <c r="E364" s="3">
        <f t="shared" si="49"/>
        <v>3835.3857812437482</v>
      </c>
    </row>
    <row r="365" spans="1:5" x14ac:dyDescent="0.35">
      <c r="A365">
        <f t="shared" si="45"/>
        <v>358</v>
      </c>
      <c r="B365" s="3">
        <f t="shared" si="46"/>
        <v>1285.1263555147916</v>
      </c>
      <c r="C365" s="3">
        <f t="shared" si="47"/>
        <v>9.9879838053222603</v>
      </c>
      <c r="D365" s="3">
        <f t="shared" si="48"/>
        <v>1275.1383717094693</v>
      </c>
      <c r="E365" s="3">
        <f t="shared" si="49"/>
        <v>2560.2474095342786</v>
      </c>
    </row>
    <row r="366" spans="1:5" x14ac:dyDescent="0.35">
      <c r="A366">
        <f t="shared" si="45"/>
        <v>359</v>
      </c>
      <c r="B366" s="3">
        <f t="shared" si="46"/>
        <v>1285.1263555147916</v>
      </c>
      <c r="C366" s="3">
        <f t="shared" si="47"/>
        <v>6.66731096232885</v>
      </c>
      <c r="D366" s="3">
        <f t="shared" si="48"/>
        <v>1278.4590445524627</v>
      </c>
      <c r="E366" s="3">
        <f t="shared" si="49"/>
        <v>1281.7883649818159</v>
      </c>
    </row>
    <row r="367" spans="1:5" x14ac:dyDescent="0.35">
      <c r="A367">
        <f t="shared" si="45"/>
        <v>360</v>
      </c>
      <c r="B367" s="3">
        <f t="shared" si="46"/>
        <v>1285.1263555147916</v>
      </c>
      <c r="C367" s="3">
        <f t="shared" si="47"/>
        <v>3.3379905338068121</v>
      </c>
      <c r="D367" s="3">
        <f t="shared" si="48"/>
        <v>1281.7883649809849</v>
      </c>
      <c r="E367" s="3">
        <f t="shared" si="49"/>
        <v>8.3105078374501318E-10</v>
      </c>
    </row>
    <row r="368" spans="1:5" x14ac:dyDescent="0.35">
      <c r="B368" s="3"/>
      <c r="C368" s="3"/>
      <c r="D368" s="3"/>
      <c r="E368" s="3"/>
    </row>
    <row r="369" spans="1:4" x14ac:dyDescent="0.35">
      <c r="A369" t="s">
        <v>13</v>
      </c>
      <c r="B369" s="3">
        <f>SUM(B6:B368)</f>
        <v>462645.48798532784</v>
      </c>
      <c r="C369" s="3">
        <f>SUM(C6:C368)</f>
        <v>162645.48798532537</v>
      </c>
      <c r="D369" s="3">
        <f>SUM(D6:D368)</f>
        <v>299999.99999999953</v>
      </c>
    </row>
  </sheetData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5"/>
  <sheetViews>
    <sheetView workbookViewId="0">
      <pane ySplit="6" topLeftCell="A7" activePane="bottomLeft" state="frozen"/>
      <selection pane="bottomLeft" activeCell="P113" sqref="P113"/>
    </sheetView>
  </sheetViews>
  <sheetFormatPr defaultRowHeight="14.5" x14ac:dyDescent="0.35"/>
  <cols>
    <col min="1" max="1" width="13.54296875" bestFit="1" customWidth="1"/>
    <col min="2" max="2" width="12.08984375" bestFit="1" customWidth="1"/>
    <col min="3" max="3" width="11.08984375" bestFit="1" customWidth="1"/>
    <col min="4" max="4" width="13.453125" bestFit="1" customWidth="1"/>
    <col min="5" max="5" width="12.7265625" bestFit="1" customWidth="1"/>
  </cols>
  <sheetData>
    <row r="1" spans="1:5" x14ac:dyDescent="0.35">
      <c r="A1" t="s">
        <v>0</v>
      </c>
      <c r="B1" s="2">
        <v>80000</v>
      </c>
      <c r="D1" t="s">
        <v>4</v>
      </c>
      <c r="E1">
        <f>B3*B4</f>
        <v>96</v>
      </c>
    </row>
    <row r="2" spans="1:5" x14ac:dyDescent="0.35">
      <c r="A2" t="s">
        <v>1</v>
      </c>
      <c r="B2" s="1">
        <v>8.7499999999999994E-2</v>
      </c>
      <c r="D2" t="s">
        <v>5</v>
      </c>
      <c r="E2" s="4">
        <f>PMT(B2/B4,E1,-B1)</f>
        <v>1161.6670992928564</v>
      </c>
    </row>
    <row r="3" spans="1:5" x14ac:dyDescent="0.35">
      <c r="A3" t="s">
        <v>2</v>
      </c>
      <c r="B3">
        <v>8</v>
      </c>
      <c r="D3" t="s">
        <v>6</v>
      </c>
      <c r="E3" s="2">
        <f>E1*E2</f>
        <v>111520.04153211421</v>
      </c>
    </row>
    <row r="4" spans="1:5" x14ac:dyDescent="0.35">
      <c r="A4" t="s">
        <v>3</v>
      </c>
      <c r="B4">
        <v>12</v>
      </c>
      <c r="D4" t="s">
        <v>7</v>
      </c>
      <c r="E4" s="2">
        <f>E3-B1</f>
        <v>31520.041532114206</v>
      </c>
    </row>
    <row r="6" spans="1:5" x14ac:dyDescent="0.35">
      <c r="A6" t="s">
        <v>8</v>
      </c>
      <c r="B6" t="s">
        <v>12</v>
      </c>
      <c r="C6" t="s">
        <v>9</v>
      </c>
      <c r="D6" t="s">
        <v>10</v>
      </c>
      <c r="E6" t="s">
        <v>11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3">
        <f>B1</f>
        <v>80000</v>
      </c>
    </row>
    <row r="8" spans="1:5" x14ac:dyDescent="0.35">
      <c r="A8">
        <f>A7+1</f>
        <v>1</v>
      </c>
      <c r="B8" s="3">
        <f>E$2</f>
        <v>1161.6670992928564</v>
      </c>
      <c r="C8" s="3">
        <f>E7*(B$2/B$4)</f>
        <v>583.33333333333326</v>
      </c>
      <c r="D8" s="3">
        <f>B8-C8</f>
        <v>578.33376595952313</v>
      </c>
      <c r="E8" s="3">
        <f>E7-D8</f>
        <v>79421.666234040473</v>
      </c>
    </row>
    <row r="9" spans="1:5" x14ac:dyDescent="0.35">
      <c r="A9">
        <f t="shared" ref="A9:A43" si="0">A8+1</f>
        <v>2</v>
      </c>
      <c r="B9" s="3">
        <f t="shared" ref="B9:B43" si="1">E$2</f>
        <v>1161.6670992928564</v>
      </c>
      <c r="C9" s="3">
        <f t="shared" ref="C9:C43" si="2">E8*(B$2/B$4)</f>
        <v>579.11631628987834</v>
      </c>
      <c r="D9" s="3">
        <f t="shared" ref="D9:D43" si="3">B9-C9</f>
        <v>582.55078300297805</v>
      </c>
      <c r="E9" s="3">
        <f t="shared" ref="E9:E43" si="4">E8-D9</f>
        <v>78839.115451037491</v>
      </c>
    </row>
    <row r="10" spans="1:5" x14ac:dyDescent="0.35">
      <c r="A10">
        <f t="shared" si="0"/>
        <v>3</v>
      </c>
      <c r="B10" s="3">
        <f t="shared" si="1"/>
        <v>1161.6670992928564</v>
      </c>
      <c r="C10" s="3">
        <f t="shared" si="2"/>
        <v>574.86855016381503</v>
      </c>
      <c r="D10" s="3">
        <f t="shared" si="3"/>
        <v>586.79854912904136</v>
      </c>
      <c r="E10" s="3">
        <f t="shared" si="4"/>
        <v>78252.316901908445</v>
      </c>
    </row>
    <row r="11" spans="1:5" x14ac:dyDescent="0.35">
      <c r="A11">
        <f t="shared" si="0"/>
        <v>4</v>
      </c>
      <c r="B11" s="3">
        <f t="shared" si="1"/>
        <v>1161.6670992928564</v>
      </c>
      <c r="C11" s="3">
        <f t="shared" si="2"/>
        <v>570.58981074308235</v>
      </c>
      <c r="D11" s="3">
        <f t="shared" si="3"/>
        <v>591.07728854977404</v>
      </c>
      <c r="E11" s="3">
        <f t="shared" si="4"/>
        <v>77661.239613358674</v>
      </c>
    </row>
    <row r="12" spans="1:5" x14ac:dyDescent="0.35">
      <c r="A12">
        <f t="shared" si="0"/>
        <v>5</v>
      </c>
      <c r="B12" s="3">
        <f t="shared" si="1"/>
        <v>1161.6670992928564</v>
      </c>
      <c r="C12" s="3">
        <f t="shared" si="2"/>
        <v>566.27987218074031</v>
      </c>
      <c r="D12" s="3">
        <f t="shared" si="3"/>
        <v>595.38722711211608</v>
      </c>
      <c r="E12" s="3">
        <f t="shared" si="4"/>
        <v>77065.852386246552</v>
      </c>
    </row>
    <row r="13" spans="1:5" x14ac:dyDescent="0.35">
      <c r="A13">
        <f t="shared" si="0"/>
        <v>6</v>
      </c>
      <c r="B13" s="3">
        <f t="shared" si="1"/>
        <v>1161.6670992928564</v>
      </c>
      <c r="C13" s="3">
        <f t="shared" si="2"/>
        <v>561.93850698304766</v>
      </c>
      <c r="D13" s="3">
        <f t="shared" si="3"/>
        <v>599.72859230980873</v>
      </c>
      <c r="E13" s="3">
        <f t="shared" si="4"/>
        <v>76466.123793936742</v>
      </c>
    </row>
    <row r="14" spans="1:5" x14ac:dyDescent="0.35">
      <c r="A14">
        <f t="shared" si="0"/>
        <v>7</v>
      </c>
      <c r="B14" s="3">
        <f t="shared" si="1"/>
        <v>1161.6670992928564</v>
      </c>
      <c r="C14" s="3">
        <f t="shared" si="2"/>
        <v>557.56548599745531</v>
      </c>
      <c r="D14" s="3">
        <f t="shared" si="3"/>
        <v>604.10161329540108</v>
      </c>
      <c r="E14" s="3">
        <f t="shared" si="4"/>
        <v>75862.022180641346</v>
      </c>
    </row>
    <row r="15" spans="1:5" x14ac:dyDescent="0.35">
      <c r="A15">
        <f t="shared" si="0"/>
        <v>8</v>
      </c>
      <c r="B15" s="3">
        <f t="shared" si="1"/>
        <v>1161.6670992928564</v>
      </c>
      <c r="C15" s="3">
        <f t="shared" si="2"/>
        <v>553.16057840050973</v>
      </c>
      <c r="D15" s="3">
        <f t="shared" si="3"/>
        <v>608.50652089234666</v>
      </c>
      <c r="E15" s="3">
        <f t="shared" si="4"/>
        <v>75253.515659748999</v>
      </c>
    </row>
    <row r="16" spans="1:5" x14ac:dyDescent="0.35">
      <c r="A16">
        <f t="shared" si="0"/>
        <v>9</v>
      </c>
      <c r="B16" s="3">
        <f t="shared" si="1"/>
        <v>1161.6670992928564</v>
      </c>
      <c r="C16" s="3">
        <f t="shared" si="2"/>
        <v>548.72355168566969</v>
      </c>
      <c r="D16" s="3">
        <f t="shared" si="3"/>
        <v>612.9435476071867</v>
      </c>
      <c r="E16" s="3">
        <f t="shared" si="4"/>
        <v>74640.572112141817</v>
      </c>
    </row>
    <row r="17" spans="1:5" x14ac:dyDescent="0.35">
      <c r="A17">
        <f t="shared" si="0"/>
        <v>10</v>
      </c>
      <c r="B17" s="3">
        <f t="shared" si="1"/>
        <v>1161.6670992928564</v>
      </c>
      <c r="C17" s="3">
        <f t="shared" si="2"/>
        <v>544.25417165103408</v>
      </c>
      <c r="D17" s="3">
        <f t="shared" si="3"/>
        <v>617.41292764182231</v>
      </c>
      <c r="E17" s="3">
        <f t="shared" si="4"/>
        <v>74023.159184499993</v>
      </c>
    </row>
    <row r="18" spans="1:5" x14ac:dyDescent="0.35">
      <c r="A18">
        <f t="shared" si="0"/>
        <v>11</v>
      </c>
      <c r="B18" s="3">
        <f t="shared" si="1"/>
        <v>1161.6670992928564</v>
      </c>
      <c r="C18" s="3">
        <f t="shared" si="2"/>
        <v>539.75220238697909</v>
      </c>
      <c r="D18" s="3">
        <f t="shared" si="3"/>
        <v>621.9148969058773</v>
      </c>
      <c r="E18" s="3">
        <f t="shared" si="4"/>
        <v>73401.24428759412</v>
      </c>
    </row>
    <row r="19" spans="1:5" x14ac:dyDescent="0.35">
      <c r="A19">
        <f t="shared" si="0"/>
        <v>12</v>
      </c>
      <c r="B19" s="3">
        <f t="shared" si="1"/>
        <v>1161.6670992928564</v>
      </c>
      <c r="C19" s="3">
        <f t="shared" si="2"/>
        <v>535.21740626370706</v>
      </c>
      <c r="D19" s="3">
        <f t="shared" si="3"/>
        <v>626.44969302914933</v>
      </c>
      <c r="E19" s="3">
        <f t="shared" si="4"/>
        <v>72774.79459456497</v>
      </c>
    </row>
    <row r="20" spans="1:5" x14ac:dyDescent="0.35">
      <c r="A20">
        <f t="shared" si="0"/>
        <v>13</v>
      </c>
      <c r="B20" s="3">
        <f t="shared" si="1"/>
        <v>1161.6670992928564</v>
      </c>
      <c r="C20" s="3">
        <f t="shared" si="2"/>
        <v>530.64954391870288</v>
      </c>
      <c r="D20" s="3">
        <f t="shared" si="3"/>
        <v>631.01755537415352</v>
      </c>
      <c r="E20" s="3">
        <f t="shared" si="4"/>
        <v>72143.777039190813</v>
      </c>
    </row>
    <row r="21" spans="1:5" x14ac:dyDescent="0.35">
      <c r="A21">
        <f t="shared" si="0"/>
        <v>14</v>
      </c>
      <c r="B21" s="3">
        <f t="shared" si="1"/>
        <v>1161.6670992928564</v>
      </c>
      <c r="C21" s="3">
        <f t="shared" si="2"/>
        <v>526.04837424409959</v>
      </c>
      <c r="D21" s="3">
        <f t="shared" si="3"/>
        <v>635.6187250487568</v>
      </c>
      <c r="E21" s="3">
        <f t="shared" si="4"/>
        <v>71508.158314142056</v>
      </c>
    </row>
    <row r="22" spans="1:5" x14ac:dyDescent="0.35">
      <c r="A22">
        <f t="shared" si="0"/>
        <v>15</v>
      </c>
      <c r="B22" s="3">
        <f t="shared" si="1"/>
        <v>1161.6670992928564</v>
      </c>
      <c r="C22" s="3">
        <f t="shared" si="2"/>
        <v>521.41365437395245</v>
      </c>
      <c r="D22" s="3">
        <f t="shared" si="3"/>
        <v>640.25344491890394</v>
      </c>
      <c r="E22" s="3">
        <f t="shared" si="4"/>
        <v>70867.904869223159</v>
      </c>
    </row>
    <row r="23" spans="1:5" x14ac:dyDescent="0.35">
      <c r="A23">
        <f t="shared" si="0"/>
        <v>16</v>
      </c>
      <c r="B23" s="3">
        <f t="shared" si="1"/>
        <v>1161.6670992928564</v>
      </c>
      <c r="C23" s="3">
        <f t="shared" si="2"/>
        <v>516.74513967141877</v>
      </c>
      <c r="D23" s="3">
        <f t="shared" si="3"/>
        <v>644.92195962143762</v>
      </c>
      <c r="E23" s="3">
        <f t="shared" si="4"/>
        <v>70222.98290960172</v>
      </c>
    </row>
    <row r="24" spans="1:5" x14ac:dyDescent="0.35">
      <c r="A24">
        <f t="shared" si="0"/>
        <v>17</v>
      </c>
      <c r="B24" s="3">
        <f t="shared" si="1"/>
        <v>1161.6670992928564</v>
      </c>
      <c r="C24" s="3">
        <f t="shared" si="2"/>
        <v>512.04258371584581</v>
      </c>
      <c r="D24" s="3">
        <f t="shared" si="3"/>
        <v>649.62451557701058</v>
      </c>
      <c r="E24" s="3">
        <f t="shared" si="4"/>
        <v>69573.358394024704</v>
      </c>
    </row>
    <row r="25" spans="1:5" x14ac:dyDescent="0.35">
      <c r="A25">
        <f t="shared" si="0"/>
        <v>18</v>
      </c>
      <c r="B25" s="3">
        <f t="shared" si="1"/>
        <v>1161.6670992928564</v>
      </c>
      <c r="C25" s="3">
        <f t="shared" si="2"/>
        <v>507.30573828976344</v>
      </c>
      <c r="D25" s="3">
        <f t="shared" si="3"/>
        <v>654.36136100309295</v>
      </c>
      <c r="E25" s="3">
        <f t="shared" si="4"/>
        <v>68918.997033021617</v>
      </c>
    </row>
    <row r="26" spans="1:5" x14ac:dyDescent="0.35">
      <c r="A26">
        <f t="shared" si="0"/>
        <v>19</v>
      </c>
      <c r="B26" s="3">
        <f t="shared" si="1"/>
        <v>1161.6670992928564</v>
      </c>
      <c r="C26" s="3">
        <f t="shared" si="2"/>
        <v>502.53435336578258</v>
      </c>
      <c r="D26" s="3">
        <f t="shared" si="3"/>
        <v>659.13274592707376</v>
      </c>
      <c r="E26" s="3">
        <f t="shared" si="4"/>
        <v>68259.864287094548</v>
      </c>
    </row>
    <row r="27" spans="1:5" x14ac:dyDescent="0.35">
      <c r="A27">
        <f t="shared" si="0"/>
        <v>20</v>
      </c>
      <c r="B27" s="3">
        <f t="shared" si="1"/>
        <v>1161.6670992928564</v>
      </c>
      <c r="C27" s="3">
        <f t="shared" si="2"/>
        <v>497.72817709339768</v>
      </c>
      <c r="D27" s="3">
        <f t="shared" si="3"/>
        <v>663.93892219945872</v>
      </c>
      <c r="E27" s="3">
        <f t="shared" si="4"/>
        <v>67595.925364895083</v>
      </c>
    </row>
    <row r="28" spans="1:5" x14ac:dyDescent="0.35">
      <c r="A28">
        <f t="shared" si="0"/>
        <v>21</v>
      </c>
      <c r="B28" s="3">
        <f t="shared" si="1"/>
        <v>1161.6670992928564</v>
      </c>
      <c r="C28" s="3">
        <f t="shared" si="2"/>
        <v>492.88695578569326</v>
      </c>
      <c r="D28" s="3">
        <f t="shared" si="3"/>
        <v>668.78014350716307</v>
      </c>
      <c r="E28" s="3">
        <f t="shared" si="4"/>
        <v>66927.145221387924</v>
      </c>
    </row>
    <row r="29" spans="1:5" x14ac:dyDescent="0.35">
      <c r="A29">
        <f t="shared" si="0"/>
        <v>22</v>
      </c>
      <c r="B29" s="3">
        <f t="shared" si="1"/>
        <v>1161.6670992928564</v>
      </c>
      <c r="C29" s="3">
        <f t="shared" si="2"/>
        <v>488.01043390595356</v>
      </c>
      <c r="D29" s="3">
        <f t="shared" si="3"/>
        <v>673.65666538690289</v>
      </c>
      <c r="E29" s="3">
        <f t="shared" si="4"/>
        <v>66253.488556001015</v>
      </c>
    </row>
    <row r="30" spans="1:5" x14ac:dyDescent="0.35">
      <c r="A30">
        <f t="shared" si="0"/>
        <v>23</v>
      </c>
      <c r="B30" s="3">
        <f t="shared" si="1"/>
        <v>1161.6670992928564</v>
      </c>
      <c r="C30" s="3">
        <f t="shared" si="2"/>
        <v>483.09835405417402</v>
      </c>
      <c r="D30" s="3">
        <f t="shared" si="3"/>
        <v>678.56874523868237</v>
      </c>
      <c r="E30" s="3">
        <f t="shared" si="4"/>
        <v>65574.919810762338</v>
      </c>
    </row>
    <row r="31" spans="1:5" x14ac:dyDescent="0.35">
      <c r="A31">
        <f t="shared" si="0"/>
        <v>24</v>
      </c>
      <c r="B31" s="3">
        <f t="shared" si="1"/>
        <v>1161.6670992928564</v>
      </c>
      <c r="C31" s="3">
        <f t="shared" si="2"/>
        <v>478.15045695347533</v>
      </c>
      <c r="D31" s="3">
        <f t="shared" si="3"/>
        <v>683.51664233938106</v>
      </c>
      <c r="E31" s="3">
        <f t="shared" si="4"/>
        <v>64891.403168422956</v>
      </c>
    </row>
    <row r="32" spans="1:5" x14ac:dyDescent="0.35">
      <c r="A32">
        <f t="shared" si="0"/>
        <v>25</v>
      </c>
      <c r="B32" s="3">
        <f t="shared" si="1"/>
        <v>1161.6670992928564</v>
      </c>
      <c r="C32" s="3">
        <f t="shared" si="2"/>
        <v>473.16648143641731</v>
      </c>
      <c r="D32" s="3">
        <f t="shared" si="3"/>
        <v>688.50061785643902</v>
      </c>
      <c r="E32" s="3">
        <f t="shared" si="4"/>
        <v>64202.902550566519</v>
      </c>
    </row>
    <row r="33" spans="1:5" x14ac:dyDescent="0.35">
      <c r="A33">
        <f t="shared" si="0"/>
        <v>26</v>
      </c>
      <c r="B33" s="3">
        <f t="shared" si="1"/>
        <v>1161.6670992928564</v>
      </c>
      <c r="C33" s="3">
        <f t="shared" si="2"/>
        <v>468.14616443121417</v>
      </c>
      <c r="D33" s="3">
        <f t="shared" si="3"/>
        <v>693.52093486164222</v>
      </c>
      <c r="E33" s="3">
        <f t="shared" si="4"/>
        <v>63509.381615704879</v>
      </c>
    </row>
    <row r="34" spans="1:5" x14ac:dyDescent="0.35">
      <c r="A34">
        <f t="shared" si="0"/>
        <v>27</v>
      </c>
      <c r="B34" s="3">
        <f t="shared" si="1"/>
        <v>1161.6670992928564</v>
      </c>
      <c r="C34" s="3">
        <f t="shared" si="2"/>
        <v>463.089240947848</v>
      </c>
      <c r="D34" s="3">
        <f t="shared" si="3"/>
        <v>698.57785834500839</v>
      </c>
      <c r="E34" s="3">
        <f t="shared" si="4"/>
        <v>62810.80375735987</v>
      </c>
    </row>
    <row r="35" spans="1:5" x14ac:dyDescent="0.35">
      <c r="A35">
        <f t="shared" si="0"/>
        <v>28</v>
      </c>
      <c r="B35" s="3">
        <f t="shared" si="1"/>
        <v>1161.6670992928564</v>
      </c>
      <c r="C35" s="3">
        <f t="shared" si="2"/>
        <v>457.99544406408233</v>
      </c>
      <c r="D35" s="3">
        <f t="shared" si="3"/>
        <v>703.67165522877406</v>
      </c>
      <c r="E35" s="3">
        <f t="shared" si="4"/>
        <v>62107.132102131094</v>
      </c>
    </row>
    <row r="36" spans="1:5" x14ac:dyDescent="0.35">
      <c r="A36">
        <f t="shared" si="0"/>
        <v>29</v>
      </c>
      <c r="B36" s="3">
        <f t="shared" si="1"/>
        <v>1161.6670992928564</v>
      </c>
      <c r="C36" s="3">
        <f t="shared" si="2"/>
        <v>452.86450491137253</v>
      </c>
      <c r="D36" s="3">
        <f t="shared" si="3"/>
        <v>708.80259438148391</v>
      </c>
      <c r="E36" s="3">
        <f t="shared" si="4"/>
        <v>61398.329507749608</v>
      </c>
    </row>
    <row r="37" spans="1:5" x14ac:dyDescent="0.35">
      <c r="A37">
        <f t="shared" si="0"/>
        <v>30</v>
      </c>
      <c r="B37" s="3">
        <f t="shared" si="1"/>
        <v>1161.6670992928564</v>
      </c>
      <c r="C37" s="3">
        <f t="shared" si="2"/>
        <v>447.69615266067416</v>
      </c>
      <c r="D37" s="3">
        <f t="shared" si="3"/>
        <v>713.97094663218218</v>
      </c>
      <c r="E37" s="3">
        <f t="shared" si="4"/>
        <v>60684.358561117428</v>
      </c>
    </row>
    <row r="38" spans="1:5" x14ac:dyDescent="0.35">
      <c r="A38">
        <f t="shared" si="0"/>
        <v>31</v>
      </c>
      <c r="B38" s="3">
        <f t="shared" si="1"/>
        <v>1161.6670992928564</v>
      </c>
      <c r="C38" s="3">
        <f t="shared" si="2"/>
        <v>442.49011450814788</v>
      </c>
      <c r="D38" s="3">
        <f t="shared" si="3"/>
        <v>719.17698478470857</v>
      </c>
      <c r="E38" s="3">
        <f t="shared" si="4"/>
        <v>59965.181576332718</v>
      </c>
    </row>
    <row r="39" spans="1:5" x14ac:dyDescent="0.35">
      <c r="A39">
        <f t="shared" si="0"/>
        <v>32</v>
      </c>
      <c r="B39" s="3">
        <f t="shared" si="1"/>
        <v>1161.6670992928564</v>
      </c>
      <c r="C39" s="3">
        <f t="shared" si="2"/>
        <v>437.24611566075936</v>
      </c>
      <c r="D39" s="3">
        <f t="shared" si="3"/>
        <v>724.42098363209698</v>
      </c>
      <c r="E39" s="3">
        <f t="shared" si="4"/>
        <v>59240.760592700623</v>
      </c>
    </row>
    <row r="40" spans="1:5" x14ac:dyDescent="0.35">
      <c r="A40">
        <f t="shared" si="0"/>
        <v>33</v>
      </c>
      <c r="B40" s="3">
        <f t="shared" si="1"/>
        <v>1161.6670992928564</v>
      </c>
      <c r="C40" s="3">
        <f t="shared" si="2"/>
        <v>431.96387932177532</v>
      </c>
      <c r="D40" s="3">
        <f t="shared" si="3"/>
        <v>729.70321997108113</v>
      </c>
      <c r="E40" s="3">
        <f t="shared" si="4"/>
        <v>58511.057372729541</v>
      </c>
    </row>
    <row r="41" spans="1:5" x14ac:dyDescent="0.35">
      <c r="A41">
        <f t="shared" si="0"/>
        <v>34</v>
      </c>
      <c r="B41" s="3">
        <f t="shared" si="1"/>
        <v>1161.6670992928564</v>
      </c>
      <c r="C41" s="3">
        <f t="shared" si="2"/>
        <v>426.64312667615286</v>
      </c>
      <c r="D41" s="3">
        <f t="shared" si="3"/>
        <v>735.02397261670353</v>
      </c>
      <c r="E41" s="3">
        <f t="shared" si="4"/>
        <v>57776.033400112836</v>
      </c>
    </row>
    <row r="42" spans="1:5" x14ac:dyDescent="0.35">
      <c r="A42">
        <f t="shared" si="0"/>
        <v>35</v>
      </c>
      <c r="B42" s="3">
        <f t="shared" si="1"/>
        <v>1161.6670992928564</v>
      </c>
      <c r="C42" s="3">
        <f t="shared" si="2"/>
        <v>421.28357687582275</v>
      </c>
      <c r="D42" s="3">
        <f t="shared" si="3"/>
        <v>740.38352241703365</v>
      </c>
      <c r="E42" s="3">
        <f t="shared" si="4"/>
        <v>57035.649877695803</v>
      </c>
    </row>
    <row r="43" spans="1:5" x14ac:dyDescent="0.35">
      <c r="A43">
        <f t="shared" si="0"/>
        <v>36</v>
      </c>
      <c r="B43" s="3">
        <f t="shared" si="1"/>
        <v>1161.6670992928564</v>
      </c>
      <c r="C43" s="3">
        <f t="shared" si="2"/>
        <v>415.8849470248652</v>
      </c>
      <c r="D43" s="3">
        <f t="shared" si="3"/>
        <v>745.78215226799125</v>
      </c>
      <c r="E43" s="3">
        <f t="shared" si="4"/>
        <v>56289.867725427815</v>
      </c>
    </row>
    <row r="44" spans="1:5" x14ac:dyDescent="0.35">
      <c r="A44">
        <f>A43+1</f>
        <v>37</v>
      </c>
      <c r="B44" s="3">
        <f>E$2</f>
        <v>1161.6670992928564</v>
      </c>
      <c r="C44" s="3">
        <f>E43*(B$2/B$4)</f>
        <v>410.44695216457779</v>
      </c>
      <c r="D44" s="3">
        <f>B44-C44</f>
        <v>751.22014712827854</v>
      </c>
      <c r="E44" s="3">
        <f>E43-D44</f>
        <v>55538.64757829954</v>
      </c>
    </row>
    <row r="45" spans="1:5" x14ac:dyDescent="0.35">
      <c r="A45">
        <f t="shared" ref="A45:A79" si="5">A44+1</f>
        <v>38</v>
      </c>
      <c r="B45" s="3">
        <f t="shared" ref="B45:B79" si="6">E$2</f>
        <v>1161.6670992928564</v>
      </c>
      <c r="C45" s="3">
        <f t="shared" ref="C45:C79" si="7">E44*(B$2/B$4)</f>
        <v>404.96930525843413</v>
      </c>
      <c r="D45" s="3">
        <f t="shared" ref="D45:D79" si="8">B45-C45</f>
        <v>756.69779403442226</v>
      </c>
      <c r="E45" s="3">
        <f t="shared" ref="E45:E79" si="9">E44-D45</f>
        <v>54781.949784265118</v>
      </c>
    </row>
    <row r="46" spans="1:5" x14ac:dyDescent="0.35">
      <c r="A46">
        <f t="shared" si="5"/>
        <v>39</v>
      </c>
      <c r="B46" s="3">
        <f t="shared" si="6"/>
        <v>1161.6670992928564</v>
      </c>
      <c r="C46" s="3">
        <f t="shared" si="7"/>
        <v>399.45171717693313</v>
      </c>
      <c r="D46" s="3">
        <f t="shared" si="8"/>
        <v>762.21538211592326</v>
      </c>
      <c r="E46" s="3">
        <f t="shared" si="9"/>
        <v>54019.734402149195</v>
      </c>
    </row>
    <row r="47" spans="1:5" x14ac:dyDescent="0.35">
      <c r="A47">
        <f t="shared" si="5"/>
        <v>40</v>
      </c>
      <c r="B47" s="3">
        <f t="shared" si="6"/>
        <v>1161.6670992928564</v>
      </c>
      <c r="C47" s="3">
        <f t="shared" si="7"/>
        <v>393.89389668233787</v>
      </c>
      <c r="D47" s="3">
        <f t="shared" si="8"/>
        <v>767.77320261051852</v>
      </c>
      <c r="E47" s="3">
        <f t="shared" si="9"/>
        <v>53251.96119953868</v>
      </c>
    </row>
    <row r="48" spans="1:5" x14ac:dyDescent="0.35">
      <c r="A48">
        <f t="shared" si="5"/>
        <v>41</v>
      </c>
      <c r="B48" s="3">
        <f t="shared" si="6"/>
        <v>1161.6670992928564</v>
      </c>
      <c r="C48" s="3">
        <f t="shared" si="7"/>
        <v>388.29555041330286</v>
      </c>
      <c r="D48" s="3">
        <f t="shared" si="8"/>
        <v>773.37154887955353</v>
      </c>
      <c r="E48" s="3">
        <f t="shared" si="9"/>
        <v>52478.589650659123</v>
      </c>
    </row>
    <row r="49" spans="1:5" x14ac:dyDescent="0.35">
      <c r="A49">
        <f t="shared" si="5"/>
        <v>42</v>
      </c>
      <c r="B49" s="3">
        <f t="shared" si="6"/>
        <v>1161.6670992928564</v>
      </c>
      <c r="C49" s="3">
        <f t="shared" si="7"/>
        <v>382.6563828693894</v>
      </c>
      <c r="D49" s="3">
        <f t="shared" si="8"/>
        <v>779.01071642346699</v>
      </c>
      <c r="E49" s="3">
        <f t="shared" si="9"/>
        <v>51699.578934235658</v>
      </c>
    </row>
    <row r="50" spans="1:5" x14ac:dyDescent="0.35">
      <c r="A50">
        <f t="shared" si="5"/>
        <v>43</v>
      </c>
      <c r="B50" s="3">
        <f t="shared" si="6"/>
        <v>1161.6670992928564</v>
      </c>
      <c r="C50" s="3">
        <f t="shared" si="7"/>
        <v>376.97609639546829</v>
      </c>
      <c r="D50" s="3">
        <f t="shared" si="8"/>
        <v>784.6910028973881</v>
      </c>
      <c r="E50" s="3">
        <f t="shared" si="9"/>
        <v>50914.887931338271</v>
      </c>
    </row>
    <row r="51" spans="1:5" x14ac:dyDescent="0.35">
      <c r="A51">
        <f t="shared" si="5"/>
        <v>44</v>
      </c>
      <c r="B51" s="3">
        <f t="shared" si="6"/>
        <v>1161.6670992928564</v>
      </c>
      <c r="C51" s="3">
        <f t="shared" si="7"/>
        <v>371.25439116600819</v>
      </c>
      <c r="D51" s="3">
        <f t="shared" si="8"/>
        <v>790.4127081268482</v>
      </c>
      <c r="E51" s="3">
        <f t="shared" si="9"/>
        <v>50124.475223211426</v>
      </c>
    </row>
    <row r="52" spans="1:5" x14ac:dyDescent="0.35">
      <c r="A52">
        <f t="shared" si="5"/>
        <v>45</v>
      </c>
      <c r="B52" s="3">
        <f t="shared" si="6"/>
        <v>1161.6670992928564</v>
      </c>
      <c r="C52" s="3">
        <f t="shared" si="7"/>
        <v>365.49096516924993</v>
      </c>
      <c r="D52" s="3">
        <f t="shared" si="8"/>
        <v>796.17613412360652</v>
      </c>
      <c r="E52" s="3">
        <f t="shared" si="9"/>
        <v>49328.299089087821</v>
      </c>
    </row>
    <row r="53" spans="1:5" x14ac:dyDescent="0.35">
      <c r="A53">
        <f t="shared" si="5"/>
        <v>46</v>
      </c>
      <c r="B53" s="3">
        <f t="shared" si="6"/>
        <v>1161.6670992928564</v>
      </c>
      <c r="C53" s="3">
        <f t="shared" si="7"/>
        <v>359.68551419126533</v>
      </c>
      <c r="D53" s="3">
        <f t="shared" si="8"/>
        <v>801.98158510159101</v>
      </c>
      <c r="E53" s="3">
        <f t="shared" si="9"/>
        <v>48526.317503986233</v>
      </c>
    </row>
    <row r="54" spans="1:5" x14ac:dyDescent="0.35">
      <c r="A54">
        <f t="shared" si="5"/>
        <v>47</v>
      </c>
      <c r="B54" s="3">
        <f t="shared" si="6"/>
        <v>1161.6670992928564</v>
      </c>
      <c r="C54" s="3">
        <f t="shared" si="7"/>
        <v>353.83773179989959</v>
      </c>
      <c r="D54" s="3">
        <f t="shared" si="8"/>
        <v>807.82936749295686</v>
      </c>
      <c r="E54" s="3">
        <f t="shared" si="9"/>
        <v>47718.488136493273</v>
      </c>
    </row>
    <row r="55" spans="1:5" x14ac:dyDescent="0.35">
      <c r="A55">
        <f t="shared" si="5"/>
        <v>48</v>
      </c>
      <c r="B55" s="3">
        <f t="shared" si="6"/>
        <v>1161.6670992928564</v>
      </c>
      <c r="C55" s="3">
        <f t="shared" si="7"/>
        <v>347.94730932859676</v>
      </c>
      <c r="D55" s="3">
        <f t="shared" si="8"/>
        <v>813.71978996425969</v>
      </c>
      <c r="E55" s="3">
        <f t="shared" si="9"/>
        <v>46904.768346529017</v>
      </c>
    </row>
    <row r="56" spans="1:5" x14ac:dyDescent="0.35">
      <c r="A56">
        <f t="shared" si="5"/>
        <v>49</v>
      </c>
      <c r="B56" s="3">
        <f t="shared" si="6"/>
        <v>1161.6670992928564</v>
      </c>
      <c r="C56" s="3">
        <f t="shared" si="7"/>
        <v>342.01393586010738</v>
      </c>
      <c r="D56" s="3">
        <f t="shared" si="8"/>
        <v>819.65316343274901</v>
      </c>
      <c r="E56" s="3">
        <f t="shared" si="9"/>
        <v>46085.11518309627</v>
      </c>
    </row>
    <row r="57" spans="1:5" x14ac:dyDescent="0.35">
      <c r="A57">
        <f t="shared" si="5"/>
        <v>50</v>
      </c>
      <c r="B57" s="3">
        <f t="shared" si="6"/>
        <v>1161.6670992928564</v>
      </c>
      <c r="C57" s="3">
        <f t="shared" si="7"/>
        <v>336.03729821007693</v>
      </c>
      <c r="D57" s="3">
        <f t="shared" si="8"/>
        <v>825.62980108277952</v>
      </c>
      <c r="E57" s="3">
        <f t="shared" si="9"/>
        <v>45259.485382013489</v>
      </c>
    </row>
    <row r="58" spans="1:5" x14ac:dyDescent="0.35">
      <c r="A58">
        <f t="shared" si="5"/>
        <v>51</v>
      </c>
      <c r="B58" s="3">
        <f t="shared" si="6"/>
        <v>1161.6670992928564</v>
      </c>
      <c r="C58" s="3">
        <f t="shared" si="7"/>
        <v>330.01708091051501</v>
      </c>
      <c r="D58" s="3">
        <f t="shared" si="8"/>
        <v>831.65001838234139</v>
      </c>
      <c r="E58" s="3">
        <f t="shared" si="9"/>
        <v>44427.835363631144</v>
      </c>
    </row>
    <row r="59" spans="1:5" x14ac:dyDescent="0.35">
      <c r="A59">
        <f t="shared" si="5"/>
        <v>52</v>
      </c>
      <c r="B59" s="3">
        <f t="shared" si="6"/>
        <v>1161.6670992928564</v>
      </c>
      <c r="C59" s="3">
        <f t="shared" si="7"/>
        <v>323.95296619314371</v>
      </c>
      <c r="D59" s="3">
        <f t="shared" si="8"/>
        <v>837.71413309971263</v>
      </c>
      <c r="E59" s="3">
        <f t="shared" si="9"/>
        <v>43590.121230531433</v>
      </c>
    </row>
    <row r="60" spans="1:5" x14ac:dyDescent="0.35">
      <c r="A60">
        <f t="shared" si="5"/>
        <v>53</v>
      </c>
      <c r="B60" s="3">
        <f t="shared" si="6"/>
        <v>1161.6670992928564</v>
      </c>
      <c r="C60" s="3">
        <f t="shared" si="7"/>
        <v>317.84463397262499</v>
      </c>
      <c r="D60" s="3">
        <f t="shared" si="8"/>
        <v>843.82246532023146</v>
      </c>
      <c r="E60" s="3">
        <f t="shared" si="9"/>
        <v>42746.298765211199</v>
      </c>
    </row>
    <row r="61" spans="1:5" x14ac:dyDescent="0.35">
      <c r="A61">
        <f t="shared" si="5"/>
        <v>54</v>
      </c>
      <c r="B61" s="3">
        <f t="shared" si="6"/>
        <v>1161.6670992928564</v>
      </c>
      <c r="C61" s="3">
        <f t="shared" si="7"/>
        <v>311.69176182966498</v>
      </c>
      <c r="D61" s="3">
        <f t="shared" si="8"/>
        <v>849.97533746319141</v>
      </c>
      <c r="E61" s="3">
        <f t="shared" si="9"/>
        <v>41896.323427748008</v>
      </c>
    </row>
    <row r="62" spans="1:5" x14ac:dyDescent="0.35">
      <c r="A62">
        <f t="shared" si="5"/>
        <v>55</v>
      </c>
      <c r="B62" s="3">
        <f t="shared" si="6"/>
        <v>1161.6670992928564</v>
      </c>
      <c r="C62" s="3">
        <f t="shared" si="7"/>
        <v>305.49402499399588</v>
      </c>
      <c r="D62" s="3">
        <f t="shared" si="8"/>
        <v>856.17307429886046</v>
      </c>
      <c r="E62" s="3">
        <f t="shared" si="9"/>
        <v>41040.150353449149</v>
      </c>
    </row>
    <row r="63" spans="1:5" x14ac:dyDescent="0.35">
      <c r="A63">
        <f t="shared" si="5"/>
        <v>56</v>
      </c>
      <c r="B63" s="3">
        <f t="shared" si="6"/>
        <v>1161.6670992928564</v>
      </c>
      <c r="C63" s="3">
        <f t="shared" si="7"/>
        <v>299.25109632723337</v>
      </c>
      <c r="D63" s="3">
        <f t="shared" si="8"/>
        <v>862.41600296562297</v>
      </c>
      <c r="E63" s="3">
        <f t="shared" si="9"/>
        <v>40177.73435048353</v>
      </c>
    </row>
    <row r="64" spans="1:5" x14ac:dyDescent="0.35">
      <c r="A64">
        <f t="shared" si="5"/>
        <v>57</v>
      </c>
      <c r="B64" s="3">
        <f t="shared" si="6"/>
        <v>1161.6670992928564</v>
      </c>
      <c r="C64" s="3">
        <f t="shared" si="7"/>
        <v>292.96264630560904</v>
      </c>
      <c r="D64" s="3">
        <f t="shared" si="8"/>
        <v>868.70445298724735</v>
      </c>
      <c r="E64" s="3">
        <f t="shared" si="9"/>
        <v>39309.029897496279</v>
      </c>
    </row>
    <row r="65" spans="1:5" x14ac:dyDescent="0.35">
      <c r="A65">
        <f t="shared" si="5"/>
        <v>58</v>
      </c>
      <c r="B65" s="3">
        <f t="shared" si="6"/>
        <v>1161.6670992928564</v>
      </c>
      <c r="C65" s="3">
        <f t="shared" si="7"/>
        <v>286.62834300257703</v>
      </c>
      <c r="D65" s="3">
        <f t="shared" si="8"/>
        <v>875.03875629027937</v>
      </c>
      <c r="E65" s="3">
        <f t="shared" si="9"/>
        <v>38433.991141206003</v>
      </c>
    </row>
    <row r="66" spans="1:5" x14ac:dyDescent="0.35">
      <c r="A66">
        <f t="shared" si="5"/>
        <v>59</v>
      </c>
      <c r="B66" s="3">
        <f t="shared" si="6"/>
        <v>1161.6670992928564</v>
      </c>
      <c r="C66" s="3">
        <f t="shared" si="7"/>
        <v>280.24785207129372</v>
      </c>
      <c r="D66" s="3">
        <f t="shared" si="8"/>
        <v>881.41924722156273</v>
      </c>
      <c r="E66" s="3">
        <f t="shared" si="9"/>
        <v>37552.571893984437</v>
      </c>
    </row>
    <row r="67" spans="1:5" x14ac:dyDescent="0.35">
      <c r="A67">
        <f t="shared" si="5"/>
        <v>60</v>
      </c>
      <c r="B67" s="3">
        <f t="shared" si="6"/>
        <v>1161.6670992928564</v>
      </c>
      <c r="C67" s="3">
        <f t="shared" si="7"/>
        <v>273.82083672696984</v>
      </c>
      <c r="D67" s="3">
        <f t="shared" si="8"/>
        <v>887.84626256588649</v>
      </c>
      <c r="E67" s="3">
        <f t="shared" si="9"/>
        <v>36664.725631418551</v>
      </c>
    </row>
    <row r="68" spans="1:5" x14ac:dyDescent="0.35">
      <c r="A68">
        <f t="shared" si="5"/>
        <v>61</v>
      </c>
      <c r="B68" s="3">
        <f t="shared" si="6"/>
        <v>1161.6670992928564</v>
      </c>
      <c r="C68" s="3">
        <f t="shared" si="7"/>
        <v>267.34695772909356</v>
      </c>
      <c r="D68" s="3">
        <f t="shared" si="8"/>
        <v>894.32014156376283</v>
      </c>
      <c r="E68" s="3">
        <f t="shared" si="9"/>
        <v>35770.405489854791</v>
      </c>
    </row>
    <row r="69" spans="1:5" x14ac:dyDescent="0.35">
      <c r="A69">
        <f t="shared" si="5"/>
        <v>62</v>
      </c>
      <c r="B69" s="3">
        <f t="shared" si="6"/>
        <v>1161.6670992928564</v>
      </c>
      <c r="C69" s="3">
        <f t="shared" si="7"/>
        <v>260.82587336352447</v>
      </c>
      <c r="D69" s="3">
        <f t="shared" si="8"/>
        <v>900.84122592933193</v>
      </c>
      <c r="E69" s="3">
        <f t="shared" si="9"/>
        <v>34869.564263925458</v>
      </c>
    </row>
    <row r="70" spans="1:5" x14ac:dyDescent="0.35">
      <c r="A70">
        <f t="shared" si="5"/>
        <v>63</v>
      </c>
      <c r="B70" s="3">
        <f t="shared" si="6"/>
        <v>1161.6670992928564</v>
      </c>
      <c r="C70" s="3">
        <f t="shared" si="7"/>
        <v>254.25723942445643</v>
      </c>
      <c r="D70" s="3">
        <f t="shared" si="8"/>
        <v>907.40985986839996</v>
      </c>
      <c r="E70" s="3">
        <f t="shared" si="9"/>
        <v>33962.154404057059</v>
      </c>
    </row>
    <row r="71" spans="1:5" x14ac:dyDescent="0.35">
      <c r="A71">
        <f t="shared" si="5"/>
        <v>64</v>
      </c>
      <c r="B71" s="3">
        <f t="shared" si="6"/>
        <v>1161.6670992928564</v>
      </c>
      <c r="C71" s="3">
        <f t="shared" si="7"/>
        <v>247.64070919624936</v>
      </c>
      <c r="D71" s="3">
        <f t="shared" si="8"/>
        <v>914.02639009660697</v>
      </c>
      <c r="E71" s="3">
        <f t="shared" si="9"/>
        <v>33048.12801396045</v>
      </c>
    </row>
    <row r="72" spans="1:5" x14ac:dyDescent="0.35">
      <c r="A72">
        <f t="shared" si="5"/>
        <v>65</v>
      </c>
      <c r="B72" s="3">
        <f t="shared" si="6"/>
        <v>1161.6670992928564</v>
      </c>
      <c r="C72" s="3">
        <f t="shared" si="7"/>
        <v>240.97593343512824</v>
      </c>
      <c r="D72" s="3">
        <f t="shared" si="8"/>
        <v>920.69116585772815</v>
      </c>
      <c r="E72" s="3">
        <f t="shared" si="9"/>
        <v>32127.436848102723</v>
      </c>
    </row>
    <row r="73" spans="1:5" x14ac:dyDescent="0.35">
      <c r="A73">
        <f t="shared" si="5"/>
        <v>66</v>
      </c>
      <c r="B73" s="3">
        <f t="shared" si="6"/>
        <v>1161.6670992928564</v>
      </c>
      <c r="C73" s="3">
        <f t="shared" si="7"/>
        <v>234.262560350749</v>
      </c>
      <c r="D73" s="3">
        <f t="shared" si="8"/>
        <v>927.40453894210737</v>
      </c>
      <c r="E73" s="3">
        <f t="shared" si="9"/>
        <v>31200.032309160615</v>
      </c>
    </row>
    <row r="74" spans="1:5" x14ac:dyDescent="0.35">
      <c r="A74">
        <f t="shared" si="5"/>
        <v>67</v>
      </c>
      <c r="B74" s="3">
        <f t="shared" si="6"/>
        <v>1161.6670992928564</v>
      </c>
      <c r="C74" s="3">
        <f t="shared" si="7"/>
        <v>227.50023558762948</v>
      </c>
      <c r="D74" s="3">
        <f t="shared" si="8"/>
        <v>934.16686370522689</v>
      </c>
      <c r="E74" s="3">
        <f t="shared" si="9"/>
        <v>30265.865445455387</v>
      </c>
    </row>
    <row r="75" spans="1:5" x14ac:dyDescent="0.35">
      <c r="A75">
        <f t="shared" si="5"/>
        <v>68</v>
      </c>
      <c r="B75" s="3">
        <f t="shared" si="6"/>
        <v>1161.6670992928564</v>
      </c>
      <c r="C75" s="3">
        <f t="shared" si="7"/>
        <v>220.68860220644549</v>
      </c>
      <c r="D75" s="3">
        <f t="shared" si="8"/>
        <v>940.97849708641093</v>
      </c>
      <c r="E75" s="3">
        <f t="shared" si="9"/>
        <v>29324.886948368978</v>
      </c>
    </row>
    <row r="76" spans="1:5" x14ac:dyDescent="0.35">
      <c r="A76">
        <f t="shared" si="5"/>
        <v>69</v>
      </c>
      <c r="B76" s="3">
        <f t="shared" si="6"/>
        <v>1161.6670992928564</v>
      </c>
      <c r="C76" s="3">
        <f t="shared" si="7"/>
        <v>213.82730066519045</v>
      </c>
      <c r="D76" s="3">
        <f t="shared" si="8"/>
        <v>947.83979862766591</v>
      </c>
      <c r="E76" s="3">
        <f t="shared" si="9"/>
        <v>28377.047149741313</v>
      </c>
    </row>
    <row r="77" spans="1:5" x14ac:dyDescent="0.35">
      <c r="A77">
        <f t="shared" si="5"/>
        <v>70</v>
      </c>
      <c r="B77" s="3">
        <f t="shared" si="6"/>
        <v>1161.6670992928564</v>
      </c>
      <c r="C77" s="3">
        <f t="shared" si="7"/>
        <v>206.91596880019705</v>
      </c>
      <c r="D77" s="3">
        <f t="shared" si="8"/>
        <v>954.75113049265929</v>
      </c>
      <c r="E77" s="3">
        <f t="shared" si="9"/>
        <v>27422.296019248653</v>
      </c>
    </row>
    <row r="78" spans="1:5" x14ac:dyDescent="0.35">
      <c r="A78">
        <f t="shared" si="5"/>
        <v>71</v>
      </c>
      <c r="B78" s="3">
        <f t="shared" si="6"/>
        <v>1161.6670992928564</v>
      </c>
      <c r="C78" s="3">
        <f t="shared" si="7"/>
        <v>199.95424180702142</v>
      </c>
      <c r="D78" s="3">
        <f t="shared" si="8"/>
        <v>961.712857485835</v>
      </c>
      <c r="E78" s="3">
        <f t="shared" si="9"/>
        <v>26460.583161762817</v>
      </c>
    </row>
    <row r="79" spans="1:5" x14ac:dyDescent="0.35">
      <c r="A79">
        <f t="shared" si="5"/>
        <v>72</v>
      </c>
      <c r="B79" s="3">
        <f t="shared" si="6"/>
        <v>1161.6670992928564</v>
      </c>
      <c r="C79" s="3">
        <f t="shared" si="7"/>
        <v>192.94175222118719</v>
      </c>
      <c r="D79" s="3">
        <f t="shared" si="8"/>
        <v>968.72534707166915</v>
      </c>
      <c r="E79" s="3">
        <f t="shared" si="9"/>
        <v>25491.85781469115</v>
      </c>
    </row>
    <row r="80" spans="1:5" x14ac:dyDescent="0.35">
      <c r="A80">
        <f>A79+1</f>
        <v>73</v>
      </c>
      <c r="B80" s="3">
        <f>E$2</f>
        <v>1161.6670992928564</v>
      </c>
      <c r="C80" s="3">
        <f>E79*(B$2/B$4)</f>
        <v>185.87812989878961</v>
      </c>
      <c r="D80" s="3">
        <f>B80-C80</f>
        <v>975.78896939406673</v>
      </c>
      <c r="E80" s="3">
        <f>E79-D80</f>
        <v>24516.068845297083</v>
      </c>
    </row>
    <row r="81" spans="1:5" x14ac:dyDescent="0.35">
      <c r="A81">
        <f t="shared" ref="A81:A103" si="10">A80+1</f>
        <v>74</v>
      </c>
      <c r="B81" s="3">
        <f t="shared" ref="B81:B103" si="11">E$2</f>
        <v>1161.6670992928564</v>
      </c>
      <c r="C81" s="3">
        <f t="shared" ref="C81:C103" si="12">E80*(B$2/B$4)</f>
        <v>178.76300199695788</v>
      </c>
      <c r="D81" s="3">
        <f t="shared" ref="D81:D103" si="13">B81-C81</f>
        <v>982.90409729589851</v>
      </c>
      <c r="E81" s="3">
        <f t="shared" ref="E81:E103" si="14">E80-D81</f>
        <v>23533.164748001185</v>
      </c>
    </row>
    <row r="82" spans="1:5" x14ac:dyDescent="0.35">
      <c r="A82">
        <f t="shared" si="10"/>
        <v>75</v>
      </c>
      <c r="B82" s="3">
        <f t="shared" si="11"/>
        <v>1161.6670992928564</v>
      </c>
      <c r="C82" s="3">
        <f t="shared" si="12"/>
        <v>171.5959929541753</v>
      </c>
      <c r="D82" s="3">
        <f t="shared" si="13"/>
        <v>990.07110633868115</v>
      </c>
      <c r="E82" s="3">
        <f t="shared" si="14"/>
        <v>22543.093641662505</v>
      </c>
    </row>
    <row r="83" spans="1:5" x14ac:dyDescent="0.35">
      <c r="A83">
        <f t="shared" si="10"/>
        <v>76</v>
      </c>
      <c r="B83" s="3">
        <f t="shared" si="11"/>
        <v>1161.6670992928564</v>
      </c>
      <c r="C83" s="3">
        <f t="shared" si="12"/>
        <v>164.37672447045574</v>
      </c>
      <c r="D83" s="3">
        <f t="shared" si="13"/>
        <v>997.29037482240062</v>
      </c>
      <c r="E83" s="3">
        <f t="shared" si="14"/>
        <v>21545.803266840103</v>
      </c>
    </row>
    <row r="84" spans="1:5" x14ac:dyDescent="0.35">
      <c r="A84">
        <f t="shared" si="10"/>
        <v>77</v>
      </c>
      <c r="B84" s="3">
        <f t="shared" si="11"/>
        <v>1161.6670992928564</v>
      </c>
      <c r="C84" s="3">
        <f t="shared" si="12"/>
        <v>157.10481548737573</v>
      </c>
      <c r="D84" s="3">
        <f t="shared" si="13"/>
        <v>1004.5622838054807</v>
      </c>
      <c r="E84" s="3">
        <f t="shared" si="14"/>
        <v>20541.240983034622</v>
      </c>
    </row>
    <row r="85" spans="1:5" x14ac:dyDescent="0.35">
      <c r="A85">
        <f t="shared" si="10"/>
        <v>78</v>
      </c>
      <c r="B85" s="3">
        <f t="shared" si="11"/>
        <v>1161.6670992928564</v>
      </c>
      <c r="C85" s="3">
        <f t="shared" si="12"/>
        <v>149.77988216796078</v>
      </c>
      <c r="D85" s="3">
        <f t="shared" si="13"/>
        <v>1011.8872171248956</v>
      </c>
      <c r="E85" s="3">
        <f t="shared" si="14"/>
        <v>19529.353765909727</v>
      </c>
    </row>
    <row r="86" spans="1:5" x14ac:dyDescent="0.35">
      <c r="A86">
        <f t="shared" si="10"/>
        <v>79</v>
      </c>
      <c r="B86" s="3">
        <f t="shared" si="11"/>
        <v>1161.6670992928564</v>
      </c>
      <c r="C86" s="3">
        <f t="shared" si="12"/>
        <v>142.40153787642507</v>
      </c>
      <c r="D86" s="3">
        <f t="shared" si="13"/>
        <v>1019.2655614164313</v>
      </c>
      <c r="E86" s="3">
        <f t="shared" si="14"/>
        <v>18510.088204493295</v>
      </c>
    </row>
    <row r="87" spans="1:5" x14ac:dyDescent="0.35">
      <c r="A87">
        <f t="shared" si="10"/>
        <v>80</v>
      </c>
      <c r="B87" s="3">
        <f t="shared" si="11"/>
        <v>1161.6670992928564</v>
      </c>
      <c r="C87" s="3">
        <f t="shared" si="12"/>
        <v>134.96939315776359</v>
      </c>
      <c r="D87" s="3">
        <f t="shared" si="13"/>
        <v>1026.6977061350929</v>
      </c>
      <c r="E87" s="3">
        <f t="shared" si="14"/>
        <v>17483.390498358203</v>
      </c>
    </row>
    <row r="88" spans="1:5" x14ac:dyDescent="0.35">
      <c r="A88">
        <f t="shared" si="10"/>
        <v>81</v>
      </c>
      <c r="B88" s="3">
        <f t="shared" si="11"/>
        <v>1161.6670992928564</v>
      </c>
      <c r="C88" s="3">
        <f t="shared" si="12"/>
        <v>127.48305571719521</v>
      </c>
      <c r="D88" s="3">
        <f t="shared" si="13"/>
        <v>1034.1840435756612</v>
      </c>
      <c r="E88" s="3">
        <f t="shared" si="14"/>
        <v>16449.206454782543</v>
      </c>
    </row>
    <row r="89" spans="1:5" x14ac:dyDescent="0.35">
      <c r="A89">
        <f t="shared" si="10"/>
        <v>82</v>
      </c>
      <c r="B89" s="3">
        <f t="shared" si="11"/>
        <v>1161.6670992928564</v>
      </c>
      <c r="C89" s="3">
        <f t="shared" si="12"/>
        <v>119.94213039945603</v>
      </c>
      <c r="D89" s="3">
        <f t="shared" si="13"/>
        <v>1041.7249688934003</v>
      </c>
      <c r="E89" s="3">
        <f t="shared" si="14"/>
        <v>15407.481485889142</v>
      </c>
    </row>
    <row r="90" spans="1:5" x14ac:dyDescent="0.35">
      <c r="A90">
        <f t="shared" si="10"/>
        <v>83</v>
      </c>
      <c r="B90" s="3">
        <f t="shared" si="11"/>
        <v>1161.6670992928564</v>
      </c>
      <c r="C90" s="3">
        <f t="shared" si="12"/>
        <v>112.34621916794165</v>
      </c>
      <c r="D90" s="3">
        <f t="shared" si="13"/>
        <v>1049.3208801249148</v>
      </c>
      <c r="E90" s="3">
        <f t="shared" si="14"/>
        <v>14358.160605764228</v>
      </c>
    </row>
    <row r="91" spans="1:5" x14ac:dyDescent="0.35">
      <c r="A91">
        <f t="shared" si="10"/>
        <v>84</v>
      </c>
      <c r="B91" s="3">
        <f t="shared" si="11"/>
        <v>1161.6670992928564</v>
      </c>
      <c r="C91" s="3">
        <f t="shared" si="12"/>
        <v>104.69492108369748</v>
      </c>
      <c r="D91" s="3">
        <f t="shared" si="13"/>
        <v>1056.972178209159</v>
      </c>
      <c r="E91" s="3">
        <f t="shared" si="14"/>
        <v>13301.188427555069</v>
      </c>
    </row>
    <row r="92" spans="1:5" x14ac:dyDescent="0.35">
      <c r="A92">
        <f t="shared" si="10"/>
        <v>85</v>
      </c>
      <c r="B92" s="3">
        <f t="shared" si="11"/>
        <v>1161.6670992928564</v>
      </c>
      <c r="C92" s="3">
        <f t="shared" si="12"/>
        <v>96.987832284255703</v>
      </c>
      <c r="D92" s="3">
        <f t="shared" si="13"/>
        <v>1064.6792670086006</v>
      </c>
      <c r="E92" s="3">
        <f t="shared" si="14"/>
        <v>12236.50916054647</v>
      </c>
    </row>
    <row r="93" spans="1:5" x14ac:dyDescent="0.35">
      <c r="A93">
        <f t="shared" si="10"/>
        <v>86</v>
      </c>
      <c r="B93" s="3">
        <f t="shared" si="11"/>
        <v>1161.6670992928564</v>
      </c>
      <c r="C93" s="3">
        <f t="shared" si="12"/>
        <v>89.224545962318004</v>
      </c>
      <c r="D93" s="3">
        <f t="shared" si="13"/>
        <v>1072.4425533305384</v>
      </c>
      <c r="E93" s="3">
        <f t="shared" si="14"/>
        <v>11164.066607215931</v>
      </c>
    </row>
    <row r="94" spans="1:5" x14ac:dyDescent="0.35">
      <c r="A94">
        <f t="shared" si="10"/>
        <v>87</v>
      </c>
      <c r="B94" s="3">
        <f t="shared" si="11"/>
        <v>1161.6670992928564</v>
      </c>
      <c r="C94" s="3">
        <f t="shared" si="12"/>
        <v>81.404652344282823</v>
      </c>
      <c r="D94" s="3">
        <f t="shared" si="13"/>
        <v>1080.2624469485736</v>
      </c>
      <c r="E94" s="3">
        <f t="shared" si="14"/>
        <v>10083.804160267358</v>
      </c>
    </row>
    <row r="95" spans="1:5" x14ac:dyDescent="0.35">
      <c r="A95">
        <f t="shared" si="10"/>
        <v>88</v>
      </c>
      <c r="B95" s="3">
        <f t="shared" si="11"/>
        <v>1161.6670992928564</v>
      </c>
      <c r="C95" s="3">
        <f t="shared" si="12"/>
        <v>73.527738668616152</v>
      </c>
      <c r="D95" s="3">
        <f t="shared" si="13"/>
        <v>1088.1393606242402</v>
      </c>
      <c r="E95" s="3">
        <f t="shared" si="14"/>
        <v>8995.6647996431184</v>
      </c>
    </row>
    <row r="96" spans="1:5" x14ac:dyDescent="0.35">
      <c r="A96">
        <f t="shared" si="10"/>
        <v>89</v>
      </c>
      <c r="B96" s="3">
        <f t="shared" si="11"/>
        <v>1161.6670992928564</v>
      </c>
      <c r="C96" s="3">
        <f t="shared" si="12"/>
        <v>65.593389164064405</v>
      </c>
      <c r="D96" s="3">
        <f t="shared" si="13"/>
        <v>1096.0737101287921</v>
      </c>
      <c r="E96" s="3">
        <f t="shared" si="14"/>
        <v>7899.5910895143261</v>
      </c>
    </row>
    <row r="97" spans="1:5" x14ac:dyDescent="0.35">
      <c r="A97">
        <f t="shared" si="10"/>
        <v>90</v>
      </c>
      <c r="B97" s="3">
        <f t="shared" si="11"/>
        <v>1161.6670992928564</v>
      </c>
      <c r="C97" s="3">
        <f t="shared" si="12"/>
        <v>57.601185027708624</v>
      </c>
      <c r="D97" s="3">
        <f t="shared" si="13"/>
        <v>1104.0659142651477</v>
      </c>
      <c r="E97" s="3">
        <f t="shared" si="14"/>
        <v>6795.5251752491786</v>
      </c>
    </row>
    <row r="98" spans="1:5" x14ac:dyDescent="0.35">
      <c r="A98">
        <f t="shared" si="10"/>
        <v>91</v>
      </c>
      <c r="B98" s="3">
        <f t="shared" si="11"/>
        <v>1161.6670992928564</v>
      </c>
      <c r="C98" s="3">
        <f t="shared" si="12"/>
        <v>49.550704402858585</v>
      </c>
      <c r="D98" s="3">
        <f t="shared" si="13"/>
        <v>1112.1163948899978</v>
      </c>
      <c r="E98" s="3">
        <f t="shared" si="14"/>
        <v>5683.408780359181</v>
      </c>
    </row>
    <row r="99" spans="1:5" x14ac:dyDescent="0.35">
      <c r="A99">
        <f t="shared" si="10"/>
        <v>92</v>
      </c>
      <c r="B99" s="3">
        <f t="shared" si="11"/>
        <v>1161.6670992928564</v>
      </c>
      <c r="C99" s="3">
        <f t="shared" si="12"/>
        <v>41.44152235678569</v>
      </c>
      <c r="D99" s="3">
        <f t="shared" si="13"/>
        <v>1120.2255769360706</v>
      </c>
      <c r="E99" s="3">
        <f t="shared" si="14"/>
        <v>4563.1832034231102</v>
      </c>
    </row>
    <row r="100" spans="1:5" x14ac:dyDescent="0.35">
      <c r="A100">
        <f t="shared" si="10"/>
        <v>93</v>
      </c>
      <c r="B100" s="3">
        <f t="shared" si="11"/>
        <v>1161.6670992928564</v>
      </c>
      <c r="C100" s="3">
        <f t="shared" si="12"/>
        <v>33.27321085829351</v>
      </c>
      <c r="D100" s="3">
        <f t="shared" si="13"/>
        <v>1128.393888434563</v>
      </c>
      <c r="E100" s="3">
        <f t="shared" si="14"/>
        <v>3434.7893149885472</v>
      </c>
    </row>
    <row r="101" spans="1:5" x14ac:dyDescent="0.35">
      <c r="A101">
        <f t="shared" si="10"/>
        <v>94</v>
      </c>
      <c r="B101" s="3">
        <f t="shared" si="11"/>
        <v>1161.6670992928564</v>
      </c>
      <c r="C101" s="3">
        <f t="shared" si="12"/>
        <v>25.045338755124821</v>
      </c>
      <c r="D101" s="3">
        <f t="shared" si="13"/>
        <v>1136.6217605377315</v>
      </c>
      <c r="E101" s="3">
        <f t="shared" si="14"/>
        <v>2298.1675544508157</v>
      </c>
    </row>
    <row r="102" spans="1:5" x14ac:dyDescent="0.35">
      <c r="A102">
        <f t="shared" si="10"/>
        <v>95</v>
      </c>
      <c r="B102" s="3">
        <f t="shared" si="11"/>
        <v>1161.6670992928564</v>
      </c>
      <c r="C102" s="3">
        <f t="shared" si="12"/>
        <v>16.757471751203862</v>
      </c>
      <c r="D102" s="3">
        <f t="shared" si="13"/>
        <v>1144.9096275416525</v>
      </c>
      <c r="E102" s="3">
        <f t="shared" si="14"/>
        <v>1153.2579269091632</v>
      </c>
    </row>
    <row r="103" spans="1:5" x14ac:dyDescent="0.35">
      <c r="A103">
        <f t="shared" si="10"/>
        <v>96</v>
      </c>
      <c r="B103" s="3">
        <f t="shared" si="11"/>
        <v>1161.6670992928564</v>
      </c>
      <c r="C103" s="3">
        <f t="shared" si="12"/>
        <v>8.4091723837126473</v>
      </c>
      <c r="D103" s="3">
        <f t="shared" si="13"/>
        <v>1153.2579269091436</v>
      </c>
      <c r="E103" s="3">
        <f t="shared" si="14"/>
        <v>1.9554136088117957E-11</v>
      </c>
    </row>
    <row r="105" spans="1:5" x14ac:dyDescent="0.35">
      <c r="A105" t="s">
        <v>13</v>
      </c>
      <c r="B105" s="3">
        <f>SUM(B6:B104)</f>
        <v>111520.04153211416</v>
      </c>
      <c r="C105" s="3">
        <f>SUM(C6:C104)</f>
        <v>31520.041532114206</v>
      </c>
      <c r="D105" s="3">
        <f>SUM(D6:D104)</f>
        <v>80000</v>
      </c>
    </row>
  </sheetData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Balloon</vt:lpstr>
      <vt:lpstr>Amortized</vt:lpstr>
      <vt:lpstr>School</vt:lpstr>
      <vt:lpstr>Auto</vt:lpstr>
      <vt:lpstr>Home</vt:lpstr>
      <vt:lpstr>Boat</vt:lpstr>
      <vt:lpstr>Amortized!Print_Titles</vt:lpstr>
      <vt:lpstr>Auto!Print_Titles</vt:lpstr>
      <vt:lpstr>Balloon!Print_Titles</vt:lpstr>
      <vt:lpstr>Boat!Print_Titles</vt:lpstr>
      <vt:lpstr>Home!Print_Titles</vt:lpstr>
      <vt:lpstr>School!Print_Titles</vt:lpstr>
    </vt:vector>
  </TitlesOfParts>
  <Company>Loras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M. Merz</dc:creator>
  <cp:lastModifiedBy>Brandon M. Merz</cp:lastModifiedBy>
  <cp:lastPrinted>2020-01-13T18:51:21Z</cp:lastPrinted>
  <dcterms:created xsi:type="dcterms:W3CDTF">2020-01-13T17:04:55Z</dcterms:created>
  <dcterms:modified xsi:type="dcterms:W3CDTF">2020-01-13T19:04:29Z</dcterms:modified>
</cp:coreProperties>
</file>