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yWeb\Courses\CIT110PrinofCIT\"/>
    </mc:Choice>
  </mc:AlternateContent>
  <bookViews>
    <workbookView xWindow="0" yWindow="0" windowWidth="19200" windowHeight="7050" activeTab="7"/>
  </bookViews>
  <sheets>
    <sheet name="Balloon" sheetId="1" r:id="rId1"/>
    <sheet name="Amortized " sheetId="4" r:id="rId2"/>
    <sheet name="School" sheetId="5" r:id="rId3"/>
    <sheet name="Auto" sheetId="7" r:id="rId4"/>
    <sheet name="Home" sheetId="8" r:id="rId5"/>
    <sheet name="Boat" sheetId="9" r:id="rId6"/>
    <sheet name="Vacation Home" sheetId="10" r:id="rId7"/>
    <sheet name="Sensitivity" sheetId="11" r:id="rId8"/>
  </sheets>
  <definedNames>
    <definedName name="_xlnm.Print_Titles" localSheetId="1">'Amortized '!$1:$6</definedName>
    <definedName name="_xlnm.Print_Titles" localSheetId="3">Auto!$1:$6</definedName>
    <definedName name="_xlnm.Print_Titles" localSheetId="0">Balloon!$1:$6</definedName>
    <definedName name="_xlnm.Print_Titles" localSheetId="5">Boat!$1:$6</definedName>
    <definedName name="_xlnm.Print_Titles" localSheetId="4">Home!$1:$6</definedName>
    <definedName name="_xlnm.Print_Titles" localSheetId="2">School!$1:$6</definedName>
    <definedName name="_xlnm.Print_Titles" localSheetId="7">Sensitivity!$1:$4</definedName>
    <definedName name="_xlnm.Print_Titles" localSheetId="6">'Vacation Home'!$1:$6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1" l="1"/>
  <c r="I17" i="11"/>
  <c r="H17" i="11"/>
  <c r="G17" i="11"/>
  <c r="F17" i="11"/>
  <c r="E17" i="11"/>
  <c r="D17" i="11"/>
  <c r="C17" i="11"/>
  <c r="B17" i="11"/>
  <c r="J16" i="11"/>
  <c r="I16" i="11"/>
  <c r="H16" i="11"/>
  <c r="G16" i="11"/>
  <c r="F16" i="11"/>
  <c r="E16" i="11"/>
  <c r="D16" i="11"/>
  <c r="C16" i="11"/>
  <c r="B16" i="11"/>
  <c r="J15" i="11"/>
  <c r="I15" i="11"/>
  <c r="H15" i="11"/>
  <c r="G15" i="11"/>
  <c r="F15" i="11"/>
  <c r="E15" i="11"/>
  <c r="D15" i="11"/>
  <c r="C15" i="11"/>
  <c r="B15" i="11"/>
  <c r="J14" i="11"/>
  <c r="I14" i="11"/>
  <c r="H14" i="11"/>
  <c r="G14" i="11"/>
  <c r="F14" i="11"/>
  <c r="E14" i="11"/>
  <c r="D14" i="11"/>
  <c r="C14" i="11"/>
  <c r="B14" i="11"/>
  <c r="J13" i="11"/>
  <c r="I13" i="11"/>
  <c r="H13" i="11"/>
  <c r="G13" i="11"/>
  <c r="F13" i="11"/>
  <c r="E13" i="11"/>
  <c r="D13" i="11"/>
  <c r="C13" i="11"/>
  <c r="B13" i="11"/>
  <c r="J12" i="11"/>
  <c r="I12" i="11"/>
  <c r="H12" i="11"/>
  <c r="G12" i="11"/>
  <c r="F12" i="11"/>
  <c r="E12" i="11"/>
  <c r="D12" i="11"/>
  <c r="C12" i="11"/>
  <c r="B12" i="11"/>
  <c r="J11" i="11"/>
  <c r="I11" i="11"/>
  <c r="H11" i="11"/>
  <c r="G11" i="11"/>
  <c r="F11" i="11"/>
  <c r="E11" i="11"/>
  <c r="D11" i="11"/>
  <c r="C11" i="11"/>
  <c r="B11" i="11"/>
  <c r="J10" i="11"/>
  <c r="I10" i="11"/>
  <c r="H10" i="11"/>
  <c r="G10" i="11"/>
  <c r="F10" i="11"/>
  <c r="E10" i="11"/>
  <c r="D10" i="11"/>
  <c r="C10" i="11"/>
  <c r="B10" i="11"/>
  <c r="J9" i="11"/>
  <c r="I9" i="11"/>
  <c r="H9" i="11"/>
  <c r="G9" i="11"/>
  <c r="F9" i="11"/>
  <c r="E9" i="11"/>
  <c r="D9" i="11"/>
  <c r="C9" i="11"/>
  <c r="B9" i="11"/>
  <c r="J8" i="11"/>
  <c r="I8" i="11"/>
  <c r="H8" i="11"/>
  <c r="G8" i="11"/>
  <c r="F8" i="11"/>
  <c r="E8" i="11"/>
  <c r="D8" i="11"/>
  <c r="C8" i="11"/>
  <c r="B8" i="11"/>
  <c r="J7" i="11"/>
  <c r="I7" i="11"/>
  <c r="H7" i="11"/>
  <c r="G7" i="11"/>
  <c r="F7" i="11"/>
  <c r="E7" i="11"/>
  <c r="D7" i="11"/>
  <c r="C7" i="11"/>
  <c r="B7" i="11"/>
  <c r="D6" i="11"/>
  <c r="E6" i="11" s="1"/>
  <c r="F6" i="11" s="1"/>
  <c r="G6" i="11" s="1"/>
  <c r="H6" i="11" s="1"/>
  <c r="I6" i="11" s="1"/>
  <c r="J6" i="11" s="1"/>
  <c r="C6" i="11"/>
  <c r="A9" i="11"/>
  <c r="A10" i="11" s="1"/>
  <c r="A11" i="11" s="1"/>
  <c r="A12" i="11" s="1"/>
  <c r="A13" i="11" s="1"/>
  <c r="A14" i="11" s="1"/>
  <c r="A15" i="11" s="1"/>
  <c r="A16" i="11" s="1"/>
  <c r="A17" i="11" s="1"/>
  <c r="A8" i="11"/>
  <c r="B6" i="11"/>
  <c r="A7" i="11"/>
  <c r="E1" i="11"/>
  <c r="B187" i="10"/>
  <c r="B186" i="10"/>
  <c r="B185" i="10"/>
  <c r="B184" i="10"/>
  <c r="B183" i="10"/>
  <c r="B182" i="10"/>
  <c r="B181" i="10"/>
  <c r="B180" i="10"/>
  <c r="B179" i="10"/>
  <c r="B178" i="10"/>
  <c r="B177" i="10"/>
  <c r="B176" i="10"/>
  <c r="B175" i="10"/>
  <c r="B174" i="10"/>
  <c r="B173" i="10"/>
  <c r="B172" i="10"/>
  <c r="B171" i="10"/>
  <c r="B170" i="10"/>
  <c r="B169" i="10"/>
  <c r="B168" i="10"/>
  <c r="B167" i="10"/>
  <c r="B166" i="10"/>
  <c r="B165" i="10"/>
  <c r="B164" i="10"/>
  <c r="B163" i="10"/>
  <c r="B162" i="10"/>
  <c r="B161" i="10"/>
  <c r="B160" i="10"/>
  <c r="B159" i="10"/>
  <c r="B158" i="10"/>
  <c r="B157" i="10"/>
  <c r="B156" i="10"/>
  <c r="B155" i="10"/>
  <c r="B154" i="10"/>
  <c r="B153" i="10"/>
  <c r="B152" i="10"/>
  <c r="B151" i="10"/>
  <c r="B150" i="10"/>
  <c r="B149" i="10"/>
  <c r="B148" i="10"/>
  <c r="B147" i="10"/>
  <c r="B146" i="10"/>
  <c r="B145" i="10"/>
  <c r="B144" i="10"/>
  <c r="B143" i="10"/>
  <c r="B142" i="10"/>
  <c r="B141" i="10"/>
  <c r="B140" i="10"/>
  <c r="B139" i="10"/>
  <c r="B138" i="10"/>
  <c r="B137" i="10"/>
  <c r="B136" i="10"/>
  <c r="B135" i="10"/>
  <c r="B134" i="10"/>
  <c r="B133" i="10"/>
  <c r="B132" i="10"/>
  <c r="B131" i="10"/>
  <c r="B130" i="10"/>
  <c r="B129" i="10"/>
  <c r="B128" i="10"/>
  <c r="A128" i="10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8" i="10"/>
  <c r="E7" i="10"/>
  <c r="E1" i="10"/>
  <c r="E2" i="10" s="1"/>
  <c r="E2" i="11" l="1"/>
  <c r="E3" i="11" s="1"/>
  <c r="E4" i="11" s="1"/>
  <c r="B125" i="10"/>
  <c r="B121" i="10"/>
  <c r="B117" i="10"/>
  <c r="B113" i="10"/>
  <c r="B109" i="10"/>
  <c r="B105" i="10"/>
  <c r="B101" i="10"/>
  <c r="B97" i="10"/>
  <c r="B93" i="10"/>
  <c r="B89" i="10"/>
  <c r="B85" i="10"/>
  <c r="B81" i="10"/>
  <c r="B77" i="10"/>
  <c r="B73" i="10"/>
  <c r="B69" i="10"/>
  <c r="B65" i="10"/>
  <c r="B61" i="10"/>
  <c r="B124" i="10"/>
  <c r="B127" i="10"/>
  <c r="B123" i="10"/>
  <c r="B119" i="10"/>
  <c r="B115" i="10"/>
  <c r="B111" i="10"/>
  <c r="B107" i="10"/>
  <c r="B103" i="10"/>
  <c r="B99" i="10"/>
  <c r="B95" i="10"/>
  <c r="B91" i="10"/>
  <c r="B87" i="10"/>
  <c r="B83" i="10"/>
  <c r="B79" i="10"/>
  <c r="B75" i="10"/>
  <c r="B71" i="10"/>
  <c r="B67" i="10"/>
  <c r="B63" i="10"/>
  <c r="B118" i="10"/>
  <c r="B110" i="10"/>
  <c r="B102" i="10"/>
  <c r="B94" i="10"/>
  <c r="B86" i="10"/>
  <c r="B78" i="10"/>
  <c r="B70" i="10"/>
  <c r="B62" i="10"/>
  <c r="B58" i="10"/>
  <c r="B54" i="10"/>
  <c r="B50" i="10"/>
  <c r="B46" i="10"/>
  <c r="B42" i="10"/>
  <c r="B38" i="10"/>
  <c r="B34" i="10"/>
  <c r="B30" i="10"/>
  <c r="B26" i="10"/>
  <c r="B116" i="10"/>
  <c r="B108" i="10"/>
  <c r="B100" i="10"/>
  <c r="B92" i="10"/>
  <c r="B84" i="10"/>
  <c r="B76" i="10"/>
  <c r="B68" i="10"/>
  <c r="B57" i="10"/>
  <c r="B53" i="10"/>
  <c r="B49" i="10"/>
  <c r="B45" i="10"/>
  <c r="B41" i="10"/>
  <c r="B37" i="10"/>
  <c r="B33" i="10"/>
  <c r="B126" i="10"/>
  <c r="B114" i="10"/>
  <c r="B106" i="10"/>
  <c r="B98" i="10"/>
  <c r="B90" i="10"/>
  <c r="B82" i="10"/>
  <c r="B74" i="10"/>
  <c r="B66" i="10"/>
  <c r="B60" i="10"/>
  <c r="B56" i="10"/>
  <c r="B52" i="10"/>
  <c r="B48" i="10"/>
  <c r="B44" i="10"/>
  <c r="B40" i="10"/>
  <c r="B36" i="10"/>
  <c r="B32" i="10"/>
  <c r="B28" i="10"/>
  <c r="B104" i="10"/>
  <c r="B72" i="10"/>
  <c r="B47" i="10"/>
  <c r="B25" i="10"/>
  <c r="B23" i="10"/>
  <c r="B19" i="10"/>
  <c r="B15" i="10"/>
  <c r="B11" i="10"/>
  <c r="B51" i="10"/>
  <c r="B35" i="10"/>
  <c r="B27" i="10"/>
  <c r="B12" i="10"/>
  <c r="E3" i="10"/>
  <c r="E4" i="10" s="1"/>
  <c r="B122" i="10"/>
  <c r="B96" i="10"/>
  <c r="B64" i="10"/>
  <c r="B59" i="10"/>
  <c r="B43" i="10"/>
  <c r="B31" i="10"/>
  <c r="B22" i="10"/>
  <c r="B18" i="10"/>
  <c r="B14" i="10"/>
  <c r="B10" i="10"/>
  <c r="B24" i="10"/>
  <c r="B8" i="10"/>
  <c r="B120" i="10"/>
  <c r="B88" i="10"/>
  <c r="B55" i="10"/>
  <c r="B39" i="10"/>
  <c r="B29" i="10"/>
  <c r="B21" i="10"/>
  <c r="B17" i="10"/>
  <c r="B13" i="10"/>
  <c r="B9" i="10"/>
  <c r="B112" i="10"/>
  <c r="B80" i="10"/>
  <c r="B20" i="10"/>
  <c r="B16" i="10"/>
  <c r="C8" i="10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E7" i="9"/>
  <c r="E1" i="9"/>
  <c r="E2" i="9" s="1"/>
  <c r="B84" i="9" s="1"/>
  <c r="D369" i="8"/>
  <c r="C369" i="8"/>
  <c r="B369" i="8"/>
  <c r="B324" i="8"/>
  <c r="B308" i="8"/>
  <c r="B292" i="8"/>
  <c r="B276" i="8"/>
  <c r="B260" i="8"/>
  <c r="B244" i="8"/>
  <c r="B228" i="8"/>
  <c r="B212" i="8"/>
  <c r="B196" i="8"/>
  <c r="B180" i="8"/>
  <c r="B164" i="8"/>
  <c r="B148" i="8"/>
  <c r="B132" i="8"/>
  <c r="B116" i="8"/>
  <c r="B100" i="8"/>
  <c r="B84" i="8"/>
  <c r="B68" i="8"/>
  <c r="B52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E7" i="8"/>
  <c r="C8" i="8" s="1"/>
  <c r="E1" i="8"/>
  <c r="E2" i="8" s="1"/>
  <c r="B332" i="8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E7" i="7"/>
  <c r="C8" i="7" s="1"/>
  <c r="E1" i="7"/>
  <c r="E2" i="7" s="1"/>
  <c r="D129" i="5"/>
  <c r="C129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E2" i="5"/>
  <c r="A8" i="5"/>
  <c r="E7" i="5"/>
  <c r="E1" i="5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69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E7" i="4"/>
  <c r="E1" i="4"/>
  <c r="E3" i="4" s="1"/>
  <c r="E4" i="4" s="1"/>
  <c r="E2" i="1"/>
  <c r="E3" i="1" s="1"/>
  <c r="E4" i="1" s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E7" i="1"/>
  <c r="C8" i="1" s="1"/>
  <c r="E1" i="1"/>
  <c r="B189" i="10" l="1"/>
  <c r="D8" i="10"/>
  <c r="B32" i="9"/>
  <c r="B64" i="9"/>
  <c r="B93" i="9"/>
  <c r="B20" i="9"/>
  <c r="B36" i="9"/>
  <c r="B52" i="9"/>
  <c r="B68" i="9"/>
  <c r="B103" i="9"/>
  <c r="B99" i="9"/>
  <c r="B95" i="9"/>
  <c r="B101" i="9"/>
  <c r="B97" i="9"/>
  <c r="B102" i="9"/>
  <c r="B94" i="9"/>
  <c r="B91" i="9"/>
  <c r="B87" i="9"/>
  <c r="B83" i="9"/>
  <c r="B79" i="9"/>
  <c r="B75" i="9"/>
  <c r="B71" i="9"/>
  <c r="B67" i="9"/>
  <c r="B63" i="9"/>
  <c r="B59" i="9"/>
  <c r="B55" i="9"/>
  <c r="B51" i="9"/>
  <c r="B47" i="9"/>
  <c r="B43" i="9"/>
  <c r="B39" i="9"/>
  <c r="B35" i="9"/>
  <c r="B31" i="9"/>
  <c r="B27" i="9"/>
  <c r="B23" i="9"/>
  <c r="B19" i="9"/>
  <c r="B15" i="9"/>
  <c r="B11" i="9"/>
  <c r="B100" i="9"/>
  <c r="B90" i="9"/>
  <c r="B86" i="9"/>
  <c r="B82" i="9"/>
  <c r="B78" i="9"/>
  <c r="B74" i="9"/>
  <c r="B70" i="9"/>
  <c r="B66" i="9"/>
  <c r="B62" i="9"/>
  <c r="B58" i="9"/>
  <c r="B54" i="9"/>
  <c r="B50" i="9"/>
  <c r="B46" i="9"/>
  <c r="B42" i="9"/>
  <c r="B38" i="9"/>
  <c r="B34" i="9"/>
  <c r="B30" i="9"/>
  <c r="B26" i="9"/>
  <c r="B22" i="9"/>
  <c r="B18" i="9"/>
  <c r="B14" i="9"/>
  <c r="B10" i="9"/>
  <c r="B98" i="9"/>
  <c r="B89" i="9"/>
  <c r="B85" i="9"/>
  <c r="B81" i="9"/>
  <c r="B77" i="9"/>
  <c r="B73" i="9"/>
  <c r="B69" i="9"/>
  <c r="B65" i="9"/>
  <c r="B61" i="9"/>
  <c r="B57" i="9"/>
  <c r="B53" i="9"/>
  <c r="B49" i="9"/>
  <c r="B45" i="9"/>
  <c r="B41" i="9"/>
  <c r="B37" i="9"/>
  <c r="B33" i="9"/>
  <c r="B29" i="9"/>
  <c r="B25" i="9"/>
  <c r="B21" i="9"/>
  <c r="B17" i="9"/>
  <c r="B13" i="9"/>
  <c r="B9" i="9"/>
  <c r="B8" i="9"/>
  <c r="B24" i="9"/>
  <c r="B40" i="9"/>
  <c r="B56" i="9"/>
  <c r="B72" i="9"/>
  <c r="B88" i="9"/>
  <c r="B96" i="9"/>
  <c r="B16" i="9"/>
  <c r="B48" i="9"/>
  <c r="B80" i="9"/>
  <c r="E3" i="9"/>
  <c r="E4" i="9" s="1"/>
  <c r="B12" i="9"/>
  <c r="B28" i="9"/>
  <c r="B44" i="9"/>
  <c r="B60" i="9"/>
  <c r="B76" i="9"/>
  <c r="B92" i="9"/>
  <c r="C8" i="9"/>
  <c r="B56" i="8"/>
  <c r="B72" i="8"/>
  <c r="B88" i="8"/>
  <c r="B104" i="8"/>
  <c r="B120" i="8"/>
  <c r="B136" i="8"/>
  <c r="B152" i="8"/>
  <c r="B168" i="8"/>
  <c r="B184" i="8"/>
  <c r="B200" i="8"/>
  <c r="B216" i="8"/>
  <c r="B232" i="8"/>
  <c r="B248" i="8"/>
  <c r="B264" i="8"/>
  <c r="B280" i="8"/>
  <c r="B296" i="8"/>
  <c r="B312" i="8"/>
  <c r="B328" i="8"/>
  <c r="B60" i="8"/>
  <c r="B76" i="8"/>
  <c r="B92" i="8"/>
  <c r="B108" i="8"/>
  <c r="B124" i="8"/>
  <c r="B140" i="8"/>
  <c r="B156" i="8"/>
  <c r="B172" i="8"/>
  <c r="B188" i="8"/>
  <c r="B204" i="8"/>
  <c r="B220" i="8"/>
  <c r="B236" i="8"/>
  <c r="B252" i="8"/>
  <c r="B268" i="8"/>
  <c r="B284" i="8"/>
  <c r="B300" i="8"/>
  <c r="B316" i="8"/>
  <c r="B40" i="8"/>
  <c r="B367" i="8"/>
  <c r="B363" i="8"/>
  <c r="B359" i="8"/>
  <c r="B355" i="8"/>
  <c r="B351" i="8"/>
  <c r="B347" i="8"/>
  <c r="B343" i="8"/>
  <c r="B339" i="8"/>
  <c r="B335" i="8"/>
  <c r="B331" i="8"/>
  <c r="B327" i="8"/>
  <c r="B323" i="8"/>
  <c r="B319" i="8"/>
  <c r="B315" i="8"/>
  <c r="B311" i="8"/>
  <c r="B307" i="8"/>
  <c r="B303" i="8"/>
  <c r="B299" i="8"/>
  <c r="B295" i="8"/>
  <c r="B291" i="8"/>
  <c r="B287" i="8"/>
  <c r="B283" i="8"/>
  <c r="B279" i="8"/>
  <c r="B275" i="8"/>
  <c r="B271" i="8"/>
  <c r="B267" i="8"/>
  <c r="B263" i="8"/>
  <c r="B259" i="8"/>
  <c r="B255" i="8"/>
  <c r="B251" i="8"/>
  <c r="B247" i="8"/>
  <c r="B243" i="8"/>
  <c r="B239" i="8"/>
  <c r="B235" i="8"/>
  <c r="B231" i="8"/>
  <c r="B227" i="8"/>
  <c r="B223" i="8"/>
  <c r="B219" i="8"/>
  <c r="B215" i="8"/>
  <c r="B211" i="8"/>
  <c r="B207" i="8"/>
  <c r="B203" i="8"/>
  <c r="B199" i="8"/>
  <c r="B195" i="8"/>
  <c r="B191" i="8"/>
  <c r="B187" i="8"/>
  <c r="B183" i="8"/>
  <c r="B179" i="8"/>
  <c r="B175" i="8"/>
  <c r="B171" i="8"/>
  <c r="B167" i="8"/>
  <c r="B163" i="8"/>
  <c r="B159" i="8"/>
  <c r="B155" i="8"/>
  <c r="B151" i="8"/>
  <c r="B147" i="8"/>
  <c r="B143" i="8"/>
  <c r="B139" i="8"/>
  <c r="B135" i="8"/>
  <c r="B131" i="8"/>
  <c r="B127" i="8"/>
  <c r="B123" i="8"/>
  <c r="B119" i="8"/>
  <c r="B115" i="8"/>
  <c r="B111" i="8"/>
  <c r="B107" i="8"/>
  <c r="B103" i="8"/>
  <c r="B99" i="8"/>
  <c r="B95" i="8"/>
  <c r="B91" i="8"/>
  <c r="B87" i="8"/>
  <c r="B83" i="8"/>
  <c r="B79" i="8"/>
  <c r="B75" i="8"/>
  <c r="B71" i="8"/>
  <c r="B67" i="8"/>
  <c r="B63" i="8"/>
  <c r="B59" i="8"/>
  <c r="B55" i="8"/>
  <c r="B51" i="8"/>
  <c r="B47" i="8"/>
  <c r="B44" i="8"/>
  <c r="B366" i="8"/>
  <c r="B362" i="8"/>
  <c r="B358" i="8"/>
  <c r="B354" i="8"/>
  <c r="B350" i="8"/>
  <c r="B346" i="8"/>
  <c r="B342" i="8"/>
  <c r="B338" i="8"/>
  <c r="B334" i="8"/>
  <c r="B330" i="8"/>
  <c r="B326" i="8"/>
  <c r="B322" i="8"/>
  <c r="B318" i="8"/>
  <c r="B314" i="8"/>
  <c r="B310" i="8"/>
  <c r="B306" i="8"/>
  <c r="B302" i="8"/>
  <c r="B298" i="8"/>
  <c r="B294" i="8"/>
  <c r="B290" i="8"/>
  <c r="B286" i="8"/>
  <c r="B282" i="8"/>
  <c r="B278" i="8"/>
  <c r="B274" i="8"/>
  <c r="B270" i="8"/>
  <c r="B266" i="8"/>
  <c r="B262" i="8"/>
  <c r="B258" i="8"/>
  <c r="B254" i="8"/>
  <c r="B250" i="8"/>
  <c r="B246" i="8"/>
  <c r="B242" i="8"/>
  <c r="B238" i="8"/>
  <c r="B234" i="8"/>
  <c r="B230" i="8"/>
  <c r="B226" i="8"/>
  <c r="B222" i="8"/>
  <c r="B218" i="8"/>
  <c r="B214" i="8"/>
  <c r="B210" i="8"/>
  <c r="B206" i="8"/>
  <c r="B202" i="8"/>
  <c r="B198" i="8"/>
  <c r="B194" i="8"/>
  <c r="B190" i="8"/>
  <c r="B186" i="8"/>
  <c r="B182" i="8"/>
  <c r="B178" i="8"/>
  <c r="B174" i="8"/>
  <c r="B170" i="8"/>
  <c r="B166" i="8"/>
  <c r="B162" i="8"/>
  <c r="B158" i="8"/>
  <c r="B154" i="8"/>
  <c r="B150" i="8"/>
  <c r="B146" i="8"/>
  <c r="B142" i="8"/>
  <c r="B138" i="8"/>
  <c r="B134" i="8"/>
  <c r="B130" i="8"/>
  <c r="B126" i="8"/>
  <c r="B122" i="8"/>
  <c r="B118" i="8"/>
  <c r="B114" i="8"/>
  <c r="B110" i="8"/>
  <c r="B106" i="8"/>
  <c r="B102" i="8"/>
  <c r="B98" i="8"/>
  <c r="B94" i="8"/>
  <c r="B90" i="8"/>
  <c r="B86" i="8"/>
  <c r="B82" i="8"/>
  <c r="B78" i="8"/>
  <c r="B74" i="8"/>
  <c r="B70" i="8"/>
  <c r="B66" i="8"/>
  <c r="B62" i="8"/>
  <c r="B58" i="8"/>
  <c r="B54" i="8"/>
  <c r="B50" i="8"/>
  <c r="B46" i="8"/>
  <c r="B360" i="8"/>
  <c r="B344" i="8"/>
  <c r="B336" i="8"/>
  <c r="B365" i="8"/>
  <c r="B361" i="8"/>
  <c r="B357" i="8"/>
  <c r="B353" i="8"/>
  <c r="B349" i="8"/>
  <c r="B345" i="8"/>
  <c r="B341" i="8"/>
  <c r="B337" i="8"/>
  <c r="B333" i="8"/>
  <c r="B329" i="8"/>
  <c r="B325" i="8"/>
  <c r="B321" i="8"/>
  <c r="B317" i="8"/>
  <c r="B313" i="8"/>
  <c r="B309" i="8"/>
  <c r="B305" i="8"/>
  <c r="B301" i="8"/>
  <c r="B297" i="8"/>
  <c r="B293" i="8"/>
  <c r="B289" i="8"/>
  <c r="B285" i="8"/>
  <c r="B281" i="8"/>
  <c r="B277" i="8"/>
  <c r="B273" i="8"/>
  <c r="B269" i="8"/>
  <c r="B265" i="8"/>
  <c r="B261" i="8"/>
  <c r="B257" i="8"/>
  <c r="B253" i="8"/>
  <c r="B249" i="8"/>
  <c r="B245" i="8"/>
  <c r="B241" i="8"/>
  <c r="B237" i="8"/>
  <c r="B233" i="8"/>
  <c r="B229" i="8"/>
  <c r="B225" i="8"/>
  <c r="B221" i="8"/>
  <c r="B217" i="8"/>
  <c r="B213" i="8"/>
  <c r="B209" i="8"/>
  <c r="B205" i="8"/>
  <c r="B201" i="8"/>
  <c r="B197" i="8"/>
  <c r="B193" i="8"/>
  <c r="B189" i="8"/>
  <c r="B185" i="8"/>
  <c r="B181" i="8"/>
  <c r="B177" i="8"/>
  <c r="B173" i="8"/>
  <c r="B169" i="8"/>
  <c r="B165" i="8"/>
  <c r="B161" i="8"/>
  <c r="B157" i="8"/>
  <c r="B153" i="8"/>
  <c r="B149" i="8"/>
  <c r="B145" i="8"/>
  <c r="B141" i="8"/>
  <c r="B137" i="8"/>
  <c r="B133" i="8"/>
  <c r="B129" i="8"/>
  <c r="B125" i="8"/>
  <c r="B121" i="8"/>
  <c r="B117" i="8"/>
  <c r="B113" i="8"/>
  <c r="B109" i="8"/>
  <c r="B105" i="8"/>
  <c r="B101" i="8"/>
  <c r="B97" i="8"/>
  <c r="B93" i="8"/>
  <c r="B89" i="8"/>
  <c r="B85" i="8"/>
  <c r="B81" i="8"/>
  <c r="B77" i="8"/>
  <c r="B73" i="8"/>
  <c r="B69" i="8"/>
  <c r="B65" i="8"/>
  <c r="B61" i="8"/>
  <c r="B57" i="8"/>
  <c r="B53" i="8"/>
  <c r="B49" i="8"/>
  <c r="B45" i="8"/>
  <c r="B364" i="8"/>
  <c r="B356" i="8"/>
  <c r="B352" i="8"/>
  <c r="B340" i="8"/>
  <c r="B48" i="8"/>
  <c r="B64" i="8"/>
  <c r="B80" i="8"/>
  <c r="B96" i="8"/>
  <c r="B112" i="8"/>
  <c r="B128" i="8"/>
  <c r="B144" i="8"/>
  <c r="B160" i="8"/>
  <c r="B176" i="8"/>
  <c r="B192" i="8"/>
  <c r="B208" i="8"/>
  <c r="B224" i="8"/>
  <c r="B240" i="8"/>
  <c r="B256" i="8"/>
  <c r="B272" i="8"/>
  <c r="B288" i="8"/>
  <c r="B304" i="8"/>
  <c r="B320" i="8"/>
  <c r="B348" i="8"/>
  <c r="B9" i="8"/>
  <c r="B25" i="8"/>
  <c r="B13" i="8"/>
  <c r="B29" i="8"/>
  <c r="B17" i="8"/>
  <c r="B33" i="8"/>
  <c r="B21" i="8"/>
  <c r="B37" i="8"/>
  <c r="B41" i="8"/>
  <c r="B10" i="8"/>
  <c r="B14" i="8"/>
  <c r="B18" i="8"/>
  <c r="B22" i="8"/>
  <c r="B26" i="8"/>
  <c r="B30" i="8"/>
  <c r="B34" i="8"/>
  <c r="B38" i="8"/>
  <c r="B42" i="8"/>
  <c r="B11" i="8"/>
  <c r="B15" i="8"/>
  <c r="B19" i="8"/>
  <c r="B23" i="8"/>
  <c r="B27" i="8"/>
  <c r="B31" i="8"/>
  <c r="B35" i="8"/>
  <c r="B39" i="8"/>
  <c r="B43" i="8"/>
  <c r="E3" i="8"/>
  <c r="E4" i="8" s="1"/>
  <c r="B8" i="8"/>
  <c r="B12" i="8"/>
  <c r="B16" i="8"/>
  <c r="B20" i="8"/>
  <c r="B24" i="8"/>
  <c r="B28" i="8"/>
  <c r="B32" i="8"/>
  <c r="B36" i="8"/>
  <c r="B41" i="7"/>
  <c r="B37" i="7"/>
  <c r="B33" i="7"/>
  <c r="B29" i="7"/>
  <c r="B25" i="7"/>
  <c r="B21" i="7"/>
  <c r="B17" i="7"/>
  <c r="B13" i="7"/>
  <c r="B9" i="7"/>
  <c r="B40" i="7"/>
  <c r="B39" i="7"/>
  <c r="B38" i="7"/>
  <c r="B24" i="7"/>
  <c r="B23" i="7"/>
  <c r="B22" i="7"/>
  <c r="B8" i="7"/>
  <c r="B43" i="7"/>
  <c r="B42" i="7"/>
  <c r="B28" i="7"/>
  <c r="B27" i="7"/>
  <c r="B26" i="7"/>
  <c r="B12" i="7"/>
  <c r="B11" i="7"/>
  <c r="B10" i="7"/>
  <c r="B32" i="7"/>
  <c r="B31" i="7"/>
  <c r="B30" i="7"/>
  <c r="B16" i="7"/>
  <c r="B15" i="7"/>
  <c r="B14" i="7"/>
  <c r="B36" i="7"/>
  <c r="B35" i="7"/>
  <c r="B34" i="7"/>
  <c r="B20" i="7"/>
  <c r="B19" i="7"/>
  <c r="B18" i="7"/>
  <c r="E3" i="7"/>
  <c r="E4" i="7" s="1"/>
  <c r="B8" i="5"/>
  <c r="E3" i="5"/>
  <c r="E4" i="5" s="1"/>
  <c r="B129" i="5"/>
  <c r="C8" i="5"/>
  <c r="C8" i="4"/>
  <c r="B20" i="1"/>
  <c r="B24" i="1"/>
  <c r="B12" i="1"/>
  <c r="B28" i="1"/>
  <c r="B16" i="1"/>
  <c r="B9" i="1"/>
  <c r="B17" i="1"/>
  <c r="B29" i="1"/>
  <c r="B8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67" i="1"/>
  <c r="B32" i="1"/>
  <c r="B36" i="1"/>
  <c r="B40" i="1"/>
  <c r="B44" i="1"/>
  <c r="B48" i="1"/>
  <c r="B52" i="1"/>
  <c r="B56" i="1"/>
  <c r="B60" i="1"/>
  <c r="B64" i="1"/>
  <c r="B13" i="1"/>
  <c r="B21" i="1"/>
  <c r="B25" i="1"/>
  <c r="B33" i="1"/>
  <c r="B37" i="1"/>
  <c r="B41" i="1"/>
  <c r="B45" i="1"/>
  <c r="B49" i="1"/>
  <c r="B53" i="1"/>
  <c r="B57" i="1"/>
  <c r="B61" i="1"/>
  <c r="B65" i="1"/>
  <c r="B11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E8" i="10" l="1"/>
  <c r="B105" i="9"/>
  <c r="D8" i="9"/>
  <c r="D8" i="8"/>
  <c r="B45" i="7"/>
  <c r="D8" i="7"/>
  <c r="D8" i="5"/>
  <c r="D8" i="4"/>
  <c r="D8" i="1"/>
  <c r="E8" i="1" s="1"/>
  <c r="B69" i="1"/>
  <c r="C9" i="10" l="1"/>
  <c r="E8" i="9"/>
  <c r="E8" i="8"/>
  <c r="E8" i="7"/>
  <c r="E8" i="5"/>
  <c r="E8" i="4"/>
  <c r="C9" i="1"/>
  <c r="D9" i="10" l="1"/>
  <c r="C9" i="9"/>
  <c r="C9" i="8"/>
  <c r="C9" i="7"/>
  <c r="C9" i="5"/>
  <c r="D9" i="5" s="1"/>
  <c r="E9" i="5" s="1"/>
  <c r="C9" i="4"/>
  <c r="D9" i="1"/>
  <c r="E9" i="1" s="1"/>
  <c r="E9" i="10" l="1"/>
  <c r="D9" i="9"/>
  <c r="D9" i="8"/>
  <c r="D9" i="7"/>
  <c r="C10" i="5"/>
  <c r="D10" i="5" s="1"/>
  <c r="E10" i="5" s="1"/>
  <c r="D9" i="4"/>
  <c r="C10" i="1"/>
  <c r="C10" i="10" l="1"/>
  <c r="E9" i="9"/>
  <c r="E9" i="8"/>
  <c r="E9" i="7"/>
  <c r="C11" i="5"/>
  <c r="D11" i="5" s="1"/>
  <c r="E11" i="5" s="1"/>
  <c r="E9" i="4"/>
  <c r="D10" i="1"/>
  <c r="E10" i="1" s="1"/>
  <c r="C11" i="1" s="1"/>
  <c r="D11" i="1" s="1"/>
  <c r="E11" i="1" s="1"/>
  <c r="C12" i="1" s="1"/>
  <c r="D12" i="1" s="1"/>
  <c r="E12" i="1" s="1"/>
  <c r="D10" i="10" l="1"/>
  <c r="C10" i="9"/>
  <c r="C10" i="8"/>
  <c r="C10" i="7"/>
  <c r="C12" i="5"/>
  <c r="D12" i="5" s="1"/>
  <c r="E12" i="5"/>
  <c r="C10" i="4"/>
  <c r="C13" i="1"/>
  <c r="E10" i="10" l="1"/>
  <c r="D10" i="9"/>
  <c r="D10" i="8"/>
  <c r="D10" i="7"/>
  <c r="C13" i="5"/>
  <c r="D13" i="5" s="1"/>
  <c r="E13" i="5"/>
  <c r="D10" i="4"/>
  <c r="D13" i="1"/>
  <c r="E13" i="1" s="1"/>
  <c r="C11" i="10" l="1"/>
  <c r="E10" i="9"/>
  <c r="E10" i="8"/>
  <c r="E10" i="7"/>
  <c r="C14" i="5"/>
  <c r="D14" i="5" s="1"/>
  <c r="E14" i="5" s="1"/>
  <c r="E10" i="4"/>
  <c r="C14" i="1"/>
  <c r="D11" i="10" l="1"/>
  <c r="C11" i="9"/>
  <c r="C11" i="8"/>
  <c r="C11" i="7"/>
  <c r="C15" i="5"/>
  <c r="D15" i="5" s="1"/>
  <c r="E15" i="5" s="1"/>
  <c r="C11" i="4"/>
  <c r="D14" i="1"/>
  <c r="E14" i="1" s="1"/>
  <c r="C15" i="1" s="1"/>
  <c r="D15" i="1" s="1"/>
  <c r="E15" i="1" s="1"/>
  <c r="C16" i="1" s="1"/>
  <c r="D16" i="1" s="1"/>
  <c r="E16" i="1" s="1"/>
  <c r="C17" i="1" s="1"/>
  <c r="D17" i="1" s="1"/>
  <c r="E17" i="1" s="1"/>
  <c r="C18" i="1" s="1"/>
  <c r="D18" i="1" s="1"/>
  <c r="E11" i="10" l="1"/>
  <c r="D11" i="9"/>
  <c r="D11" i="8"/>
  <c r="D11" i="7"/>
  <c r="C16" i="5"/>
  <c r="D16" i="5" s="1"/>
  <c r="E16" i="5"/>
  <c r="D11" i="4"/>
  <c r="E18" i="1"/>
  <c r="C19" i="1" s="1"/>
  <c r="D19" i="1" s="1"/>
  <c r="E19" i="1" s="1"/>
  <c r="C12" i="10" l="1"/>
  <c r="D12" i="10" s="1"/>
  <c r="E11" i="9"/>
  <c r="E11" i="8"/>
  <c r="E11" i="7"/>
  <c r="C17" i="5"/>
  <c r="D17" i="5" s="1"/>
  <c r="E17" i="5"/>
  <c r="E11" i="4"/>
  <c r="C20" i="1"/>
  <c r="D20" i="1" s="1"/>
  <c r="E20" i="1" s="1"/>
  <c r="E12" i="10" l="1"/>
  <c r="C12" i="9"/>
  <c r="D12" i="9" s="1"/>
  <c r="C12" i="8"/>
  <c r="D12" i="8" s="1"/>
  <c r="E12" i="8"/>
  <c r="C12" i="7"/>
  <c r="D12" i="7" s="1"/>
  <c r="E12" i="7" s="1"/>
  <c r="C18" i="5"/>
  <c r="D18" i="5" s="1"/>
  <c r="E18" i="5" s="1"/>
  <c r="C12" i="4"/>
  <c r="C21" i="1"/>
  <c r="D21" i="1" s="1"/>
  <c r="E21" i="1" s="1"/>
  <c r="C13" i="10" l="1"/>
  <c r="D13" i="10" s="1"/>
  <c r="E13" i="10" s="1"/>
  <c r="E12" i="9"/>
  <c r="C13" i="8"/>
  <c r="D13" i="8" s="1"/>
  <c r="E13" i="8" s="1"/>
  <c r="C13" i="7"/>
  <c r="D13" i="7" s="1"/>
  <c r="E13" i="7" s="1"/>
  <c r="C19" i="5"/>
  <c r="D19" i="5" s="1"/>
  <c r="E19" i="5" s="1"/>
  <c r="D12" i="4"/>
  <c r="C22" i="1"/>
  <c r="D22" i="1" s="1"/>
  <c r="E22" i="1" s="1"/>
  <c r="C14" i="10" l="1"/>
  <c r="D14" i="10" s="1"/>
  <c r="E14" i="10" s="1"/>
  <c r="C13" i="9"/>
  <c r="D13" i="9" s="1"/>
  <c r="E13" i="9" s="1"/>
  <c r="C14" i="8"/>
  <c r="D14" i="8" s="1"/>
  <c r="E14" i="8" s="1"/>
  <c r="C14" i="7"/>
  <c r="D14" i="7" s="1"/>
  <c r="E14" i="7" s="1"/>
  <c r="C20" i="5"/>
  <c r="D20" i="5" s="1"/>
  <c r="E20" i="5"/>
  <c r="E12" i="4"/>
  <c r="C23" i="1"/>
  <c r="D23" i="1" s="1"/>
  <c r="E23" i="1" s="1"/>
  <c r="C15" i="10" l="1"/>
  <c r="D15" i="10" s="1"/>
  <c r="E15" i="10" s="1"/>
  <c r="C14" i="9"/>
  <c r="D14" i="9" s="1"/>
  <c r="E14" i="9"/>
  <c r="C15" i="8"/>
  <c r="D15" i="8" s="1"/>
  <c r="E15" i="8"/>
  <c r="C15" i="7"/>
  <c r="D15" i="7" s="1"/>
  <c r="E15" i="7" s="1"/>
  <c r="C21" i="5"/>
  <c r="D21" i="5" s="1"/>
  <c r="E21" i="5"/>
  <c r="C13" i="4"/>
  <c r="D13" i="4" s="1"/>
  <c r="E13" i="4" s="1"/>
  <c r="C24" i="1"/>
  <c r="D24" i="1" s="1"/>
  <c r="E24" i="1" s="1"/>
  <c r="C16" i="10" l="1"/>
  <c r="D16" i="10" s="1"/>
  <c r="E16" i="10" s="1"/>
  <c r="C15" i="9"/>
  <c r="D15" i="9" s="1"/>
  <c r="E15" i="9" s="1"/>
  <c r="C16" i="8"/>
  <c r="D16" i="8" s="1"/>
  <c r="E16" i="8" s="1"/>
  <c r="C16" i="7"/>
  <c r="D16" i="7" s="1"/>
  <c r="E16" i="7" s="1"/>
  <c r="C22" i="5"/>
  <c r="D22" i="5" s="1"/>
  <c r="E22" i="5" s="1"/>
  <c r="C14" i="4"/>
  <c r="D14" i="4" s="1"/>
  <c r="E14" i="4" s="1"/>
  <c r="C25" i="1"/>
  <c r="D25" i="1" s="1"/>
  <c r="E25" i="1" s="1"/>
  <c r="C17" i="10" l="1"/>
  <c r="D17" i="10" s="1"/>
  <c r="E17" i="10" s="1"/>
  <c r="C16" i="9"/>
  <c r="D16" i="9" s="1"/>
  <c r="E16" i="9" s="1"/>
  <c r="C17" i="8"/>
  <c r="D17" i="8" s="1"/>
  <c r="E17" i="8" s="1"/>
  <c r="C17" i="7"/>
  <c r="D17" i="7" s="1"/>
  <c r="E17" i="7" s="1"/>
  <c r="E23" i="5"/>
  <c r="C23" i="5"/>
  <c r="D23" i="5" s="1"/>
  <c r="C15" i="4"/>
  <c r="D15" i="4" s="1"/>
  <c r="E15" i="4"/>
  <c r="C26" i="1"/>
  <c r="D26" i="1" s="1"/>
  <c r="E26" i="1" s="1"/>
  <c r="C18" i="10" l="1"/>
  <c r="D18" i="10" s="1"/>
  <c r="E18" i="10" s="1"/>
  <c r="C17" i="9"/>
  <c r="D17" i="9" s="1"/>
  <c r="E17" i="9"/>
  <c r="C18" i="8"/>
  <c r="D18" i="8" s="1"/>
  <c r="E18" i="8" s="1"/>
  <c r="C18" i="7"/>
  <c r="D18" i="7" s="1"/>
  <c r="E18" i="7" s="1"/>
  <c r="C24" i="5"/>
  <c r="D24" i="5" s="1"/>
  <c r="E24" i="5" s="1"/>
  <c r="C16" i="4"/>
  <c r="D16" i="4" s="1"/>
  <c r="E16" i="4" s="1"/>
  <c r="C27" i="1"/>
  <c r="D27" i="1" s="1"/>
  <c r="E27" i="1" s="1"/>
  <c r="C19" i="10" l="1"/>
  <c r="D19" i="10" s="1"/>
  <c r="E19" i="10" s="1"/>
  <c r="C18" i="9"/>
  <c r="D18" i="9" s="1"/>
  <c r="E18" i="9"/>
  <c r="C19" i="8"/>
  <c r="D19" i="8" s="1"/>
  <c r="E19" i="8"/>
  <c r="C19" i="7"/>
  <c r="D19" i="7" s="1"/>
  <c r="E19" i="7" s="1"/>
  <c r="C25" i="5"/>
  <c r="D25" i="5" s="1"/>
  <c r="E25" i="5" s="1"/>
  <c r="C17" i="4"/>
  <c r="D17" i="4" s="1"/>
  <c r="E17" i="4" s="1"/>
  <c r="C28" i="1"/>
  <c r="D28" i="1" s="1"/>
  <c r="E28" i="1" s="1"/>
  <c r="C20" i="10" l="1"/>
  <c r="D20" i="10" s="1"/>
  <c r="E20" i="10" s="1"/>
  <c r="C19" i="9"/>
  <c r="D19" i="9" s="1"/>
  <c r="E19" i="9" s="1"/>
  <c r="C20" i="8"/>
  <c r="D20" i="8" s="1"/>
  <c r="E20" i="8" s="1"/>
  <c r="C20" i="7"/>
  <c r="D20" i="7" s="1"/>
  <c r="E20" i="7" s="1"/>
  <c r="C26" i="5"/>
  <c r="D26" i="5" s="1"/>
  <c r="E26" i="5" s="1"/>
  <c r="C18" i="4"/>
  <c r="D18" i="4" s="1"/>
  <c r="E18" i="4" s="1"/>
  <c r="C29" i="1"/>
  <c r="D29" i="1" s="1"/>
  <c r="E29" i="1" s="1"/>
  <c r="C21" i="10" l="1"/>
  <c r="D21" i="10" s="1"/>
  <c r="E21" i="10" s="1"/>
  <c r="C20" i="9"/>
  <c r="D20" i="9" s="1"/>
  <c r="E20" i="9" s="1"/>
  <c r="C21" i="8"/>
  <c r="D21" i="8" s="1"/>
  <c r="E21" i="8" s="1"/>
  <c r="C21" i="7"/>
  <c r="D21" i="7" s="1"/>
  <c r="E21" i="7" s="1"/>
  <c r="C27" i="5"/>
  <c r="D27" i="5" s="1"/>
  <c r="E27" i="5" s="1"/>
  <c r="C19" i="4"/>
  <c r="D19" i="4" s="1"/>
  <c r="E19" i="4"/>
  <c r="C30" i="1"/>
  <c r="D30" i="1" s="1"/>
  <c r="E30" i="1"/>
  <c r="C22" i="10" l="1"/>
  <c r="D22" i="10" s="1"/>
  <c r="E22" i="10" s="1"/>
  <c r="C21" i="9"/>
  <c r="D21" i="9" s="1"/>
  <c r="E21" i="9" s="1"/>
  <c r="C22" i="8"/>
  <c r="D22" i="8" s="1"/>
  <c r="E22" i="8"/>
  <c r="C22" i="7"/>
  <c r="D22" i="7" s="1"/>
  <c r="E22" i="7" s="1"/>
  <c r="C28" i="5"/>
  <c r="D28" i="5" s="1"/>
  <c r="E28" i="5"/>
  <c r="C20" i="4"/>
  <c r="D20" i="4" s="1"/>
  <c r="E20" i="4"/>
  <c r="C31" i="1"/>
  <c r="D31" i="1" s="1"/>
  <c r="E31" i="1" s="1"/>
  <c r="C23" i="10" l="1"/>
  <c r="D23" i="10" s="1"/>
  <c r="E23" i="10" s="1"/>
  <c r="C22" i="9"/>
  <c r="D22" i="9" s="1"/>
  <c r="E22" i="9" s="1"/>
  <c r="C23" i="8"/>
  <c r="D23" i="8" s="1"/>
  <c r="E23" i="8"/>
  <c r="C23" i="7"/>
  <c r="D23" i="7" s="1"/>
  <c r="E23" i="7" s="1"/>
  <c r="C29" i="5"/>
  <c r="D29" i="5" s="1"/>
  <c r="E29" i="5"/>
  <c r="C21" i="4"/>
  <c r="D21" i="4" s="1"/>
  <c r="E21" i="4" s="1"/>
  <c r="C32" i="1"/>
  <c r="D32" i="1" s="1"/>
  <c r="E32" i="1" s="1"/>
  <c r="C24" i="10" l="1"/>
  <c r="D24" i="10" s="1"/>
  <c r="E24" i="10" s="1"/>
  <c r="C23" i="9"/>
  <c r="D23" i="9" s="1"/>
  <c r="E23" i="9" s="1"/>
  <c r="C24" i="8"/>
  <c r="D24" i="8" s="1"/>
  <c r="E24" i="8" s="1"/>
  <c r="C24" i="7"/>
  <c r="D24" i="7" s="1"/>
  <c r="E24" i="7" s="1"/>
  <c r="C30" i="5"/>
  <c r="D30" i="5" s="1"/>
  <c r="E30" i="5" s="1"/>
  <c r="C22" i="4"/>
  <c r="D22" i="4" s="1"/>
  <c r="E22" i="4" s="1"/>
  <c r="C33" i="1"/>
  <c r="D33" i="1" s="1"/>
  <c r="E33" i="1"/>
  <c r="C25" i="10" l="1"/>
  <c r="D25" i="10" s="1"/>
  <c r="E25" i="10" s="1"/>
  <c r="C24" i="9"/>
  <c r="D24" i="9" s="1"/>
  <c r="E24" i="9" s="1"/>
  <c r="C25" i="8"/>
  <c r="D25" i="8" s="1"/>
  <c r="E25" i="8" s="1"/>
  <c r="C25" i="7"/>
  <c r="D25" i="7" s="1"/>
  <c r="E25" i="7" s="1"/>
  <c r="C31" i="5"/>
  <c r="D31" i="5" s="1"/>
  <c r="E31" i="5" s="1"/>
  <c r="C23" i="4"/>
  <c r="D23" i="4" s="1"/>
  <c r="E23" i="4"/>
  <c r="C34" i="1"/>
  <c r="D34" i="1" s="1"/>
  <c r="E34" i="1" s="1"/>
  <c r="C26" i="10" l="1"/>
  <c r="D26" i="10" s="1"/>
  <c r="E26" i="10" s="1"/>
  <c r="C25" i="9"/>
  <c r="D25" i="9" s="1"/>
  <c r="E25" i="9" s="1"/>
  <c r="C26" i="8"/>
  <c r="D26" i="8" s="1"/>
  <c r="E26" i="8" s="1"/>
  <c r="C26" i="7"/>
  <c r="D26" i="7" s="1"/>
  <c r="E26" i="7" s="1"/>
  <c r="C32" i="5"/>
  <c r="D32" i="5" s="1"/>
  <c r="E32" i="5"/>
  <c r="C24" i="4"/>
  <c r="D24" i="4" s="1"/>
  <c r="E24" i="4"/>
  <c r="C35" i="1"/>
  <c r="D35" i="1" s="1"/>
  <c r="E35" i="1" s="1"/>
  <c r="C27" i="10" l="1"/>
  <c r="D27" i="10" s="1"/>
  <c r="E27" i="10" s="1"/>
  <c r="C26" i="9"/>
  <c r="D26" i="9" s="1"/>
  <c r="E26" i="9" s="1"/>
  <c r="C27" i="8"/>
  <c r="D27" i="8" s="1"/>
  <c r="E27" i="8"/>
  <c r="C27" i="7"/>
  <c r="D27" i="7" s="1"/>
  <c r="E27" i="7" s="1"/>
  <c r="C33" i="5"/>
  <c r="D33" i="5" s="1"/>
  <c r="E33" i="5" s="1"/>
  <c r="C25" i="4"/>
  <c r="D25" i="4" s="1"/>
  <c r="E25" i="4" s="1"/>
  <c r="C36" i="1"/>
  <c r="D36" i="1" s="1"/>
  <c r="E36" i="1" s="1"/>
  <c r="C28" i="10" l="1"/>
  <c r="D28" i="10" s="1"/>
  <c r="E28" i="10" s="1"/>
  <c r="C27" i="9"/>
  <c r="D27" i="9" s="1"/>
  <c r="E27" i="9" s="1"/>
  <c r="C28" i="8"/>
  <c r="D28" i="8" s="1"/>
  <c r="E28" i="8" s="1"/>
  <c r="C28" i="7"/>
  <c r="D28" i="7" s="1"/>
  <c r="E28" i="7" s="1"/>
  <c r="C34" i="5"/>
  <c r="D34" i="5" s="1"/>
  <c r="E34" i="5" s="1"/>
  <c r="C26" i="4"/>
  <c r="D26" i="4" s="1"/>
  <c r="E26" i="4" s="1"/>
  <c r="C37" i="1"/>
  <c r="D37" i="1" s="1"/>
  <c r="E37" i="1" s="1"/>
  <c r="C29" i="10" l="1"/>
  <c r="D29" i="10" s="1"/>
  <c r="E29" i="10" s="1"/>
  <c r="C28" i="9"/>
  <c r="D28" i="9" s="1"/>
  <c r="E28" i="9" s="1"/>
  <c r="C29" i="8"/>
  <c r="D29" i="8" s="1"/>
  <c r="E29" i="8" s="1"/>
  <c r="C29" i="7"/>
  <c r="D29" i="7" s="1"/>
  <c r="E29" i="7" s="1"/>
  <c r="C35" i="5"/>
  <c r="D35" i="5" s="1"/>
  <c r="E35" i="5" s="1"/>
  <c r="C27" i="4"/>
  <c r="D27" i="4" s="1"/>
  <c r="E27" i="4"/>
  <c r="C38" i="1"/>
  <c r="D38" i="1" s="1"/>
  <c r="E38" i="1"/>
  <c r="C30" i="10" l="1"/>
  <c r="D30" i="10" s="1"/>
  <c r="E30" i="10" s="1"/>
  <c r="C29" i="9"/>
  <c r="D29" i="9" s="1"/>
  <c r="E29" i="9" s="1"/>
  <c r="C30" i="8"/>
  <c r="D30" i="8" s="1"/>
  <c r="E30" i="8" s="1"/>
  <c r="C30" i="7"/>
  <c r="D30" i="7" s="1"/>
  <c r="E30" i="7" s="1"/>
  <c r="C36" i="5"/>
  <c r="D36" i="5" s="1"/>
  <c r="E36" i="5" s="1"/>
  <c r="C28" i="4"/>
  <c r="D28" i="4" s="1"/>
  <c r="E28" i="4"/>
  <c r="C39" i="1"/>
  <c r="D39" i="1" s="1"/>
  <c r="E39" i="1" s="1"/>
  <c r="C31" i="10" l="1"/>
  <c r="D31" i="10" s="1"/>
  <c r="E31" i="10" s="1"/>
  <c r="C30" i="9"/>
  <c r="D30" i="9" s="1"/>
  <c r="E30" i="9" s="1"/>
  <c r="C31" i="8"/>
  <c r="D31" i="8" s="1"/>
  <c r="E31" i="8"/>
  <c r="C31" i="7"/>
  <c r="D31" i="7" s="1"/>
  <c r="E31" i="7" s="1"/>
  <c r="C37" i="5"/>
  <c r="D37" i="5" s="1"/>
  <c r="E37" i="5" s="1"/>
  <c r="C29" i="4"/>
  <c r="D29" i="4" s="1"/>
  <c r="E29" i="4" s="1"/>
  <c r="C40" i="1"/>
  <c r="D40" i="1" s="1"/>
  <c r="E40" i="1" s="1"/>
  <c r="C32" i="10" l="1"/>
  <c r="D32" i="10" s="1"/>
  <c r="E32" i="10" s="1"/>
  <c r="C31" i="9"/>
  <c r="D31" i="9" s="1"/>
  <c r="E31" i="9" s="1"/>
  <c r="C32" i="8"/>
  <c r="D32" i="8" s="1"/>
  <c r="E32" i="8" s="1"/>
  <c r="C32" i="7"/>
  <c r="D32" i="7" s="1"/>
  <c r="E32" i="7" s="1"/>
  <c r="C38" i="5"/>
  <c r="D38" i="5" s="1"/>
  <c r="E38" i="5" s="1"/>
  <c r="C30" i="4"/>
  <c r="D30" i="4" s="1"/>
  <c r="E30" i="4" s="1"/>
  <c r="C41" i="1"/>
  <c r="D41" i="1" s="1"/>
  <c r="E41" i="1"/>
  <c r="C33" i="10" l="1"/>
  <c r="D33" i="10" s="1"/>
  <c r="E33" i="10" s="1"/>
  <c r="C32" i="9"/>
  <c r="D32" i="9" s="1"/>
  <c r="E32" i="9" s="1"/>
  <c r="C33" i="8"/>
  <c r="D33" i="8" s="1"/>
  <c r="E33" i="8" s="1"/>
  <c r="C33" i="7"/>
  <c r="D33" i="7" s="1"/>
  <c r="E33" i="7" s="1"/>
  <c r="C39" i="5"/>
  <c r="D39" i="5" s="1"/>
  <c r="E39" i="5" s="1"/>
  <c r="C31" i="4"/>
  <c r="D31" i="4" s="1"/>
  <c r="E31" i="4"/>
  <c r="C42" i="1"/>
  <c r="D42" i="1" s="1"/>
  <c r="E42" i="1" s="1"/>
  <c r="C34" i="10" l="1"/>
  <c r="D34" i="10" s="1"/>
  <c r="E34" i="10" s="1"/>
  <c r="C33" i="9"/>
  <c r="D33" i="9" s="1"/>
  <c r="E33" i="9" s="1"/>
  <c r="C34" i="8"/>
  <c r="D34" i="8" s="1"/>
  <c r="E34" i="8"/>
  <c r="C34" i="7"/>
  <c r="D34" i="7" s="1"/>
  <c r="E34" i="7" s="1"/>
  <c r="C40" i="5"/>
  <c r="D40" i="5" s="1"/>
  <c r="E40" i="5"/>
  <c r="C32" i="4"/>
  <c r="D32" i="4" s="1"/>
  <c r="E32" i="4"/>
  <c r="C43" i="1"/>
  <c r="D43" i="1" s="1"/>
  <c r="E43" i="1" s="1"/>
  <c r="C35" i="10" l="1"/>
  <c r="D35" i="10" s="1"/>
  <c r="E35" i="10" s="1"/>
  <c r="C34" i="9"/>
  <c r="D34" i="9" s="1"/>
  <c r="E34" i="9" s="1"/>
  <c r="C35" i="8"/>
  <c r="D35" i="8" s="1"/>
  <c r="E35" i="8"/>
  <c r="C35" i="7"/>
  <c r="D35" i="7" s="1"/>
  <c r="E35" i="7" s="1"/>
  <c r="C41" i="5"/>
  <c r="D41" i="5" s="1"/>
  <c r="E41" i="5"/>
  <c r="C33" i="4"/>
  <c r="D33" i="4" s="1"/>
  <c r="E33" i="4" s="1"/>
  <c r="C44" i="1"/>
  <c r="D44" i="1" s="1"/>
  <c r="E44" i="1" s="1"/>
  <c r="C36" i="10" l="1"/>
  <c r="D36" i="10" s="1"/>
  <c r="E36" i="10"/>
  <c r="C35" i="9"/>
  <c r="D35" i="9" s="1"/>
  <c r="E35" i="9" s="1"/>
  <c r="C36" i="8"/>
  <c r="D36" i="8" s="1"/>
  <c r="E36" i="8" s="1"/>
  <c r="C36" i="7"/>
  <c r="D36" i="7" s="1"/>
  <c r="E36" i="7" s="1"/>
  <c r="C42" i="5"/>
  <c r="D42" i="5" s="1"/>
  <c r="E42" i="5" s="1"/>
  <c r="C34" i="4"/>
  <c r="D34" i="4" s="1"/>
  <c r="E34" i="4" s="1"/>
  <c r="C45" i="1"/>
  <c r="D45" i="1" s="1"/>
  <c r="E45" i="1" s="1"/>
  <c r="C37" i="10" l="1"/>
  <c r="D37" i="10" s="1"/>
  <c r="E37" i="10"/>
  <c r="C36" i="9"/>
  <c r="D36" i="9" s="1"/>
  <c r="E36" i="9" s="1"/>
  <c r="C37" i="8"/>
  <c r="D37" i="8" s="1"/>
  <c r="E37" i="8" s="1"/>
  <c r="C37" i="7"/>
  <c r="D37" i="7" s="1"/>
  <c r="E37" i="7" s="1"/>
  <c r="C43" i="5"/>
  <c r="D43" i="5" s="1"/>
  <c r="E43" i="5" s="1"/>
  <c r="C35" i="4"/>
  <c r="D35" i="4" s="1"/>
  <c r="E35" i="4"/>
  <c r="C46" i="1"/>
  <c r="D46" i="1" s="1"/>
  <c r="E46" i="1"/>
  <c r="C38" i="10" l="1"/>
  <c r="D38" i="10" s="1"/>
  <c r="E38" i="10" s="1"/>
  <c r="C37" i="9"/>
  <c r="D37" i="9" s="1"/>
  <c r="E37" i="9" s="1"/>
  <c r="C38" i="8"/>
  <c r="D38" i="8" s="1"/>
  <c r="E38" i="8" s="1"/>
  <c r="C38" i="7"/>
  <c r="D38" i="7" s="1"/>
  <c r="E38" i="7" s="1"/>
  <c r="C44" i="5"/>
  <c r="D44" i="5" s="1"/>
  <c r="E44" i="5"/>
  <c r="C36" i="4"/>
  <c r="D36" i="4" s="1"/>
  <c r="E36" i="4"/>
  <c r="C47" i="1"/>
  <c r="D47" i="1" s="1"/>
  <c r="E47" i="1" s="1"/>
  <c r="C39" i="10" l="1"/>
  <c r="D39" i="10" s="1"/>
  <c r="E39" i="10" s="1"/>
  <c r="C38" i="9"/>
  <c r="D38" i="9" s="1"/>
  <c r="E38" i="9" s="1"/>
  <c r="C39" i="8"/>
  <c r="D39" i="8" s="1"/>
  <c r="E39" i="8" s="1"/>
  <c r="C39" i="7"/>
  <c r="D39" i="7" s="1"/>
  <c r="E39" i="7" s="1"/>
  <c r="C45" i="5"/>
  <c r="D45" i="5" s="1"/>
  <c r="E45" i="5"/>
  <c r="C37" i="4"/>
  <c r="D37" i="4" s="1"/>
  <c r="E37" i="4" s="1"/>
  <c r="C48" i="1"/>
  <c r="D48" i="1" s="1"/>
  <c r="E48" i="1" s="1"/>
  <c r="C40" i="10" l="1"/>
  <c r="D40" i="10" s="1"/>
  <c r="E40" i="10" s="1"/>
  <c r="C39" i="9"/>
  <c r="D39" i="9" s="1"/>
  <c r="E39" i="9" s="1"/>
  <c r="C40" i="8"/>
  <c r="D40" i="8" s="1"/>
  <c r="E40" i="8" s="1"/>
  <c r="C40" i="7"/>
  <c r="D40" i="7" s="1"/>
  <c r="E40" i="7" s="1"/>
  <c r="C46" i="5"/>
  <c r="D46" i="5" s="1"/>
  <c r="E46" i="5"/>
  <c r="C38" i="4"/>
  <c r="D38" i="4" s="1"/>
  <c r="E38" i="4" s="1"/>
  <c r="C49" i="1"/>
  <c r="D49" i="1" s="1"/>
  <c r="E49" i="1" s="1"/>
  <c r="C41" i="10" l="1"/>
  <c r="D41" i="10" s="1"/>
  <c r="E41" i="10" s="1"/>
  <c r="C40" i="9"/>
  <c r="D40" i="9" s="1"/>
  <c r="E40" i="9" s="1"/>
  <c r="C41" i="8"/>
  <c r="D41" i="8" s="1"/>
  <c r="E41" i="8" s="1"/>
  <c r="C41" i="7"/>
  <c r="D41" i="7" s="1"/>
  <c r="E41" i="7" s="1"/>
  <c r="C47" i="5"/>
  <c r="D47" i="5" s="1"/>
  <c r="E47" i="5" s="1"/>
  <c r="C39" i="4"/>
  <c r="D39" i="4" s="1"/>
  <c r="E39" i="4"/>
  <c r="C50" i="1"/>
  <c r="D50" i="1" s="1"/>
  <c r="E50" i="1" s="1"/>
  <c r="C42" i="10" l="1"/>
  <c r="D42" i="10" s="1"/>
  <c r="E42" i="10" s="1"/>
  <c r="C41" i="9"/>
  <c r="D41" i="9" s="1"/>
  <c r="E41" i="9" s="1"/>
  <c r="C42" i="8"/>
  <c r="D42" i="8" s="1"/>
  <c r="E42" i="8" s="1"/>
  <c r="C42" i="7"/>
  <c r="D42" i="7" s="1"/>
  <c r="E42" i="7" s="1"/>
  <c r="C48" i="5"/>
  <c r="D48" i="5" s="1"/>
  <c r="E48" i="5" s="1"/>
  <c r="C40" i="4"/>
  <c r="D40" i="4" s="1"/>
  <c r="E40" i="4"/>
  <c r="C51" i="1"/>
  <c r="D51" i="1" s="1"/>
  <c r="E51" i="1" s="1"/>
  <c r="C43" i="10" l="1"/>
  <c r="D43" i="10" s="1"/>
  <c r="E43" i="10" s="1"/>
  <c r="C42" i="9"/>
  <c r="D42" i="9" s="1"/>
  <c r="E42" i="9" s="1"/>
  <c r="C43" i="8"/>
  <c r="C43" i="7"/>
  <c r="D43" i="7" s="1"/>
  <c r="E43" i="7" s="1"/>
  <c r="C49" i="5"/>
  <c r="D49" i="5" s="1"/>
  <c r="E49" i="5" s="1"/>
  <c r="C41" i="4"/>
  <c r="D41" i="4" s="1"/>
  <c r="E41" i="4" s="1"/>
  <c r="C52" i="1"/>
  <c r="D52" i="1" s="1"/>
  <c r="E52" i="1" s="1"/>
  <c r="C44" i="10" l="1"/>
  <c r="D44" i="10" s="1"/>
  <c r="E44" i="10" s="1"/>
  <c r="C43" i="9"/>
  <c r="D43" i="9" s="1"/>
  <c r="E43" i="9" s="1"/>
  <c r="D43" i="8"/>
  <c r="C50" i="5"/>
  <c r="D50" i="5" s="1"/>
  <c r="E50" i="5"/>
  <c r="C42" i="4"/>
  <c r="D42" i="4" s="1"/>
  <c r="E42" i="4" s="1"/>
  <c r="C53" i="1"/>
  <c r="D53" i="1" s="1"/>
  <c r="E53" i="1" s="1"/>
  <c r="C45" i="10" l="1"/>
  <c r="D45" i="10" s="1"/>
  <c r="E45" i="10" s="1"/>
  <c r="C44" i="9"/>
  <c r="D44" i="9" s="1"/>
  <c r="E44" i="9" s="1"/>
  <c r="E43" i="8"/>
  <c r="C51" i="5"/>
  <c r="D51" i="5" s="1"/>
  <c r="E51" i="5" s="1"/>
  <c r="C43" i="4"/>
  <c r="D43" i="4" s="1"/>
  <c r="E43" i="4"/>
  <c r="C54" i="1"/>
  <c r="D54" i="1" s="1"/>
  <c r="E54" i="1" s="1"/>
  <c r="C46" i="10" l="1"/>
  <c r="D46" i="10" s="1"/>
  <c r="E46" i="10" s="1"/>
  <c r="C45" i="9"/>
  <c r="D45" i="9" s="1"/>
  <c r="E45" i="9" s="1"/>
  <c r="C44" i="8"/>
  <c r="D44" i="8" s="1"/>
  <c r="E44" i="8" s="1"/>
  <c r="C52" i="5"/>
  <c r="D52" i="5" s="1"/>
  <c r="E52" i="5" s="1"/>
  <c r="C44" i="4"/>
  <c r="D44" i="4" s="1"/>
  <c r="E44" i="4"/>
  <c r="C55" i="1"/>
  <c r="D55" i="1" s="1"/>
  <c r="E55" i="1" s="1"/>
  <c r="C47" i="10" l="1"/>
  <c r="D47" i="10" s="1"/>
  <c r="E47" i="10" s="1"/>
  <c r="C46" i="9"/>
  <c r="D46" i="9" s="1"/>
  <c r="E46" i="9" s="1"/>
  <c r="C45" i="8"/>
  <c r="D45" i="8" s="1"/>
  <c r="E45" i="8" s="1"/>
  <c r="C53" i="5"/>
  <c r="D53" i="5" s="1"/>
  <c r="E53" i="5"/>
  <c r="C45" i="4"/>
  <c r="D45" i="4" s="1"/>
  <c r="E45" i="4" s="1"/>
  <c r="C56" i="1"/>
  <c r="D56" i="1" s="1"/>
  <c r="E56" i="1" s="1"/>
  <c r="C48" i="10" l="1"/>
  <c r="D48" i="10" s="1"/>
  <c r="E48" i="10"/>
  <c r="C47" i="9"/>
  <c r="D47" i="9" s="1"/>
  <c r="E47" i="9" s="1"/>
  <c r="C46" i="8"/>
  <c r="D46" i="8" s="1"/>
  <c r="E46" i="8"/>
  <c r="C54" i="5"/>
  <c r="D54" i="5" s="1"/>
  <c r="E54" i="5" s="1"/>
  <c r="C46" i="4"/>
  <c r="D46" i="4" s="1"/>
  <c r="E46" i="4" s="1"/>
  <c r="C57" i="1"/>
  <c r="D57" i="1" s="1"/>
  <c r="E57" i="1" s="1"/>
  <c r="C49" i="10" l="1"/>
  <c r="D49" i="10" s="1"/>
  <c r="E49" i="10"/>
  <c r="C48" i="9"/>
  <c r="D48" i="9" s="1"/>
  <c r="E48" i="9" s="1"/>
  <c r="C47" i="8"/>
  <c r="D47" i="8" s="1"/>
  <c r="E47" i="8" s="1"/>
  <c r="C55" i="5"/>
  <c r="D55" i="5" s="1"/>
  <c r="E55" i="5" s="1"/>
  <c r="C47" i="4"/>
  <c r="D47" i="4" s="1"/>
  <c r="E47" i="4"/>
  <c r="C58" i="1"/>
  <c r="D58" i="1" s="1"/>
  <c r="E58" i="1" s="1"/>
  <c r="C50" i="10" l="1"/>
  <c r="D50" i="10" s="1"/>
  <c r="E50" i="10" s="1"/>
  <c r="C49" i="9"/>
  <c r="D49" i="9" s="1"/>
  <c r="E49" i="9" s="1"/>
  <c r="C48" i="8"/>
  <c r="D48" i="8" s="1"/>
  <c r="E48" i="8" s="1"/>
  <c r="C56" i="5"/>
  <c r="D56" i="5" s="1"/>
  <c r="E56" i="5" s="1"/>
  <c r="C48" i="4"/>
  <c r="D48" i="4" s="1"/>
  <c r="E48" i="4"/>
  <c r="C59" i="1"/>
  <c r="D59" i="1" s="1"/>
  <c r="E59" i="1" s="1"/>
  <c r="C51" i="10" l="1"/>
  <c r="D51" i="10" s="1"/>
  <c r="E51" i="10" s="1"/>
  <c r="C50" i="9"/>
  <c r="D50" i="9" s="1"/>
  <c r="E50" i="9" s="1"/>
  <c r="C49" i="8"/>
  <c r="D49" i="8" s="1"/>
  <c r="E49" i="8" s="1"/>
  <c r="C57" i="5"/>
  <c r="D57" i="5" s="1"/>
  <c r="E57" i="5"/>
  <c r="C49" i="4"/>
  <c r="D49" i="4" s="1"/>
  <c r="E49" i="4" s="1"/>
  <c r="C60" i="1"/>
  <c r="D60" i="1" s="1"/>
  <c r="E60" i="1" s="1"/>
  <c r="C52" i="10" l="1"/>
  <c r="D52" i="10" s="1"/>
  <c r="E52" i="10" s="1"/>
  <c r="C51" i="9"/>
  <c r="D51" i="9" s="1"/>
  <c r="E51" i="9" s="1"/>
  <c r="C50" i="8"/>
  <c r="D50" i="8" s="1"/>
  <c r="E50" i="8"/>
  <c r="C58" i="5"/>
  <c r="D58" i="5" s="1"/>
  <c r="E58" i="5"/>
  <c r="C50" i="4"/>
  <c r="D50" i="4" s="1"/>
  <c r="E50" i="4" s="1"/>
  <c r="C61" i="1"/>
  <c r="D61" i="1" s="1"/>
  <c r="E61" i="1" s="1"/>
  <c r="C53" i="10" l="1"/>
  <c r="D53" i="10" s="1"/>
  <c r="E53" i="10" s="1"/>
  <c r="C52" i="9"/>
  <c r="D52" i="9" s="1"/>
  <c r="E52" i="9" s="1"/>
  <c r="C51" i="8"/>
  <c r="D51" i="8" s="1"/>
  <c r="E51" i="8" s="1"/>
  <c r="C59" i="5"/>
  <c r="D59" i="5" s="1"/>
  <c r="E59" i="5" s="1"/>
  <c r="C51" i="4"/>
  <c r="D51" i="4" s="1"/>
  <c r="E51" i="4"/>
  <c r="C62" i="1"/>
  <c r="D62" i="1" s="1"/>
  <c r="E62" i="1" s="1"/>
  <c r="C54" i="10" l="1"/>
  <c r="D54" i="10" s="1"/>
  <c r="E54" i="10" s="1"/>
  <c r="C53" i="9"/>
  <c r="D53" i="9" s="1"/>
  <c r="E53" i="9" s="1"/>
  <c r="C52" i="8"/>
  <c r="D52" i="8" s="1"/>
  <c r="E52" i="8" s="1"/>
  <c r="C60" i="5"/>
  <c r="D60" i="5" s="1"/>
  <c r="E60" i="5" s="1"/>
  <c r="C52" i="4"/>
  <c r="D52" i="4" s="1"/>
  <c r="E52" i="4" s="1"/>
  <c r="C63" i="1"/>
  <c r="D63" i="1" s="1"/>
  <c r="E63" i="1" s="1"/>
  <c r="C55" i="10" l="1"/>
  <c r="D55" i="10" s="1"/>
  <c r="E55" i="10" s="1"/>
  <c r="C54" i="9"/>
  <c r="D54" i="9" s="1"/>
  <c r="E54" i="9" s="1"/>
  <c r="C53" i="8"/>
  <c r="D53" i="8" s="1"/>
  <c r="E53" i="8" s="1"/>
  <c r="C61" i="5"/>
  <c r="D61" i="5" s="1"/>
  <c r="E61" i="5"/>
  <c r="C53" i="4"/>
  <c r="D53" i="4" s="1"/>
  <c r="E53" i="4" s="1"/>
  <c r="C64" i="1"/>
  <c r="D64" i="1" s="1"/>
  <c r="E64" i="1" s="1"/>
  <c r="C56" i="10" l="1"/>
  <c r="D56" i="10" s="1"/>
  <c r="E56" i="10" s="1"/>
  <c r="C55" i="9"/>
  <c r="D55" i="9" s="1"/>
  <c r="E55" i="9" s="1"/>
  <c r="C54" i="8"/>
  <c r="D54" i="8" s="1"/>
  <c r="E54" i="8" s="1"/>
  <c r="C62" i="5"/>
  <c r="D62" i="5" s="1"/>
  <c r="E62" i="5"/>
  <c r="E54" i="4"/>
  <c r="C54" i="4"/>
  <c r="D54" i="4" s="1"/>
  <c r="C65" i="1"/>
  <c r="D65" i="1" s="1"/>
  <c r="E65" i="1" s="1"/>
  <c r="C57" i="10" l="1"/>
  <c r="D57" i="10" s="1"/>
  <c r="E57" i="10" s="1"/>
  <c r="C56" i="9"/>
  <c r="D56" i="9" s="1"/>
  <c r="E56" i="9" s="1"/>
  <c r="C55" i="8"/>
  <c r="D55" i="8" s="1"/>
  <c r="E55" i="8" s="1"/>
  <c r="C63" i="5"/>
  <c r="D63" i="5" s="1"/>
  <c r="E63" i="5" s="1"/>
  <c r="C55" i="4"/>
  <c r="D55" i="4" s="1"/>
  <c r="E55" i="4"/>
  <c r="C66" i="1"/>
  <c r="D66" i="1" s="1"/>
  <c r="E66" i="1" s="1"/>
  <c r="C58" i="10" l="1"/>
  <c r="D58" i="10" s="1"/>
  <c r="E58" i="10" s="1"/>
  <c r="C57" i="9"/>
  <c r="D57" i="9" s="1"/>
  <c r="E57" i="9" s="1"/>
  <c r="C56" i="8"/>
  <c r="D56" i="8" s="1"/>
  <c r="E56" i="8" s="1"/>
  <c r="C64" i="5"/>
  <c r="D64" i="5" s="1"/>
  <c r="E64" i="5" s="1"/>
  <c r="C56" i="4"/>
  <c r="D56" i="4" s="1"/>
  <c r="E56" i="4"/>
  <c r="C67" i="1"/>
  <c r="C59" i="10" l="1"/>
  <c r="D59" i="10" s="1"/>
  <c r="E59" i="10" s="1"/>
  <c r="C58" i="9"/>
  <c r="D58" i="9" s="1"/>
  <c r="E58" i="9" s="1"/>
  <c r="C57" i="8"/>
  <c r="D57" i="8" s="1"/>
  <c r="E57" i="8" s="1"/>
  <c r="C65" i="5"/>
  <c r="D65" i="5" s="1"/>
  <c r="E65" i="5"/>
  <c r="C57" i="4"/>
  <c r="D57" i="4" s="1"/>
  <c r="E57" i="4" s="1"/>
  <c r="D67" i="1"/>
  <c r="E67" i="1" s="1"/>
  <c r="C69" i="1"/>
  <c r="C60" i="10" l="1"/>
  <c r="D60" i="10" s="1"/>
  <c r="E60" i="10" s="1"/>
  <c r="C59" i="9"/>
  <c r="D59" i="9" s="1"/>
  <c r="E59" i="9" s="1"/>
  <c r="C58" i="8"/>
  <c r="D58" i="8" s="1"/>
  <c r="E58" i="8" s="1"/>
  <c r="C66" i="5"/>
  <c r="D66" i="5" s="1"/>
  <c r="E66" i="5"/>
  <c r="C58" i="4"/>
  <c r="D58" i="4" s="1"/>
  <c r="E58" i="4" s="1"/>
  <c r="D69" i="1"/>
  <c r="C61" i="10" l="1"/>
  <c r="D61" i="10" s="1"/>
  <c r="E61" i="10" s="1"/>
  <c r="C60" i="9"/>
  <c r="D60" i="9" s="1"/>
  <c r="E60" i="9" s="1"/>
  <c r="C59" i="8"/>
  <c r="D59" i="8" s="1"/>
  <c r="E59" i="8" s="1"/>
  <c r="C67" i="5"/>
  <c r="D67" i="5" s="1"/>
  <c r="E67" i="5" s="1"/>
  <c r="C59" i="4"/>
  <c r="D59" i="4" s="1"/>
  <c r="E59" i="4"/>
  <c r="C62" i="10" l="1"/>
  <c r="D62" i="10" s="1"/>
  <c r="E62" i="10" s="1"/>
  <c r="C61" i="9"/>
  <c r="D61" i="9" s="1"/>
  <c r="E61" i="9" s="1"/>
  <c r="C60" i="8"/>
  <c r="D60" i="8" s="1"/>
  <c r="E60" i="8" s="1"/>
  <c r="C68" i="5"/>
  <c r="D68" i="5" s="1"/>
  <c r="E68" i="5" s="1"/>
  <c r="C60" i="4"/>
  <c r="D60" i="4" s="1"/>
  <c r="E60" i="4"/>
  <c r="C63" i="10" l="1"/>
  <c r="D63" i="10" s="1"/>
  <c r="E63" i="10" s="1"/>
  <c r="C62" i="9"/>
  <c r="D62" i="9" s="1"/>
  <c r="E62" i="9" s="1"/>
  <c r="C61" i="8"/>
  <c r="D61" i="8" s="1"/>
  <c r="E61" i="8" s="1"/>
  <c r="C69" i="5"/>
  <c r="D69" i="5" s="1"/>
  <c r="E69" i="5"/>
  <c r="C61" i="4"/>
  <c r="D61" i="4" s="1"/>
  <c r="E61" i="4" s="1"/>
  <c r="C64" i="10" l="1"/>
  <c r="D64" i="10" s="1"/>
  <c r="E64" i="10" s="1"/>
  <c r="C63" i="9"/>
  <c r="D63" i="9" s="1"/>
  <c r="E63" i="9" s="1"/>
  <c r="C62" i="8"/>
  <c r="D62" i="8" s="1"/>
  <c r="E62" i="8" s="1"/>
  <c r="C70" i="5"/>
  <c r="D70" i="5" s="1"/>
  <c r="E70" i="5"/>
  <c r="C62" i="4"/>
  <c r="D62" i="4" s="1"/>
  <c r="E62" i="4" s="1"/>
  <c r="C65" i="10" l="1"/>
  <c r="D65" i="10" s="1"/>
  <c r="E65" i="10" s="1"/>
  <c r="C64" i="9"/>
  <c r="D64" i="9" s="1"/>
  <c r="E64" i="9" s="1"/>
  <c r="C63" i="8"/>
  <c r="D63" i="8" s="1"/>
  <c r="E63" i="8" s="1"/>
  <c r="C71" i="5"/>
  <c r="D71" i="5" s="1"/>
  <c r="E71" i="5" s="1"/>
  <c r="C63" i="4"/>
  <c r="D63" i="4" s="1"/>
  <c r="E63" i="4"/>
  <c r="C66" i="10" l="1"/>
  <c r="D66" i="10" s="1"/>
  <c r="E66" i="10" s="1"/>
  <c r="C65" i="9"/>
  <c r="D65" i="9" s="1"/>
  <c r="E65" i="9" s="1"/>
  <c r="C64" i="8"/>
  <c r="D64" i="8" s="1"/>
  <c r="E64" i="8" s="1"/>
  <c r="C72" i="5"/>
  <c r="D72" i="5" s="1"/>
  <c r="E72" i="5" s="1"/>
  <c r="C64" i="4"/>
  <c r="D64" i="4" s="1"/>
  <c r="E64" i="4"/>
  <c r="C67" i="10" l="1"/>
  <c r="D67" i="10" s="1"/>
  <c r="E67" i="10" s="1"/>
  <c r="C66" i="9"/>
  <c r="D66" i="9" s="1"/>
  <c r="E66" i="9" s="1"/>
  <c r="C65" i="8"/>
  <c r="D65" i="8" s="1"/>
  <c r="E65" i="8" s="1"/>
  <c r="C73" i="5"/>
  <c r="D73" i="5" s="1"/>
  <c r="E73" i="5"/>
  <c r="C65" i="4"/>
  <c r="D65" i="4" s="1"/>
  <c r="E65" i="4" s="1"/>
  <c r="C68" i="10" l="1"/>
  <c r="D68" i="10" s="1"/>
  <c r="E68" i="10" s="1"/>
  <c r="C67" i="9"/>
  <c r="D67" i="9" s="1"/>
  <c r="E67" i="9" s="1"/>
  <c r="C66" i="8"/>
  <c r="D66" i="8" s="1"/>
  <c r="E66" i="8"/>
  <c r="C74" i="5"/>
  <c r="D74" i="5" s="1"/>
  <c r="E74" i="5"/>
  <c r="E66" i="4"/>
  <c r="C66" i="4"/>
  <c r="D66" i="4" s="1"/>
  <c r="C69" i="10" l="1"/>
  <c r="D69" i="10" s="1"/>
  <c r="E69" i="10" s="1"/>
  <c r="C68" i="9"/>
  <c r="D68" i="9" s="1"/>
  <c r="E68" i="9" s="1"/>
  <c r="C67" i="8"/>
  <c r="D67" i="8" s="1"/>
  <c r="E67" i="8" s="1"/>
  <c r="C75" i="5"/>
  <c r="D75" i="5" s="1"/>
  <c r="E75" i="5" s="1"/>
  <c r="C67" i="4"/>
  <c r="C70" i="10" l="1"/>
  <c r="D70" i="10" s="1"/>
  <c r="E70" i="10" s="1"/>
  <c r="C69" i="9"/>
  <c r="D69" i="9" s="1"/>
  <c r="E69" i="9" s="1"/>
  <c r="C68" i="8"/>
  <c r="D68" i="8" s="1"/>
  <c r="E68" i="8" s="1"/>
  <c r="C76" i="5"/>
  <c r="D76" i="5" s="1"/>
  <c r="E76" i="5" s="1"/>
  <c r="D67" i="4"/>
  <c r="C69" i="4"/>
  <c r="C71" i="10" l="1"/>
  <c r="D71" i="10" s="1"/>
  <c r="E71" i="10" s="1"/>
  <c r="C70" i="9"/>
  <c r="D70" i="9" s="1"/>
  <c r="E70" i="9" s="1"/>
  <c r="C69" i="8"/>
  <c r="D69" i="8" s="1"/>
  <c r="E69" i="8" s="1"/>
  <c r="C77" i="5"/>
  <c r="D69" i="4"/>
  <c r="E67" i="4"/>
  <c r="C72" i="10" l="1"/>
  <c r="D72" i="10" s="1"/>
  <c r="E72" i="10" s="1"/>
  <c r="C71" i="9"/>
  <c r="D71" i="9" s="1"/>
  <c r="E71" i="9" s="1"/>
  <c r="C70" i="8"/>
  <c r="D70" i="8" s="1"/>
  <c r="E70" i="8" s="1"/>
  <c r="D77" i="5"/>
  <c r="C73" i="10" l="1"/>
  <c r="D73" i="10" s="1"/>
  <c r="E73" i="10" s="1"/>
  <c r="C72" i="9"/>
  <c r="D72" i="9" s="1"/>
  <c r="E72" i="9" s="1"/>
  <c r="C71" i="8"/>
  <c r="D71" i="8" s="1"/>
  <c r="E71" i="8" s="1"/>
  <c r="E77" i="5"/>
  <c r="C74" i="10" l="1"/>
  <c r="D74" i="10" s="1"/>
  <c r="E74" i="10" s="1"/>
  <c r="C73" i="9"/>
  <c r="D73" i="9" s="1"/>
  <c r="E73" i="9" s="1"/>
  <c r="C72" i="8"/>
  <c r="D72" i="8" s="1"/>
  <c r="E72" i="8" s="1"/>
  <c r="C78" i="5"/>
  <c r="C75" i="10" l="1"/>
  <c r="D75" i="10" s="1"/>
  <c r="E75" i="10" s="1"/>
  <c r="C74" i="9"/>
  <c r="D74" i="9" s="1"/>
  <c r="E74" i="9" s="1"/>
  <c r="C73" i="8"/>
  <c r="D73" i="8" s="1"/>
  <c r="E73" i="8" s="1"/>
  <c r="D78" i="5"/>
  <c r="C76" i="10" l="1"/>
  <c r="D76" i="10" s="1"/>
  <c r="E76" i="10" s="1"/>
  <c r="C75" i="9"/>
  <c r="D75" i="9" s="1"/>
  <c r="E75" i="9" s="1"/>
  <c r="C74" i="8"/>
  <c r="D74" i="8" s="1"/>
  <c r="E74" i="8" s="1"/>
  <c r="E78" i="5"/>
  <c r="C77" i="10" l="1"/>
  <c r="D77" i="10" s="1"/>
  <c r="E77" i="10" s="1"/>
  <c r="C76" i="9"/>
  <c r="D76" i="9" s="1"/>
  <c r="E76" i="9" s="1"/>
  <c r="C75" i="8"/>
  <c r="D75" i="8" s="1"/>
  <c r="E75" i="8" s="1"/>
  <c r="C79" i="5"/>
  <c r="C78" i="10" l="1"/>
  <c r="D78" i="10" s="1"/>
  <c r="E78" i="10" s="1"/>
  <c r="C77" i="9"/>
  <c r="D77" i="9" s="1"/>
  <c r="E77" i="9" s="1"/>
  <c r="C76" i="8"/>
  <c r="D76" i="8" s="1"/>
  <c r="E76" i="8" s="1"/>
  <c r="D79" i="5"/>
  <c r="C79" i="10" l="1"/>
  <c r="D79" i="10" s="1"/>
  <c r="E79" i="10" s="1"/>
  <c r="C78" i="9"/>
  <c r="D78" i="9" s="1"/>
  <c r="E78" i="9" s="1"/>
  <c r="C77" i="8"/>
  <c r="D77" i="8" s="1"/>
  <c r="E77" i="8" s="1"/>
  <c r="E79" i="5"/>
  <c r="C80" i="10" l="1"/>
  <c r="D80" i="10" s="1"/>
  <c r="E80" i="10" s="1"/>
  <c r="C79" i="9"/>
  <c r="D79" i="9" s="1"/>
  <c r="E79" i="9" s="1"/>
  <c r="C78" i="8"/>
  <c r="D78" i="8" s="1"/>
  <c r="E78" i="8"/>
  <c r="C80" i="5"/>
  <c r="C81" i="10" l="1"/>
  <c r="D81" i="10" s="1"/>
  <c r="E81" i="10" s="1"/>
  <c r="C80" i="9"/>
  <c r="D80" i="9" s="1"/>
  <c r="E80" i="9" s="1"/>
  <c r="C79" i="8"/>
  <c r="D79" i="8" s="1"/>
  <c r="E79" i="8" s="1"/>
  <c r="D80" i="5"/>
  <c r="C82" i="10" l="1"/>
  <c r="D82" i="10" s="1"/>
  <c r="E82" i="10" s="1"/>
  <c r="C81" i="9"/>
  <c r="D81" i="9" s="1"/>
  <c r="E81" i="9" s="1"/>
  <c r="C80" i="8"/>
  <c r="D80" i="8" s="1"/>
  <c r="E80" i="8" s="1"/>
  <c r="E80" i="5"/>
  <c r="C83" i="10" l="1"/>
  <c r="D83" i="10" s="1"/>
  <c r="E83" i="10" s="1"/>
  <c r="C82" i="9"/>
  <c r="D82" i="9" s="1"/>
  <c r="E82" i="9" s="1"/>
  <c r="C81" i="8"/>
  <c r="D81" i="8" s="1"/>
  <c r="E81" i="8" s="1"/>
  <c r="C81" i="5"/>
  <c r="C84" i="10" l="1"/>
  <c r="D84" i="10" s="1"/>
  <c r="E84" i="10" s="1"/>
  <c r="C83" i="9"/>
  <c r="D83" i="9" s="1"/>
  <c r="E83" i="9" s="1"/>
  <c r="C82" i="8"/>
  <c r="D82" i="8" s="1"/>
  <c r="E82" i="8" s="1"/>
  <c r="D81" i="5"/>
  <c r="C85" i="10" l="1"/>
  <c r="D85" i="10" s="1"/>
  <c r="E85" i="10" s="1"/>
  <c r="C84" i="9"/>
  <c r="D84" i="9" s="1"/>
  <c r="E84" i="9" s="1"/>
  <c r="C83" i="8"/>
  <c r="D83" i="8" s="1"/>
  <c r="E83" i="8" s="1"/>
  <c r="E81" i="5"/>
  <c r="C86" i="10" l="1"/>
  <c r="D86" i="10" s="1"/>
  <c r="E86" i="10" s="1"/>
  <c r="C85" i="9"/>
  <c r="D85" i="9" s="1"/>
  <c r="E85" i="9" s="1"/>
  <c r="C84" i="8"/>
  <c r="D84" i="8" s="1"/>
  <c r="E84" i="8" s="1"/>
  <c r="C82" i="5"/>
  <c r="D82" i="5" s="1"/>
  <c r="E82" i="5"/>
  <c r="C87" i="10" l="1"/>
  <c r="D87" i="10" s="1"/>
  <c r="E87" i="10" s="1"/>
  <c r="C86" i="9"/>
  <c r="D86" i="9" s="1"/>
  <c r="E86" i="9" s="1"/>
  <c r="C85" i="8"/>
  <c r="D85" i="8" s="1"/>
  <c r="E85" i="8" s="1"/>
  <c r="C83" i="5"/>
  <c r="D83" i="5" s="1"/>
  <c r="E83" i="5" s="1"/>
  <c r="C88" i="10" l="1"/>
  <c r="D88" i="10" s="1"/>
  <c r="E88" i="10" s="1"/>
  <c r="C87" i="9"/>
  <c r="D87" i="9" s="1"/>
  <c r="E87" i="9" s="1"/>
  <c r="C86" i="8"/>
  <c r="D86" i="8" s="1"/>
  <c r="E86" i="8" s="1"/>
  <c r="C84" i="5"/>
  <c r="D84" i="5" s="1"/>
  <c r="E84" i="5" s="1"/>
  <c r="C89" i="10" l="1"/>
  <c r="D89" i="10" s="1"/>
  <c r="E89" i="10" s="1"/>
  <c r="C88" i="9"/>
  <c r="D88" i="9" s="1"/>
  <c r="E88" i="9" s="1"/>
  <c r="C87" i="8"/>
  <c r="D87" i="8" s="1"/>
  <c r="E87" i="8" s="1"/>
  <c r="C85" i="5"/>
  <c r="D85" i="5" s="1"/>
  <c r="E85" i="5"/>
  <c r="C90" i="10" l="1"/>
  <c r="D90" i="10" s="1"/>
  <c r="E90" i="10" s="1"/>
  <c r="C89" i="9"/>
  <c r="D89" i="9" s="1"/>
  <c r="E89" i="9" s="1"/>
  <c r="C88" i="8"/>
  <c r="D88" i="8" s="1"/>
  <c r="E88" i="8" s="1"/>
  <c r="C86" i="5"/>
  <c r="D86" i="5" s="1"/>
  <c r="E86" i="5" s="1"/>
  <c r="C91" i="10" l="1"/>
  <c r="D91" i="10" s="1"/>
  <c r="E91" i="10" s="1"/>
  <c r="C90" i="9"/>
  <c r="D90" i="9" s="1"/>
  <c r="E90" i="9" s="1"/>
  <c r="C89" i="8"/>
  <c r="D89" i="8" s="1"/>
  <c r="E89" i="8" s="1"/>
  <c r="C87" i="5"/>
  <c r="D87" i="5" s="1"/>
  <c r="E87" i="5" s="1"/>
  <c r="C92" i="10" l="1"/>
  <c r="D92" i="10" s="1"/>
  <c r="E92" i="10" s="1"/>
  <c r="C91" i="9"/>
  <c r="D91" i="9" s="1"/>
  <c r="E91" i="9" s="1"/>
  <c r="C90" i="8"/>
  <c r="D90" i="8" s="1"/>
  <c r="E90" i="8"/>
  <c r="C88" i="5"/>
  <c r="D88" i="5" s="1"/>
  <c r="E88" i="5" s="1"/>
  <c r="C93" i="10" l="1"/>
  <c r="D93" i="10" s="1"/>
  <c r="E93" i="10" s="1"/>
  <c r="C92" i="9"/>
  <c r="D92" i="9" s="1"/>
  <c r="E92" i="9" s="1"/>
  <c r="C91" i="8"/>
  <c r="D91" i="8" s="1"/>
  <c r="E91" i="8" s="1"/>
  <c r="C89" i="5"/>
  <c r="D89" i="5" s="1"/>
  <c r="E89" i="5"/>
  <c r="C94" i="10" l="1"/>
  <c r="D94" i="10" s="1"/>
  <c r="E94" i="10" s="1"/>
  <c r="C93" i="9"/>
  <c r="D93" i="9" s="1"/>
  <c r="E93" i="9" s="1"/>
  <c r="C92" i="8"/>
  <c r="D92" i="8" s="1"/>
  <c r="E92" i="8" s="1"/>
  <c r="C90" i="5"/>
  <c r="D90" i="5" s="1"/>
  <c r="E90" i="5" s="1"/>
  <c r="C95" i="10" l="1"/>
  <c r="D95" i="10" s="1"/>
  <c r="E95" i="10" s="1"/>
  <c r="C94" i="9"/>
  <c r="D94" i="9" s="1"/>
  <c r="E94" i="9" s="1"/>
  <c r="C93" i="8"/>
  <c r="D93" i="8" s="1"/>
  <c r="E93" i="8" s="1"/>
  <c r="C91" i="5"/>
  <c r="D91" i="5" s="1"/>
  <c r="E91" i="5" s="1"/>
  <c r="C96" i="10" l="1"/>
  <c r="D96" i="10" s="1"/>
  <c r="E96" i="10" s="1"/>
  <c r="C95" i="9"/>
  <c r="D95" i="9" s="1"/>
  <c r="E95" i="9" s="1"/>
  <c r="C94" i="8"/>
  <c r="D94" i="8" s="1"/>
  <c r="E94" i="8"/>
  <c r="C92" i="5"/>
  <c r="D92" i="5" s="1"/>
  <c r="E92" i="5" s="1"/>
  <c r="C97" i="10" l="1"/>
  <c r="D97" i="10" s="1"/>
  <c r="E97" i="10" s="1"/>
  <c r="C96" i="9"/>
  <c r="D96" i="9" s="1"/>
  <c r="E96" i="9" s="1"/>
  <c r="C95" i="8"/>
  <c r="D95" i="8" s="1"/>
  <c r="E95" i="8"/>
  <c r="C93" i="5"/>
  <c r="D93" i="5" s="1"/>
  <c r="E93" i="5" s="1"/>
  <c r="C98" i="10" l="1"/>
  <c r="D98" i="10" s="1"/>
  <c r="E98" i="10" s="1"/>
  <c r="C97" i="9"/>
  <c r="D97" i="9" s="1"/>
  <c r="E97" i="9" s="1"/>
  <c r="C96" i="8"/>
  <c r="D96" i="8" s="1"/>
  <c r="E96" i="8" s="1"/>
  <c r="C94" i="5"/>
  <c r="D94" i="5" s="1"/>
  <c r="E94" i="5"/>
  <c r="C99" i="10" l="1"/>
  <c r="D99" i="10" s="1"/>
  <c r="E99" i="10" s="1"/>
  <c r="C98" i="9"/>
  <c r="D98" i="9" s="1"/>
  <c r="E98" i="9" s="1"/>
  <c r="C97" i="8"/>
  <c r="D97" i="8" s="1"/>
  <c r="E97" i="8" s="1"/>
  <c r="C95" i="5"/>
  <c r="D95" i="5" s="1"/>
  <c r="E95" i="5" s="1"/>
  <c r="C100" i="10" l="1"/>
  <c r="D100" i="10" s="1"/>
  <c r="E100" i="10" s="1"/>
  <c r="C99" i="9"/>
  <c r="D99" i="9" s="1"/>
  <c r="E99" i="9" s="1"/>
  <c r="C98" i="8"/>
  <c r="D98" i="8" s="1"/>
  <c r="E98" i="8" s="1"/>
  <c r="C96" i="5"/>
  <c r="D96" i="5" s="1"/>
  <c r="E96" i="5" s="1"/>
  <c r="C101" i="10" l="1"/>
  <c r="D101" i="10" s="1"/>
  <c r="E101" i="10" s="1"/>
  <c r="C100" i="9"/>
  <c r="D100" i="9" s="1"/>
  <c r="E100" i="9" s="1"/>
  <c r="C99" i="8"/>
  <c r="D99" i="8" s="1"/>
  <c r="E99" i="8" s="1"/>
  <c r="C97" i="5"/>
  <c r="D97" i="5" s="1"/>
  <c r="E97" i="5"/>
  <c r="C102" i="10" l="1"/>
  <c r="D102" i="10" s="1"/>
  <c r="E102" i="10" s="1"/>
  <c r="C101" i="9"/>
  <c r="D101" i="9" s="1"/>
  <c r="E101" i="9" s="1"/>
  <c r="C100" i="8"/>
  <c r="D100" i="8" s="1"/>
  <c r="E100" i="8" s="1"/>
  <c r="C98" i="5"/>
  <c r="D98" i="5" s="1"/>
  <c r="E98" i="5" s="1"/>
  <c r="C103" i="10" l="1"/>
  <c r="D103" i="10" s="1"/>
  <c r="E103" i="10" s="1"/>
  <c r="C102" i="9"/>
  <c r="D102" i="9" s="1"/>
  <c r="E102" i="9" s="1"/>
  <c r="C101" i="8"/>
  <c r="D101" i="8" s="1"/>
  <c r="E101" i="8" s="1"/>
  <c r="C99" i="5"/>
  <c r="D99" i="5" s="1"/>
  <c r="E99" i="5" s="1"/>
  <c r="C104" i="10" l="1"/>
  <c r="D104" i="10" s="1"/>
  <c r="E104" i="10" s="1"/>
  <c r="C103" i="9"/>
  <c r="D103" i="9" s="1"/>
  <c r="E103" i="9" s="1"/>
  <c r="C102" i="8"/>
  <c r="D102" i="8" s="1"/>
  <c r="E102" i="8" s="1"/>
  <c r="C100" i="5"/>
  <c r="D100" i="5" s="1"/>
  <c r="E100" i="5" s="1"/>
  <c r="C105" i="10" l="1"/>
  <c r="D105" i="10" s="1"/>
  <c r="E105" i="10" s="1"/>
  <c r="C103" i="8"/>
  <c r="D103" i="8" s="1"/>
  <c r="E103" i="8" s="1"/>
  <c r="C101" i="5"/>
  <c r="D101" i="5" s="1"/>
  <c r="E101" i="5" s="1"/>
  <c r="C106" i="10" l="1"/>
  <c r="D106" i="10" s="1"/>
  <c r="E106" i="10" s="1"/>
  <c r="C104" i="8"/>
  <c r="D104" i="8" s="1"/>
  <c r="E104" i="8" s="1"/>
  <c r="C102" i="5"/>
  <c r="D102" i="5" s="1"/>
  <c r="E102" i="5"/>
  <c r="C107" i="10" l="1"/>
  <c r="D107" i="10" s="1"/>
  <c r="E107" i="10" s="1"/>
  <c r="C105" i="8"/>
  <c r="D105" i="8" s="1"/>
  <c r="E105" i="8" s="1"/>
  <c r="C103" i="5"/>
  <c r="D103" i="5" s="1"/>
  <c r="E103" i="5" s="1"/>
  <c r="C108" i="10" l="1"/>
  <c r="D108" i="10" s="1"/>
  <c r="E108" i="10" s="1"/>
  <c r="C106" i="8"/>
  <c r="D106" i="8" s="1"/>
  <c r="E106" i="8" s="1"/>
  <c r="C104" i="5"/>
  <c r="D104" i="5" s="1"/>
  <c r="E104" i="5" s="1"/>
  <c r="C109" i="10" l="1"/>
  <c r="D109" i="10" s="1"/>
  <c r="E109" i="10" s="1"/>
  <c r="C107" i="8"/>
  <c r="D107" i="8" s="1"/>
  <c r="E107" i="8" s="1"/>
  <c r="C105" i="5"/>
  <c r="D105" i="5" s="1"/>
  <c r="E105" i="5"/>
  <c r="C110" i="10" l="1"/>
  <c r="D110" i="10" s="1"/>
  <c r="E110" i="10" s="1"/>
  <c r="C108" i="8"/>
  <c r="D108" i="8" s="1"/>
  <c r="E108" i="8" s="1"/>
  <c r="C106" i="5"/>
  <c r="D106" i="5" s="1"/>
  <c r="E106" i="5"/>
  <c r="C111" i="10" l="1"/>
  <c r="D111" i="10" s="1"/>
  <c r="E111" i="10" s="1"/>
  <c r="C109" i="8"/>
  <c r="D109" i="8" s="1"/>
  <c r="E109" i="8" s="1"/>
  <c r="E107" i="5"/>
  <c r="C107" i="5"/>
  <c r="D107" i="5" s="1"/>
  <c r="C112" i="10" l="1"/>
  <c r="D112" i="10" s="1"/>
  <c r="E112" i="10" s="1"/>
  <c r="C110" i="8"/>
  <c r="D110" i="8" s="1"/>
  <c r="E110" i="8" s="1"/>
  <c r="C108" i="5"/>
  <c r="D108" i="5" s="1"/>
  <c r="E108" i="5" s="1"/>
  <c r="C113" i="10" l="1"/>
  <c r="D113" i="10" s="1"/>
  <c r="E113" i="10" s="1"/>
  <c r="C111" i="8"/>
  <c r="D111" i="8" s="1"/>
  <c r="E111" i="8" s="1"/>
  <c r="C109" i="5"/>
  <c r="D109" i="5" s="1"/>
  <c r="E109" i="5" s="1"/>
  <c r="C114" i="10" l="1"/>
  <c r="D114" i="10" s="1"/>
  <c r="E114" i="10" s="1"/>
  <c r="C112" i="8"/>
  <c r="D112" i="8" s="1"/>
  <c r="E112" i="8" s="1"/>
  <c r="C110" i="5"/>
  <c r="D110" i="5" s="1"/>
  <c r="E110" i="5"/>
  <c r="C115" i="10" l="1"/>
  <c r="D115" i="10" s="1"/>
  <c r="E115" i="10" s="1"/>
  <c r="C113" i="8"/>
  <c r="D113" i="8" s="1"/>
  <c r="E113" i="8" s="1"/>
  <c r="C111" i="5"/>
  <c r="D111" i="5" s="1"/>
  <c r="E111" i="5" s="1"/>
  <c r="C116" i="10" l="1"/>
  <c r="D116" i="10" s="1"/>
  <c r="E116" i="10" s="1"/>
  <c r="C114" i="8"/>
  <c r="D114" i="8" s="1"/>
  <c r="E114" i="8" s="1"/>
  <c r="C112" i="5"/>
  <c r="D112" i="5" s="1"/>
  <c r="E112" i="5" s="1"/>
  <c r="C117" i="10" l="1"/>
  <c r="D117" i="10" s="1"/>
  <c r="E117" i="10" s="1"/>
  <c r="C115" i="8"/>
  <c r="D115" i="8" s="1"/>
  <c r="E115" i="8" s="1"/>
  <c r="C113" i="5"/>
  <c r="D113" i="5" s="1"/>
  <c r="E113" i="5" s="1"/>
  <c r="C118" i="10" l="1"/>
  <c r="D118" i="10" s="1"/>
  <c r="E118" i="10" s="1"/>
  <c r="C116" i="8"/>
  <c r="D116" i="8" s="1"/>
  <c r="E116" i="8" s="1"/>
  <c r="C114" i="5"/>
  <c r="D114" i="5" s="1"/>
  <c r="E114" i="5" s="1"/>
  <c r="C119" i="10" l="1"/>
  <c r="D119" i="10" s="1"/>
  <c r="E119" i="10" s="1"/>
  <c r="C117" i="8"/>
  <c r="D117" i="8" s="1"/>
  <c r="E117" i="8" s="1"/>
  <c r="C115" i="5"/>
  <c r="D115" i="5" s="1"/>
  <c r="E115" i="5" s="1"/>
  <c r="C120" i="10" l="1"/>
  <c r="D120" i="10" s="1"/>
  <c r="E120" i="10" s="1"/>
  <c r="C118" i="8"/>
  <c r="D118" i="8" s="1"/>
  <c r="E118" i="8" s="1"/>
  <c r="C116" i="5"/>
  <c r="D116" i="5" s="1"/>
  <c r="E116" i="5" s="1"/>
  <c r="C121" i="10" l="1"/>
  <c r="D121" i="10" s="1"/>
  <c r="E121" i="10" s="1"/>
  <c r="C119" i="8"/>
  <c r="D119" i="8" s="1"/>
  <c r="E119" i="8" s="1"/>
  <c r="C117" i="5"/>
  <c r="D117" i="5" s="1"/>
  <c r="E117" i="5" s="1"/>
  <c r="C122" i="10" l="1"/>
  <c r="D122" i="10" s="1"/>
  <c r="E122" i="10" s="1"/>
  <c r="C120" i="8"/>
  <c r="D120" i="8" s="1"/>
  <c r="E120" i="8" s="1"/>
  <c r="C118" i="5"/>
  <c r="D118" i="5" s="1"/>
  <c r="E118" i="5"/>
  <c r="C123" i="10" l="1"/>
  <c r="D123" i="10" s="1"/>
  <c r="E123" i="10" s="1"/>
  <c r="C121" i="8"/>
  <c r="D121" i="8" s="1"/>
  <c r="E121" i="8" s="1"/>
  <c r="C119" i="5"/>
  <c r="D119" i="5" s="1"/>
  <c r="E119" i="5" s="1"/>
  <c r="C124" i="10" l="1"/>
  <c r="D124" i="10" s="1"/>
  <c r="E124" i="10" s="1"/>
  <c r="C122" i="8"/>
  <c r="D122" i="8" s="1"/>
  <c r="E122" i="8"/>
  <c r="C120" i="5"/>
  <c r="D120" i="5" s="1"/>
  <c r="E120" i="5" s="1"/>
  <c r="C125" i="10" l="1"/>
  <c r="D125" i="10" s="1"/>
  <c r="E125" i="10" s="1"/>
  <c r="C123" i="8"/>
  <c r="D123" i="8" s="1"/>
  <c r="E123" i="8" s="1"/>
  <c r="C121" i="5"/>
  <c r="D121" i="5" s="1"/>
  <c r="E121" i="5" s="1"/>
  <c r="C126" i="10" l="1"/>
  <c r="D126" i="10" s="1"/>
  <c r="E126" i="10" s="1"/>
  <c r="C124" i="8"/>
  <c r="D124" i="8" s="1"/>
  <c r="E124" i="8" s="1"/>
  <c r="C122" i="5"/>
  <c r="D122" i="5" s="1"/>
  <c r="E122" i="5" s="1"/>
  <c r="C127" i="10" l="1"/>
  <c r="C125" i="8"/>
  <c r="D125" i="8" s="1"/>
  <c r="E125" i="8" s="1"/>
  <c r="C123" i="5"/>
  <c r="D123" i="5" s="1"/>
  <c r="E123" i="5" s="1"/>
  <c r="D127" i="10" l="1"/>
  <c r="C126" i="8"/>
  <c r="D126" i="8" s="1"/>
  <c r="E126" i="8" s="1"/>
  <c r="C45" i="7"/>
  <c r="C124" i="5"/>
  <c r="D124" i="5" s="1"/>
  <c r="E124" i="5" s="1"/>
  <c r="E127" i="10" l="1"/>
  <c r="C127" i="8"/>
  <c r="D127" i="8" s="1"/>
  <c r="E127" i="8" s="1"/>
  <c r="D45" i="7"/>
  <c r="C125" i="5"/>
  <c r="D125" i="5" s="1"/>
  <c r="E125" i="5" s="1"/>
  <c r="C128" i="10" l="1"/>
  <c r="C128" i="8"/>
  <c r="D128" i="8" s="1"/>
  <c r="E128" i="8" s="1"/>
  <c r="C126" i="5"/>
  <c r="D126" i="5" s="1"/>
  <c r="E126" i="5"/>
  <c r="D128" i="10" l="1"/>
  <c r="C129" i="8"/>
  <c r="D129" i="8" s="1"/>
  <c r="E129" i="8" s="1"/>
  <c r="C127" i="5"/>
  <c r="E128" i="10" l="1"/>
  <c r="C130" i="8"/>
  <c r="D130" i="8" s="1"/>
  <c r="E130" i="8" s="1"/>
  <c r="D127" i="5"/>
  <c r="C129" i="10" l="1"/>
  <c r="C131" i="8"/>
  <c r="D131" i="8" s="1"/>
  <c r="E131" i="8" s="1"/>
  <c r="E127" i="5"/>
  <c r="D129" i="10" l="1"/>
  <c r="C132" i="8"/>
  <c r="D132" i="8" s="1"/>
  <c r="E132" i="8" s="1"/>
  <c r="E129" i="10" l="1"/>
  <c r="C133" i="8"/>
  <c r="D133" i="8" s="1"/>
  <c r="E133" i="8" s="1"/>
  <c r="C130" i="10" l="1"/>
  <c r="C134" i="8"/>
  <c r="D134" i="8" s="1"/>
  <c r="E134" i="8" s="1"/>
  <c r="D130" i="10" l="1"/>
  <c r="C135" i="8"/>
  <c r="D135" i="8" s="1"/>
  <c r="E135" i="8" s="1"/>
  <c r="E130" i="10" l="1"/>
  <c r="C136" i="8"/>
  <c r="D136" i="8" s="1"/>
  <c r="E136" i="8" s="1"/>
  <c r="C131" i="10" l="1"/>
  <c r="C137" i="8"/>
  <c r="D137" i="8" s="1"/>
  <c r="E137" i="8" s="1"/>
  <c r="D131" i="10" l="1"/>
  <c r="C138" i="8"/>
  <c r="D138" i="8" s="1"/>
  <c r="E138" i="8" s="1"/>
  <c r="E131" i="10" l="1"/>
  <c r="C139" i="8"/>
  <c r="D139" i="8" s="1"/>
  <c r="E139" i="8" s="1"/>
  <c r="C132" i="10" l="1"/>
  <c r="C140" i="8"/>
  <c r="D140" i="8" s="1"/>
  <c r="E140" i="8" s="1"/>
  <c r="D132" i="10" l="1"/>
  <c r="C141" i="8"/>
  <c r="D141" i="8" s="1"/>
  <c r="E141" i="8" s="1"/>
  <c r="E132" i="10" l="1"/>
  <c r="C142" i="8"/>
  <c r="D142" i="8" s="1"/>
  <c r="E142" i="8" s="1"/>
  <c r="C133" i="10" l="1"/>
  <c r="D133" i="10" s="1"/>
  <c r="E133" i="10" s="1"/>
  <c r="C143" i="8"/>
  <c r="D143" i="8" s="1"/>
  <c r="E143" i="8" s="1"/>
  <c r="C134" i="10" l="1"/>
  <c r="D134" i="10" s="1"/>
  <c r="E134" i="10" s="1"/>
  <c r="C144" i="8"/>
  <c r="D144" i="8" s="1"/>
  <c r="E144" i="8" s="1"/>
  <c r="C135" i="10" l="1"/>
  <c r="D135" i="10" s="1"/>
  <c r="E135" i="10" s="1"/>
  <c r="C145" i="8"/>
  <c r="D145" i="8" s="1"/>
  <c r="E145" i="8" s="1"/>
  <c r="C136" i="10" l="1"/>
  <c r="D136" i="10" s="1"/>
  <c r="E136" i="10"/>
  <c r="C146" i="8"/>
  <c r="D146" i="8" s="1"/>
  <c r="E146" i="8" s="1"/>
  <c r="C137" i="10" l="1"/>
  <c r="D137" i="10" s="1"/>
  <c r="E137" i="10"/>
  <c r="C147" i="8"/>
  <c r="D147" i="8" s="1"/>
  <c r="E147" i="8" s="1"/>
  <c r="C138" i="10" l="1"/>
  <c r="D138" i="10" s="1"/>
  <c r="E138" i="10" s="1"/>
  <c r="C148" i="8"/>
  <c r="D148" i="8" s="1"/>
  <c r="E148" i="8" s="1"/>
  <c r="C139" i="10" l="1"/>
  <c r="D139" i="10" s="1"/>
  <c r="E139" i="10" s="1"/>
  <c r="C149" i="8"/>
  <c r="D149" i="8" s="1"/>
  <c r="E149" i="8" s="1"/>
  <c r="C140" i="10" l="1"/>
  <c r="D140" i="10" s="1"/>
  <c r="E140" i="10" s="1"/>
  <c r="C150" i="8"/>
  <c r="D150" i="8" s="1"/>
  <c r="E150" i="8" s="1"/>
  <c r="C141" i="10" l="1"/>
  <c r="D141" i="10" s="1"/>
  <c r="E141" i="10"/>
  <c r="C151" i="8"/>
  <c r="D151" i="8" s="1"/>
  <c r="E151" i="8"/>
  <c r="C142" i="10" l="1"/>
  <c r="D142" i="10" s="1"/>
  <c r="E142" i="10"/>
  <c r="C152" i="8"/>
  <c r="D152" i="8" s="1"/>
  <c r="E152" i="8" s="1"/>
  <c r="C143" i="10" l="1"/>
  <c r="D143" i="10" s="1"/>
  <c r="E143" i="10" s="1"/>
  <c r="C153" i="8"/>
  <c r="D153" i="8" s="1"/>
  <c r="E153" i="8" s="1"/>
  <c r="C144" i="10" l="1"/>
  <c r="D144" i="10" s="1"/>
  <c r="E144" i="10" s="1"/>
  <c r="C154" i="8"/>
  <c r="D154" i="8" s="1"/>
  <c r="E154" i="8" s="1"/>
  <c r="C145" i="10" l="1"/>
  <c r="D145" i="10" s="1"/>
  <c r="E145" i="10"/>
  <c r="C155" i="8"/>
  <c r="D155" i="8" s="1"/>
  <c r="E155" i="8" s="1"/>
  <c r="E146" i="10" l="1"/>
  <c r="C146" i="10"/>
  <c r="D146" i="10" s="1"/>
  <c r="C156" i="8"/>
  <c r="D156" i="8" s="1"/>
  <c r="E156" i="8" s="1"/>
  <c r="C147" i="10" l="1"/>
  <c r="D147" i="10" s="1"/>
  <c r="E147" i="10" s="1"/>
  <c r="C157" i="8"/>
  <c r="D157" i="8" s="1"/>
  <c r="E157" i="8" s="1"/>
  <c r="C148" i="10" l="1"/>
  <c r="D148" i="10" s="1"/>
  <c r="E148" i="10"/>
  <c r="C158" i="8"/>
  <c r="D158" i="8" s="1"/>
  <c r="E158" i="8" s="1"/>
  <c r="C149" i="10" l="1"/>
  <c r="D149" i="10" s="1"/>
  <c r="E149" i="10"/>
  <c r="C159" i="8"/>
  <c r="D159" i="8" s="1"/>
  <c r="E159" i="8" s="1"/>
  <c r="C150" i="10" l="1"/>
  <c r="D150" i="10" s="1"/>
  <c r="E150" i="10" s="1"/>
  <c r="C160" i="8"/>
  <c r="D160" i="8" s="1"/>
  <c r="E160" i="8" s="1"/>
  <c r="C151" i="10" l="1"/>
  <c r="D151" i="10" s="1"/>
  <c r="E151" i="10" s="1"/>
  <c r="C161" i="8"/>
  <c r="D161" i="8" s="1"/>
  <c r="E161" i="8" s="1"/>
  <c r="C152" i="10" l="1"/>
  <c r="D152" i="10" s="1"/>
  <c r="E152" i="10" s="1"/>
  <c r="C162" i="8"/>
  <c r="D162" i="8" s="1"/>
  <c r="E162" i="8" s="1"/>
  <c r="C153" i="10" l="1"/>
  <c r="D153" i="10" s="1"/>
  <c r="E153" i="10"/>
  <c r="C163" i="8"/>
  <c r="D163" i="8" s="1"/>
  <c r="E163" i="8" s="1"/>
  <c r="C154" i="10" l="1"/>
  <c r="D154" i="10" s="1"/>
  <c r="E154" i="10" s="1"/>
  <c r="C164" i="8"/>
  <c r="D164" i="8" s="1"/>
  <c r="E164" i="8" s="1"/>
  <c r="C155" i="10" l="1"/>
  <c r="D155" i="10" s="1"/>
  <c r="E155" i="10" s="1"/>
  <c r="C165" i="8"/>
  <c r="D165" i="8" s="1"/>
  <c r="E165" i="8" s="1"/>
  <c r="C156" i="10" l="1"/>
  <c r="D156" i="10" s="1"/>
  <c r="E156" i="10"/>
  <c r="C166" i="8"/>
  <c r="D166" i="8" s="1"/>
  <c r="E166" i="8" s="1"/>
  <c r="C157" i="10" l="1"/>
  <c r="D157" i="10" s="1"/>
  <c r="E157" i="10" s="1"/>
  <c r="C167" i="8"/>
  <c r="D167" i="8" s="1"/>
  <c r="E167" i="8" s="1"/>
  <c r="C158" i="10" l="1"/>
  <c r="D158" i="10" s="1"/>
  <c r="E158" i="10" s="1"/>
  <c r="C168" i="8"/>
  <c r="D168" i="8" s="1"/>
  <c r="E168" i="8" s="1"/>
  <c r="C159" i="10" l="1"/>
  <c r="D159" i="10" s="1"/>
  <c r="E159" i="10" s="1"/>
  <c r="C169" i="8"/>
  <c r="D169" i="8" s="1"/>
  <c r="E169" i="8" s="1"/>
  <c r="C160" i="10" l="1"/>
  <c r="D160" i="10" s="1"/>
  <c r="E160" i="10"/>
  <c r="C170" i="8"/>
  <c r="D170" i="8" s="1"/>
  <c r="E170" i="8" s="1"/>
  <c r="C161" i="10" l="1"/>
  <c r="D161" i="10" s="1"/>
  <c r="E161" i="10" s="1"/>
  <c r="C171" i="8"/>
  <c r="D171" i="8" s="1"/>
  <c r="E171" i="8" s="1"/>
  <c r="C162" i="10" l="1"/>
  <c r="D162" i="10" s="1"/>
  <c r="E162" i="10" s="1"/>
  <c r="C172" i="8"/>
  <c r="D172" i="8" s="1"/>
  <c r="E172" i="8" s="1"/>
  <c r="C163" i="10" l="1"/>
  <c r="D163" i="10" s="1"/>
  <c r="E163" i="10" s="1"/>
  <c r="C173" i="8"/>
  <c r="D173" i="8" s="1"/>
  <c r="E173" i="8" s="1"/>
  <c r="C164" i="10" l="1"/>
  <c r="D164" i="10" s="1"/>
  <c r="E164" i="10" s="1"/>
  <c r="C174" i="8"/>
  <c r="D174" i="8" s="1"/>
  <c r="E174" i="8" s="1"/>
  <c r="C165" i="10" l="1"/>
  <c r="D165" i="10" s="1"/>
  <c r="E165" i="10" s="1"/>
  <c r="C175" i="8"/>
  <c r="D175" i="8" s="1"/>
  <c r="E175" i="8" s="1"/>
  <c r="C166" i="10" l="1"/>
  <c r="D166" i="10" s="1"/>
  <c r="E166" i="10" s="1"/>
  <c r="C176" i="8"/>
  <c r="D176" i="8" s="1"/>
  <c r="E176" i="8" s="1"/>
  <c r="C167" i="10" l="1"/>
  <c r="D167" i="10" s="1"/>
  <c r="E167" i="10" s="1"/>
  <c r="C177" i="8"/>
  <c r="D177" i="8" s="1"/>
  <c r="E177" i="8" s="1"/>
  <c r="C168" i="10" l="1"/>
  <c r="D168" i="10" s="1"/>
  <c r="E168" i="10" s="1"/>
  <c r="C178" i="8"/>
  <c r="D178" i="8" s="1"/>
  <c r="E178" i="8" s="1"/>
  <c r="C169" i="10" l="1"/>
  <c r="D169" i="10" s="1"/>
  <c r="E169" i="10" s="1"/>
  <c r="C179" i="8"/>
  <c r="D179" i="8" s="1"/>
  <c r="E179" i="8" s="1"/>
  <c r="E170" i="10" l="1"/>
  <c r="C170" i="10"/>
  <c r="D170" i="10" s="1"/>
  <c r="C180" i="8"/>
  <c r="D180" i="8" s="1"/>
  <c r="E180" i="8" s="1"/>
  <c r="C171" i="10" l="1"/>
  <c r="D171" i="10" s="1"/>
  <c r="E171" i="10" s="1"/>
  <c r="C181" i="8"/>
  <c r="D181" i="8" s="1"/>
  <c r="E181" i="8" s="1"/>
  <c r="C172" i="10" l="1"/>
  <c r="D172" i="10" s="1"/>
  <c r="E172" i="10" s="1"/>
  <c r="C182" i="8"/>
  <c r="D182" i="8" s="1"/>
  <c r="E182" i="8" s="1"/>
  <c r="C173" i="10" l="1"/>
  <c r="D173" i="10" s="1"/>
  <c r="E173" i="10" s="1"/>
  <c r="C183" i="8"/>
  <c r="D183" i="8" s="1"/>
  <c r="E183" i="8" s="1"/>
  <c r="C174" i="10" l="1"/>
  <c r="D174" i="10" s="1"/>
  <c r="E174" i="10" s="1"/>
  <c r="C184" i="8"/>
  <c r="D184" i="8" s="1"/>
  <c r="E184" i="8" s="1"/>
  <c r="C175" i="10" l="1"/>
  <c r="D175" i="10" s="1"/>
  <c r="E175" i="10" s="1"/>
  <c r="C185" i="8"/>
  <c r="D185" i="8" s="1"/>
  <c r="E185" i="8" s="1"/>
  <c r="C176" i="10" l="1"/>
  <c r="D176" i="10" s="1"/>
  <c r="E176" i="10" s="1"/>
  <c r="C186" i="8"/>
  <c r="D186" i="8" s="1"/>
  <c r="E186" i="8" s="1"/>
  <c r="C177" i="10" l="1"/>
  <c r="D177" i="10" s="1"/>
  <c r="E177" i="10" s="1"/>
  <c r="C187" i="8"/>
  <c r="D187" i="8" s="1"/>
  <c r="E187" i="8" s="1"/>
  <c r="C178" i="10" l="1"/>
  <c r="D178" i="10" s="1"/>
  <c r="E178" i="10" s="1"/>
  <c r="C188" i="8"/>
  <c r="D188" i="8" s="1"/>
  <c r="E188" i="8" s="1"/>
  <c r="C179" i="10" l="1"/>
  <c r="D179" i="10" s="1"/>
  <c r="E179" i="10" s="1"/>
  <c r="C189" i="8"/>
  <c r="D189" i="8" s="1"/>
  <c r="E189" i="8" s="1"/>
  <c r="C180" i="10" l="1"/>
  <c r="D180" i="10" s="1"/>
  <c r="E180" i="10"/>
  <c r="C190" i="8"/>
  <c r="D190" i="8" s="1"/>
  <c r="E190" i="8" s="1"/>
  <c r="C181" i="10" l="1"/>
  <c r="D181" i="10" s="1"/>
  <c r="E181" i="10"/>
  <c r="C191" i="8"/>
  <c r="D191" i="8" s="1"/>
  <c r="E191" i="8" s="1"/>
  <c r="C182" i="10" l="1"/>
  <c r="D182" i="10" s="1"/>
  <c r="E182" i="10" s="1"/>
  <c r="C192" i="8"/>
  <c r="D192" i="8" s="1"/>
  <c r="E192" i="8" s="1"/>
  <c r="C183" i="10" l="1"/>
  <c r="D183" i="10" s="1"/>
  <c r="E183" i="10" s="1"/>
  <c r="C193" i="8"/>
  <c r="D193" i="8" s="1"/>
  <c r="E193" i="8" s="1"/>
  <c r="C184" i="10" l="1"/>
  <c r="D184" i="10" s="1"/>
  <c r="E184" i="10"/>
  <c r="C194" i="8"/>
  <c r="D194" i="8" s="1"/>
  <c r="E194" i="8" s="1"/>
  <c r="C185" i="10" l="1"/>
  <c r="D185" i="10" s="1"/>
  <c r="E185" i="10"/>
  <c r="C195" i="8"/>
  <c r="D195" i="8" s="1"/>
  <c r="E195" i="8" s="1"/>
  <c r="C186" i="10" l="1"/>
  <c r="D186" i="10" s="1"/>
  <c r="E186" i="10" s="1"/>
  <c r="C196" i="8"/>
  <c r="D196" i="8" s="1"/>
  <c r="E196" i="8" s="1"/>
  <c r="C187" i="10" l="1"/>
  <c r="C197" i="8"/>
  <c r="D197" i="8" s="1"/>
  <c r="E197" i="8" s="1"/>
  <c r="D187" i="10" l="1"/>
  <c r="C189" i="10"/>
  <c r="C198" i="8"/>
  <c r="D198" i="8" s="1"/>
  <c r="E198" i="8" s="1"/>
  <c r="D189" i="10" l="1"/>
  <c r="E187" i="10"/>
  <c r="C199" i="8"/>
  <c r="D199" i="8" s="1"/>
  <c r="E199" i="8" s="1"/>
  <c r="C200" i="8" l="1"/>
  <c r="D200" i="8" s="1"/>
  <c r="E200" i="8"/>
  <c r="C201" i="8" l="1"/>
  <c r="D201" i="8" s="1"/>
  <c r="E201" i="8" s="1"/>
  <c r="C202" i="8" l="1"/>
  <c r="D202" i="8" s="1"/>
  <c r="E202" i="8" s="1"/>
  <c r="C203" i="8" l="1"/>
  <c r="D203" i="8" s="1"/>
  <c r="E203" i="8" s="1"/>
  <c r="C204" i="8" l="1"/>
  <c r="D204" i="8" s="1"/>
  <c r="E204" i="8" s="1"/>
  <c r="C205" i="8" l="1"/>
  <c r="D205" i="8" s="1"/>
  <c r="E205" i="8" s="1"/>
  <c r="C206" i="8" l="1"/>
  <c r="D206" i="8" s="1"/>
  <c r="E206" i="8" s="1"/>
  <c r="C207" i="8" l="1"/>
  <c r="D207" i="8" s="1"/>
  <c r="E207" i="8" s="1"/>
  <c r="C208" i="8" l="1"/>
  <c r="D208" i="8" s="1"/>
  <c r="E208" i="8"/>
  <c r="C209" i="8" l="1"/>
  <c r="D209" i="8" s="1"/>
  <c r="E209" i="8" s="1"/>
  <c r="C210" i="8" l="1"/>
  <c r="D210" i="8" s="1"/>
  <c r="E210" i="8" s="1"/>
  <c r="C211" i="8" l="1"/>
  <c r="D211" i="8" s="1"/>
  <c r="E211" i="8" s="1"/>
  <c r="C212" i="8" l="1"/>
  <c r="D212" i="8" s="1"/>
  <c r="E212" i="8" s="1"/>
  <c r="C213" i="8" l="1"/>
  <c r="D213" i="8" s="1"/>
  <c r="E213" i="8" s="1"/>
  <c r="C214" i="8" l="1"/>
  <c r="D214" i="8" s="1"/>
  <c r="E214" i="8" s="1"/>
  <c r="C215" i="8" l="1"/>
  <c r="D215" i="8" s="1"/>
  <c r="E215" i="8" s="1"/>
  <c r="C216" i="8" l="1"/>
  <c r="D216" i="8" s="1"/>
  <c r="E216" i="8" s="1"/>
  <c r="C217" i="8" l="1"/>
  <c r="D217" i="8" s="1"/>
  <c r="E217" i="8" s="1"/>
  <c r="C218" i="8" l="1"/>
  <c r="D218" i="8" s="1"/>
  <c r="E218" i="8" s="1"/>
  <c r="C219" i="8" l="1"/>
  <c r="D219" i="8" s="1"/>
  <c r="E219" i="8" s="1"/>
  <c r="C220" i="8" l="1"/>
  <c r="D220" i="8" s="1"/>
  <c r="E220" i="8" s="1"/>
  <c r="C221" i="8" l="1"/>
  <c r="D221" i="8" s="1"/>
  <c r="E221" i="8" s="1"/>
  <c r="C222" i="8" l="1"/>
  <c r="D222" i="8" s="1"/>
  <c r="E222" i="8" s="1"/>
  <c r="C223" i="8" l="1"/>
  <c r="D223" i="8" s="1"/>
  <c r="E223" i="8" s="1"/>
  <c r="C224" i="8" l="1"/>
  <c r="D224" i="8" s="1"/>
  <c r="E224" i="8" s="1"/>
  <c r="C225" i="8" l="1"/>
  <c r="D225" i="8" s="1"/>
  <c r="E225" i="8" s="1"/>
  <c r="C226" i="8" l="1"/>
  <c r="D226" i="8" s="1"/>
  <c r="E226" i="8" s="1"/>
  <c r="C227" i="8" l="1"/>
  <c r="D227" i="8" s="1"/>
  <c r="E227" i="8" s="1"/>
  <c r="C228" i="8" l="1"/>
  <c r="D228" i="8" s="1"/>
  <c r="E228" i="8"/>
  <c r="C229" i="8" l="1"/>
  <c r="D229" i="8" s="1"/>
  <c r="E229" i="8" s="1"/>
  <c r="C230" i="8" l="1"/>
  <c r="D230" i="8" s="1"/>
  <c r="E230" i="8" s="1"/>
  <c r="E231" i="8" l="1"/>
  <c r="C231" i="8"/>
  <c r="D231" i="8" s="1"/>
  <c r="C232" i="8" l="1"/>
  <c r="D232" i="8" s="1"/>
  <c r="E232" i="8"/>
  <c r="C233" i="8" l="1"/>
  <c r="D233" i="8" s="1"/>
  <c r="E233" i="8" s="1"/>
  <c r="C234" i="8" l="1"/>
  <c r="D234" i="8" s="1"/>
  <c r="E234" i="8" s="1"/>
  <c r="C235" i="8" l="1"/>
  <c r="D235" i="8" s="1"/>
  <c r="E235" i="8" s="1"/>
  <c r="C236" i="8" l="1"/>
  <c r="D236" i="8" s="1"/>
  <c r="E236" i="8" s="1"/>
  <c r="C237" i="8" l="1"/>
  <c r="D237" i="8" s="1"/>
  <c r="E237" i="8" s="1"/>
  <c r="C238" i="8" l="1"/>
  <c r="D238" i="8" s="1"/>
  <c r="E238" i="8" s="1"/>
  <c r="C239" i="8" l="1"/>
  <c r="D239" i="8" s="1"/>
  <c r="E239" i="8" s="1"/>
  <c r="C240" i="8" l="1"/>
  <c r="D240" i="8" s="1"/>
  <c r="E240" i="8"/>
  <c r="C241" i="8" l="1"/>
  <c r="D241" i="8" s="1"/>
  <c r="E241" i="8" s="1"/>
  <c r="C242" i="8" l="1"/>
  <c r="D242" i="8" s="1"/>
  <c r="E242" i="8" s="1"/>
  <c r="C243" i="8" l="1"/>
  <c r="D243" i="8" s="1"/>
  <c r="E243" i="8" s="1"/>
  <c r="C244" i="8" l="1"/>
  <c r="D244" i="8" s="1"/>
  <c r="E244" i="8" s="1"/>
  <c r="C245" i="8" l="1"/>
  <c r="D245" i="8" s="1"/>
  <c r="E245" i="8" s="1"/>
  <c r="C246" i="8" l="1"/>
  <c r="D246" i="8" s="1"/>
  <c r="E246" i="8" s="1"/>
  <c r="C247" i="8" l="1"/>
  <c r="D247" i="8" s="1"/>
  <c r="E247" i="8" s="1"/>
  <c r="C248" i="8" l="1"/>
  <c r="D248" i="8" s="1"/>
  <c r="E248" i="8"/>
  <c r="C249" i="8" l="1"/>
  <c r="D249" i="8" s="1"/>
  <c r="E249" i="8" s="1"/>
  <c r="C250" i="8" l="1"/>
  <c r="D250" i="8" s="1"/>
  <c r="E250" i="8" s="1"/>
  <c r="C251" i="8" l="1"/>
  <c r="D251" i="8" s="1"/>
  <c r="E251" i="8" s="1"/>
  <c r="C252" i="8" l="1"/>
  <c r="D252" i="8" s="1"/>
  <c r="E252" i="8" s="1"/>
  <c r="C253" i="8" l="1"/>
  <c r="D253" i="8" s="1"/>
  <c r="E253" i="8" s="1"/>
  <c r="C254" i="8" l="1"/>
  <c r="D254" i="8" s="1"/>
  <c r="E254" i="8" s="1"/>
  <c r="C255" i="8" l="1"/>
  <c r="D255" i="8" s="1"/>
  <c r="E255" i="8" s="1"/>
  <c r="C256" i="8" l="1"/>
  <c r="D256" i="8" s="1"/>
  <c r="E256" i="8" s="1"/>
  <c r="C257" i="8" l="1"/>
  <c r="D257" i="8" s="1"/>
  <c r="E257" i="8" s="1"/>
  <c r="C258" i="8" l="1"/>
  <c r="D258" i="8" s="1"/>
  <c r="E258" i="8" s="1"/>
  <c r="C259" i="8" l="1"/>
  <c r="D259" i="8" s="1"/>
  <c r="E259" i="8" s="1"/>
  <c r="C260" i="8" l="1"/>
  <c r="D260" i="8" s="1"/>
  <c r="E260" i="8" s="1"/>
  <c r="C261" i="8" l="1"/>
  <c r="D261" i="8" s="1"/>
  <c r="E261" i="8" s="1"/>
  <c r="C262" i="8" l="1"/>
  <c r="D262" i="8" s="1"/>
  <c r="E262" i="8" s="1"/>
  <c r="C263" i="8" l="1"/>
  <c r="D263" i="8" s="1"/>
  <c r="E263" i="8" s="1"/>
  <c r="C264" i="8" l="1"/>
  <c r="D264" i="8" s="1"/>
  <c r="E264" i="8" s="1"/>
  <c r="C265" i="8" l="1"/>
  <c r="D265" i="8" s="1"/>
  <c r="E265" i="8" s="1"/>
  <c r="C266" i="8" l="1"/>
  <c r="D266" i="8" s="1"/>
  <c r="E266" i="8" s="1"/>
  <c r="C267" i="8" l="1"/>
  <c r="D267" i="8" s="1"/>
  <c r="E267" i="8" s="1"/>
  <c r="C268" i="8" l="1"/>
  <c r="D268" i="8" s="1"/>
  <c r="E268" i="8" s="1"/>
  <c r="C269" i="8" l="1"/>
  <c r="D269" i="8" s="1"/>
  <c r="E269" i="8" s="1"/>
  <c r="C270" i="8" l="1"/>
  <c r="D270" i="8" s="1"/>
  <c r="E270" i="8" s="1"/>
  <c r="C271" i="8" l="1"/>
  <c r="D271" i="8" s="1"/>
  <c r="E271" i="8" s="1"/>
  <c r="C272" i="8" l="1"/>
  <c r="D272" i="8" s="1"/>
  <c r="E272" i="8" s="1"/>
  <c r="C273" i="8" l="1"/>
  <c r="D273" i="8" s="1"/>
  <c r="E273" i="8" s="1"/>
  <c r="C274" i="8" l="1"/>
  <c r="D274" i="8" s="1"/>
  <c r="E274" i="8" s="1"/>
  <c r="C275" i="8" l="1"/>
  <c r="D275" i="8" s="1"/>
  <c r="E275" i="8" s="1"/>
  <c r="C276" i="8" l="1"/>
  <c r="D276" i="8" s="1"/>
  <c r="E276" i="8" s="1"/>
  <c r="C277" i="8" l="1"/>
  <c r="D277" i="8" s="1"/>
  <c r="E277" i="8" s="1"/>
  <c r="C278" i="8" l="1"/>
  <c r="D278" i="8" s="1"/>
  <c r="E278" i="8" s="1"/>
  <c r="C279" i="8" l="1"/>
  <c r="D279" i="8" s="1"/>
  <c r="E279" i="8" s="1"/>
  <c r="C280" i="8" l="1"/>
  <c r="D280" i="8" s="1"/>
  <c r="E280" i="8" s="1"/>
  <c r="C281" i="8" l="1"/>
  <c r="D281" i="8" s="1"/>
  <c r="E281" i="8" s="1"/>
  <c r="C282" i="8" l="1"/>
  <c r="D282" i="8" s="1"/>
  <c r="E282" i="8" s="1"/>
  <c r="C283" i="8" l="1"/>
  <c r="D283" i="8" s="1"/>
  <c r="E283" i="8" s="1"/>
  <c r="C284" i="8" l="1"/>
  <c r="D284" i="8" s="1"/>
  <c r="E284" i="8" s="1"/>
  <c r="C285" i="8" l="1"/>
  <c r="D285" i="8" s="1"/>
  <c r="E285" i="8" s="1"/>
  <c r="C286" i="8" l="1"/>
  <c r="D286" i="8" s="1"/>
  <c r="E286" i="8" s="1"/>
  <c r="C287" i="8" l="1"/>
  <c r="D287" i="8" s="1"/>
  <c r="E287" i="8" s="1"/>
  <c r="C288" i="8" l="1"/>
  <c r="D288" i="8" s="1"/>
  <c r="E288" i="8" s="1"/>
  <c r="C289" i="8" l="1"/>
  <c r="D289" i="8" s="1"/>
  <c r="E289" i="8" s="1"/>
  <c r="C290" i="8" l="1"/>
  <c r="D290" i="8" s="1"/>
  <c r="E290" i="8" s="1"/>
  <c r="C291" i="8" l="1"/>
  <c r="D291" i="8" s="1"/>
  <c r="E291" i="8" s="1"/>
  <c r="C292" i="8" l="1"/>
  <c r="D292" i="8" s="1"/>
  <c r="E292" i="8" s="1"/>
  <c r="C293" i="8" l="1"/>
  <c r="D293" i="8" s="1"/>
  <c r="E293" i="8" s="1"/>
  <c r="C294" i="8" l="1"/>
  <c r="D294" i="8" s="1"/>
  <c r="E294" i="8" s="1"/>
  <c r="C295" i="8" l="1"/>
  <c r="D295" i="8" s="1"/>
  <c r="E295" i="8" s="1"/>
  <c r="C296" i="8" l="1"/>
  <c r="D296" i="8" s="1"/>
  <c r="E296" i="8" s="1"/>
  <c r="C297" i="8" l="1"/>
  <c r="D297" i="8" s="1"/>
  <c r="E297" i="8" s="1"/>
  <c r="C298" i="8" l="1"/>
  <c r="D298" i="8" s="1"/>
  <c r="E298" i="8" s="1"/>
  <c r="C299" i="8" l="1"/>
  <c r="D299" i="8" s="1"/>
  <c r="E299" i="8" s="1"/>
  <c r="C300" i="8" l="1"/>
  <c r="D300" i="8" s="1"/>
  <c r="E300" i="8" s="1"/>
  <c r="C301" i="8" l="1"/>
  <c r="D301" i="8" s="1"/>
  <c r="E301" i="8" s="1"/>
  <c r="C302" i="8" l="1"/>
  <c r="D302" i="8" s="1"/>
  <c r="E302" i="8" s="1"/>
  <c r="C303" i="8" l="1"/>
  <c r="D303" i="8" s="1"/>
  <c r="E303" i="8" s="1"/>
  <c r="C304" i="8" l="1"/>
  <c r="D304" i="8" s="1"/>
  <c r="E304" i="8" s="1"/>
  <c r="C305" i="8" l="1"/>
  <c r="D305" i="8" s="1"/>
  <c r="E305" i="8" s="1"/>
  <c r="C306" i="8" l="1"/>
  <c r="D306" i="8" s="1"/>
  <c r="E306" i="8" s="1"/>
  <c r="C307" i="8" l="1"/>
  <c r="D307" i="8" s="1"/>
  <c r="E307" i="8" s="1"/>
  <c r="C308" i="8" l="1"/>
  <c r="D308" i="8" s="1"/>
  <c r="E308" i="8" s="1"/>
  <c r="C309" i="8" l="1"/>
  <c r="D309" i="8" s="1"/>
  <c r="E309" i="8" s="1"/>
  <c r="C310" i="8" l="1"/>
  <c r="D310" i="8" s="1"/>
  <c r="E310" i="8" s="1"/>
  <c r="C311" i="8" l="1"/>
  <c r="D311" i="8" s="1"/>
  <c r="E311" i="8" s="1"/>
  <c r="C312" i="8" l="1"/>
  <c r="D312" i="8" s="1"/>
  <c r="E312" i="8" s="1"/>
  <c r="C313" i="8" l="1"/>
  <c r="D313" i="8" s="1"/>
  <c r="E313" i="8" s="1"/>
  <c r="C314" i="8" l="1"/>
  <c r="D314" i="8" s="1"/>
  <c r="E314" i="8" s="1"/>
  <c r="C315" i="8" l="1"/>
  <c r="D315" i="8" s="1"/>
  <c r="E315" i="8" s="1"/>
  <c r="C316" i="8" l="1"/>
  <c r="D316" i="8" s="1"/>
  <c r="E316" i="8" s="1"/>
  <c r="C317" i="8" l="1"/>
  <c r="D317" i="8" s="1"/>
  <c r="E317" i="8" s="1"/>
  <c r="C318" i="8" l="1"/>
  <c r="D318" i="8" s="1"/>
  <c r="E318" i="8" s="1"/>
  <c r="C319" i="8" l="1"/>
  <c r="D319" i="8" s="1"/>
  <c r="E319" i="8" s="1"/>
  <c r="C320" i="8" l="1"/>
  <c r="D320" i="8" s="1"/>
  <c r="E320" i="8" s="1"/>
  <c r="C321" i="8" l="1"/>
  <c r="D321" i="8" s="1"/>
  <c r="E321" i="8" s="1"/>
  <c r="C322" i="8" l="1"/>
  <c r="D322" i="8" s="1"/>
  <c r="E322" i="8" s="1"/>
  <c r="C323" i="8" l="1"/>
  <c r="D323" i="8" s="1"/>
  <c r="E323" i="8" s="1"/>
  <c r="C324" i="8" l="1"/>
  <c r="D324" i="8" s="1"/>
  <c r="E324" i="8" s="1"/>
  <c r="C325" i="8" l="1"/>
  <c r="D325" i="8" s="1"/>
  <c r="E325" i="8" s="1"/>
  <c r="C326" i="8" l="1"/>
  <c r="D326" i="8" s="1"/>
  <c r="E326" i="8" s="1"/>
  <c r="C327" i="8" l="1"/>
  <c r="D327" i="8" s="1"/>
  <c r="E327" i="8" s="1"/>
  <c r="C328" i="8" l="1"/>
  <c r="D328" i="8" s="1"/>
  <c r="E328" i="8" s="1"/>
  <c r="C329" i="8" l="1"/>
  <c r="D329" i="8" s="1"/>
  <c r="E329" i="8" s="1"/>
  <c r="C330" i="8" l="1"/>
  <c r="D330" i="8" s="1"/>
  <c r="E330" i="8" s="1"/>
  <c r="C331" i="8" l="1"/>
  <c r="D331" i="8" s="1"/>
  <c r="E331" i="8" s="1"/>
  <c r="C332" i="8" l="1"/>
  <c r="D332" i="8" s="1"/>
  <c r="E332" i="8" s="1"/>
  <c r="C333" i="8" l="1"/>
  <c r="D333" i="8" s="1"/>
  <c r="E333" i="8" s="1"/>
  <c r="C334" i="8" l="1"/>
  <c r="D334" i="8" s="1"/>
  <c r="E334" i="8" s="1"/>
  <c r="C335" i="8" l="1"/>
  <c r="D335" i="8" s="1"/>
  <c r="E335" i="8" s="1"/>
  <c r="C336" i="8" l="1"/>
  <c r="D336" i="8" s="1"/>
  <c r="E336" i="8" s="1"/>
  <c r="C337" i="8" l="1"/>
  <c r="D337" i="8" s="1"/>
  <c r="E337" i="8" s="1"/>
  <c r="C338" i="8" l="1"/>
  <c r="D338" i="8" s="1"/>
  <c r="E338" i="8" s="1"/>
  <c r="C339" i="8" l="1"/>
  <c r="D339" i="8" s="1"/>
  <c r="E339" i="8"/>
  <c r="C340" i="8" l="1"/>
  <c r="D340" i="8" s="1"/>
  <c r="E340" i="8" s="1"/>
  <c r="C341" i="8" l="1"/>
  <c r="D341" i="8" s="1"/>
  <c r="E341" i="8" s="1"/>
  <c r="C342" i="8" l="1"/>
  <c r="D342" i="8" s="1"/>
  <c r="E342" i="8" s="1"/>
  <c r="C343" i="8" l="1"/>
  <c r="D343" i="8" s="1"/>
  <c r="E343" i="8" s="1"/>
  <c r="C344" i="8" l="1"/>
  <c r="D344" i="8" s="1"/>
  <c r="E344" i="8" s="1"/>
  <c r="C345" i="8" l="1"/>
  <c r="D345" i="8" s="1"/>
  <c r="E345" i="8" s="1"/>
  <c r="C346" i="8" l="1"/>
  <c r="D346" i="8" s="1"/>
  <c r="E346" i="8" s="1"/>
  <c r="C347" i="8" l="1"/>
  <c r="D347" i="8" s="1"/>
  <c r="E347" i="8" s="1"/>
  <c r="C348" i="8" l="1"/>
  <c r="D348" i="8" s="1"/>
  <c r="E348" i="8" s="1"/>
  <c r="C349" i="8" l="1"/>
  <c r="D349" i="8" s="1"/>
  <c r="E349" i="8" s="1"/>
  <c r="C350" i="8" l="1"/>
  <c r="D350" i="8" s="1"/>
  <c r="E350" i="8" s="1"/>
  <c r="C351" i="8" l="1"/>
  <c r="D351" i="8" s="1"/>
  <c r="E351" i="8" s="1"/>
  <c r="C352" i="8" l="1"/>
  <c r="D352" i="8" s="1"/>
  <c r="E352" i="8"/>
  <c r="C353" i="8" l="1"/>
  <c r="D353" i="8" s="1"/>
  <c r="E353" i="8" s="1"/>
  <c r="C354" i="8" l="1"/>
  <c r="D354" i="8" s="1"/>
  <c r="E354" i="8" s="1"/>
  <c r="C355" i="8" l="1"/>
  <c r="D355" i="8" s="1"/>
  <c r="E355" i="8" s="1"/>
  <c r="C356" i="8" l="1"/>
  <c r="D356" i="8" s="1"/>
  <c r="E356" i="8"/>
  <c r="C357" i="8" l="1"/>
  <c r="D357" i="8" s="1"/>
  <c r="E357" i="8" s="1"/>
  <c r="C358" i="8" l="1"/>
  <c r="D358" i="8" s="1"/>
  <c r="E358" i="8" s="1"/>
  <c r="C359" i="8" l="1"/>
  <c r="D359" i="8" s="1"/>
  <c r="E359" i="8"/>
  <c r="C360" i="8" l="1"/>
  <c r="D360" i="8" s="1"/>
  <c r="E360" i="8"/>
  <c r="C361" i="8" l="1"/>
  <c r="D361" i="8" s="1"/>
  <c r="E361" i="8" s="1"/>
  <c r="C362" i="8" l="1"/>
  <c r="D362" i="8" s="1"/>
  <c r="E362" i="8" s="1"/>
  <c r="C363" i="8" l="1"/>
  <c r="D363" i="8" s="1"/>
  <c r="E363" i="8"/>
  <c r="C364" i="8" l="1"/>
  <c r="D364" i="8" s="1"/>
  <c r="E364" i="8" s="1"/>
  <c r="C365" i="8" l="1"/>
  <c r="D365" i="8" s="1"/>
  <c r="E365" i="8" s="1"/>
  <c r="C366" i="8" l="1"/>
  <c r="D366" i="8" s="1"/>
  <c r="E366" i="8" s="1"/>
  <c r="C105" i="9" l="1"/>
  <c r="C367" i="8"/>
  <c r="D367" i="8" s="1"/>
  <c r="E367" i="8" s="1"/>
  <c r="D105" i="9" l="1"/>
</calcChain>
</file>

<file path=xl/comments1.xml><?xml version="1.0" encoding="utf-8"?>
<comments xmlns="http://schemas.openxmlformats.org/spreadsheetml/2006/main">
  <authors>
    <author>Abigail K. Jones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Abigail K. Jones:</t>
        </r>
        <r>
          <rPr>
            <sz val="9"/>
            <color indexed="81"/>
            <rFont val="Tahoma"/>
            <family val="2"/>
          </rPr>
          <t xml:space="preserve">
APR=Annual Percentage Rate</t>
        </r>
      </text>
    </comment>
  </commentList>
</comments>
</file>

<file path=xl/comments2.xml><?xml version="1.0" encoding="utf-8"?>
<comments xmlns="http://schemas.openxmlformats.org/spreadsheetml/2006/main">
  <authors>
    <author>Abigail K. Jones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Abigail K. Jones:</t>
        </r>
        <r>
          <rPr>
            <sz val="9"/>
            <color indexed="81"/>
            <rFont val="Tahoma"/>
            <family val="2"/>
          </rPr>
          <t xml:space="preserve">
APR=Annual Percentage Rate</t>
        </r>
      </text>
    </comment>
  </commentList>
</comments>
</file>

<file path=xl/comments3.xml><?xml version="1.0" encoding="utf-8"?>
<comments xmlns="http://schemas.openxmlformats.org/spreadsheetml/2006/main">
  <authors>
    <author>Abigail K. Jones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Abigail K. Jones:</t>
        </r>
        <r>
          <rPr>
            <sz val="9"/>
            <color indexed="81"/>
            <rFont val="Tahoma"/>
            <family val="2"/>
          </rPr>
          <t xml:space="preserve">
APR=Annual Percentage Rate</t>
        </r>
      </text>
    </comment>
  </commentList>
</comments>
</file>

<file path=xl/comments4.xml><?xml version="1.0" encoding="utf-8"?>
<comments xmlns="http://schemas.openxmlformats.org/spreadsheetml/2006/main">
  <authors>
    <author>Abigail K. Jones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Abigail K. Jones:</t>
        </r>
        <r>
          <rPr>
            <sz val="9"/>
            <color indexed="81"/>
            <rFont val="Tahoma"/>
            <family val="2"/>
          </rPr>
          <t xml:space="preserve">
APR=Annual Percentage Rate</t>
        </r>
      </text>
    </comment>
  </commentList>
</comments>
</file>

<file path=xl/comments5.xml><?xml version="1.0" encoding="utf-8"?>
<comments xmlns="http://schemas.openxmlformats.org/spreadsheetml/2006/main">
  <authors>
    <author>Abigail K. Jones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Abigail K. Jones:</t>
        </r>
        <r>
          <rPr>
            <sz val="9"/>
            <color indexed="81"/>
            <rFont val="Tahoma"/>
            <family val="2"/>
          </rPr>
          <t xml:space="preserve">
APR=Annual Percentage Rate</t>
        </r>
      </text>
    </comment>
  </commentList>
</comments>
</file>

<file path=xl/comments6.xml><?xml version="1.0" encoding="utf-8"?>
<comments xmlns="http://schemas.openxmlformats.org/spreadsheetml/2006/main">
  <authors>
    <author>Abigail K. Jones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Abigail K. Jones:</t>
        </r>
        <r>
          <rPr>
            <sz val="9"/>
            <color indexed="81"/>
            <rFont val="Tahoma"/>
            <family val="2"/>
          </rPr>
          <t xml:space="preserve">
APR=Annual Percentage Rate</t>
        </r>
      </text>
    </comment>
  </commentList>
</comments>
</file>

<file path=xl/comments7.xml><?xml version="1.0" encoding="utf-8"?>
<comments xmlns="http://schemas.openxmlformats.org/spreadsheetml/2006/main">
  <authors>
    <author>Abigail K. Jones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Abigail K. Jones:</t>
        </r>
        <r>
          <rPr>
            <sz val="9"/>
            <color indexed="81"/>
            <rFont val="Tahoma"/>
            <family val="2"/>
          </rPr>
          <t xml:space="preserve">
APR=Annual Percentage Rate</t>
        </r>
      </text>
    </comment>
  </commentList>
</comments>
</file>

<file path=xl/comments8.xml><?xml version="1.0" encoding="utf-8"?>
<comments xmlns="http://schemas.openxmlformats.org/spreadsheetml/2006/main">
  <authors>
    <author>Abigail K. Jones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Abigail K. Jones:</t>
        </r>
        <r>
          <rPr>
            <sz val="9"/>
            <color indexed="81"/>
            <rFont val="Tahoma"/>
            <family val="2"/>
          </rPr>
          <t xml:space="preserve">
APR=Annual Percentage Rate</t>
        </r>
      </text>
    </comment>
  </commentList>
</comments>
</file>

<file path=xl/sharedStrings.xml><?xml version="1.0" encoding="utf-8"?>
<sst xmlns="http://schemas.openxmlformats.org/spreadsheetml/2006/main" count="106" uniqueCount="14">
  <si>
    <t>Amount</t>
  </si>
  <si>
    <t>APR</t>
  </si>
  <si>
    <t>Years</t>
  </si>
  <si>
    <t>Pmts/yr</t>
  </si>
  <si>
    <t>Num Pmts</t>
  </si>
  <si>
    <t>Per Pmt</t>
  </si>
  <si>
    <t>Total Paid</t>
  </si>
  <si>
    <t>Total Int</t>
  </si>
  <si>
    <t>Pmt#</t>
  </si>
  <si>
    <t>Payment</t>
  </si>
  <si>
    <t>Interest</t>
  </si>
  <si>
    <t>Principle</t>
  </si>
  <si>
    <t>Balance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</si>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</sst>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0" fontId="0" fillId="0" borderId="0" xfId="0" applyNumberFormat="1"/>
    <xf numFmtId="44" fontId="0" fillId="0" borderId="0" xfId="1" applyFont="1"/>
    <xf numFmtId="164" fontId="0" fillId="0" borderId="0" xfId="1" applyNumberFormat="1" applyFont="1"/>
    <xf numFmtId="44" fontId="0" fillId="0" borderId="0" xfId="0" applyNumberFormat="1"/>
    <xf numFmtId="8" fontId="0" fillId="0" borderId="0" xfId="1" applyNumberFormat="1" applyFont="1"/>
    <xf numFmtId="166" fontId="0" fillId="0" borderId="0" xfId="2" applyNumberFormat="1" applyFont="1"/>
    <xf numFmtId="10" fontId="0" fillId="0" borderId="0" xfId="3" applyNumberFormat="1" applyFont="1"/>
    <xf numFmtId="164" fontId="0" fillId="0" borderId="0" xfId="0" applyNumberFormat="1"/>
    <xf numFmtId="8" fontId="0" fillId="0" borderId="0" xfId="0" applyNumberFormat="1"/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9"/>
  <sheetViews>
    <sheetView workbookViewId="0">
      <pane ySplit="6" topLeftCell="A54" activePane="bottomLeft" state="frozen"/>
      <selection pane="bottomLeft" activeCell="B3" sqref="B3"/>
    </sheetView>
  </sheetViews>
  <sheetFormatPr defaultRowHeight="14.5" x14ac:dyDescent="0.35"/>
  <cols>
    <col min="2" max="2" width="13.1796875" bestFit="1" customWidth="1"/>
    <col min="3" max="4" width="11.08984375" bestFit="1" customWidth="1"/>
    <col min="5" max="5" width="11.7265625" bestFit="1" customWidth="1"/>
  </cols>
  <sheetData>
    <row r="1" spans="1:5" x14ac:dyDescent="0.35">
      <c r="A1" t="s">
        <v>0</v>
      </c>
      <c r="B1" s="3">
        <v>20000</v>
      </c>
      <c r="D1" t="s">
        <v>4</v>
      </c>
      <c r="E1">
        <f>B3*B4</f>
        <v>60</v>
      </c>
    </row>
    <row r="2" spans="1:5" x14ac:dyDescent="0.35">
      <c r="A2" t="s">
        <v>1</v>
      </c>
      <c r="B2" s="1">
        <v>0.12</v>
      </c>
      <c r="D2" t="s">
        <v>5</v>
      </c>
      <c r="E2" s="2">
        <f>B1*(B2/B4)</f>
        <v>200</v>
      </c>
    </row>
    <row r="3" spans="1:5" x14ac:dyDescent="0.35">
      <c r="A3" t="s">
        <v>2</v>
      </c>
      <c r="B3">
        <v>5</v>
      </c>
      <c r="D3" t="s">
        <v>6</v>
      </c>
      <c r="E3" s="2">
        <f>E1*E2+B1</f>
        <v>32000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12000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20000</v>
      </c>
    </row>
    <row r="8" spans="1:5" x14ac:dyDescent="0.35">
      <c r="A8">
        <f>A7+1</f>
        <v>1</v>
      </c>
      <c r="B8" s="2">
        <f>E$2</f>
        <v>200</v>
      </c>
      <c r="C8" s="2">
        <f>E7*(B$2/B$4)</f>
        <v>200</v>
      </c>
      <c r="D8" s="2">
        <f>B8-C8</f>
        <v>0</v>
      </c>
      <c r="E8" s="2">
        <f>E7-D8</f>
        <v>20000</v>
      </c>
    </row>
    <row r="9" spans="1:5" x14ac:dyDescent="0.35">
      <c r="A9">
        <f t="shared" ref="A9:A67" si="0">A8+1</f>
        <v>2</v>
      </c>
      <c r="B9" s="2">
        <f t="shared" ref="B9:B66" si="1">E$2</f>
        <v>200</v>
      </c>
      <c r="C9" s="2">
        <f t="shared" ref="C9:C67" si="2">E8*(B$2/B$4)</f>
        <v>200</v>
      </c>
      <c r="D9" s="2">
        <f t="shared" ref="D9:D67" si="3">B9-C9</f>
        <v>0</v>
      </c>
      <c r="E9" s="2">
        <f t="shared" ref="E9:E67" si="4">E8-D9</f>
        <v>20000</v>
      </c>
    </row>
    <row r="10" spans="1:5" x14ac:dyDescent="0.35">
      <c r="A10">
        <f t="shared" si="0"/>
        <v>3</v>
      </c>
      <c r="B10" s="2">
        <f t="shared" si="1"/>
        <v>200</v>
      </c>
      <c r="C10" s="2">
        <f t="shared" si="2"/>
        <v>200</v>
      </c>
      <c r="D10" s="2">
        <f t="shared" si="3"/>
        <v>0</v>
      </c>
      <c r="E10" s="2">
        <f t="shared" si="4"/>
        <v>20000</v>
      </c>
    </row>
    <row r="11" spans="1:5" x14ac:dyDescent="0.35">
      <c r="A11">
        <f t="shared" si="0"/>
        <v>4</v>
      </c>
      <c r="B11" s="2">
        <f t="shared" si="1"/>
        <v>200</v>
      </c>
      <c r="C11" s="2">
        <f t="shared" si="2"/>
        <v>200</v>
      </c>
      <c r="D11" s="2">
        <f t="shared" si="3"/>
        <v>0</v>
      </c>
      <c r="E11" s="2">
        <f t="shared" si="4"/>
        <v>20000</v>
      </c>
    </row>
    <row r="12" spans="1:5" x14ac:dyDescent="0.35">
      <c r="A12">
        <f t="shared" si="0"/>
        <v>5</v>
      </c>
      <c r="B12" s="2">
        <f t="shared" si="1"/>
        <v>200</v>
      </c>
      <c r="C12" s="2">
        <f t="shared" si="2"/>
        <v>200</v>
      </c>
      <c r="D12" s="2">
        <f t="shared" si="3"/>
        <v>0</v>
      </c>
      <c r="E12" s="2">
        <f t="shared" si="4"/>
        <v>20000</v>
      </c>
    </row>
    <row r="13" spans="1:5" x14ac:dyDescent="0.35">
      <c r="A13">
        <f t="shared" si="0"/>
        <v>6</v>
      </c>
      <c r="B13" s="2">
        <f t="shared" si="1"/>
        <v>200</v>
      </c>
      <c r="C13" s="2">
        <f t="shared" si="2"/>
        <v>200</v>
      </c>
      <c r="D13" s="2">
        <f t="shared" si="3"/>
        <v>0</v>
      </c>
      <c r="E13" s="2">
        <f t="shared" si="4"/>
        <v>20000</v>
      </c>
    </row>
    <row r="14" spans="1:5" x14ac:dyDescent="0.35">
      <c r="A14">
        <f t="shared" si="0"/>
        <v>7</v>
      </c>
      <c r="B14" s="2">
        <f t="shared" si="1"/>
        <v>200</v>
      </c>
      <c r="C14" s="2">
        <f t="shared" si="2"/>
        <v>200</v>
      </c>
      <c r="D14" s="2">
        <f t="shared" si="3"/>
        <v>0</v>
      </c>
      <c r="E14" s="2">
        <f t="shared" si="4"/>
        <v>20000</v>
      </c>
    </row>
    <row r="15" spans="1:5" x14ac:dyDescent="0.35">
      <c r="A15">
        <f t="shared" si="0"/>
        <v>8</v>
      </c>
      <c r="B15" s="2">
        <f t="shared" si="1"/>
        <v>200</v>
      </c>
      <c r="C15" s="2">
        <f t="shared" si="2"/>
        <v>200</v>
      </c>
      <c r="D15" s="2">
        <f t="shared" si="3"/>
        <v>0</v>
      </c>
      <c r="E15" s="2">
        <f t="shared" si="4"/>
        <v>20000</v>
      </c>
    </row>
    <row r="16" spans="1:5" x14ac:dyDescent="0.35">
      <c r="A16">
        <f t="shared" si="0"/>
        <v>9</v>
      </c>
      <c r="B16" s="2">
        <f t="shared" si="1"/>
        <v>200</v>
      </c>
      <c r="C16" s="2">
        <f t="shared" si="2"/>
        <v>200</v>
      </c>
      <c r="D16" s="2">
        <f t="shared" si="3"/>
        <v>0</v>
      </c>
      <c r="E16" s="2">
        <f t="shared" si="4"/>
        <v>20000</v>
      </c>
    </row>
    <row r="17" spans="1:5" x14ac:dyDescent="0.35">
      <c r="A17">
        <f t="shared" si="0"/>
        <v>10</v>
      </c>
      <c r="B17" s="2">
        <f t="shared" si="1"/>
        <v>200</v>
      </c>
      <c r="C17" s="2">
        <f t="shared" si="2"/>
        <v>200</v>
      </c>
      <c r="D17" s="2">
        <f t="shared" si="3"/>
        <v>0</v>
      </c>
      <c r="E17" s="2">
        <f t="shared" si="4"/>
        <v>20000</v>
      </c>
    </row>
    <row r="18" spans="1:5" x14ac:dyDescent="0.35">
      <c r="A18">
        <f t="shared" si="0"/>
        <v>11</v>
      </c>
      <c r="B18" s="2">
        <f t="shared" si="1"/>
        <v>200</v>
      </c>
      <c r="C18" s="2">
        <f t="shared" si="2"/>
        <v>200</v>
      </c>
      <c r="D18" s="2">
        <f t="shared" si="3"/>
        <v>0</v>
      </c>
      <c r="E18" s="2">
        <f t="shared" si="4"/>
        <v>20000</v>
      </c>
    </row>
    <row r="19" spans="1:5" x14ac:dyDescent="0.35">
      <c r="A19">
        <f t="shared" si="0"/>
        <v>12</v>
      </c>
      <c r="B19" s="2">
        <f t="shared" si="1"/>
        <v>200</v>
      </c>
      <c r="C19" s="2">
        <f t="shared" si="2"/>
        <v>200</v>
      </c>
      <c r="D19" s="2">
        <f t="shared" si="3"/>
        <v>0</v>
      </c>
      <c r="E19" s="2">
        <f t="shared" si="4"/>
        <v>20000</v>
      </c>
    </row>
    <row r="20" spans="1:5" x14ac:dyDescent="0.35">
      <c r="A20">
        <f t="shared" si="0"/>
        <v>13</v>
      </c>
      <c r="B20" s="2">
        <f t="shared" si="1"/>
        <v>200</v>
      </c>
      <c r="C20" s="2">
        <f t="shared" si="2"/>
        <v>200</v>
      </c>
      <c r="D20" s="2">
        <f t="shared" si="3"/>
        <v>0</v>
      </c>
      <c r="E20" s="2">
        <f t="shared" si="4"/>
        <v>20000</v>
      </c>
    </row>
    <row r="21" spans="1:5" x14ac:dyDescent="0.35">
      <c r="A21">
        <f t="shared" si="0"/>
        <v>14</v>
      </c>
      <c r="B21" s="2">
        <f t="shared" si="1"/>
        <v>200</v>
      </c>
      <c r="C21" s="2">
        <f t="shared" si="2"/>
        <v>200</v>
      </c>
      <c r="D21" s="2">
        <f t="shared" si="3"/>
        <v>0</v>
      </c>
      <c r="E21" s="2">
        <f t="shared" si="4"/>
        <v>20000</v>
      </c>
    </row>
    <row r="22" spans="1:5" x14ac:dyDescent="0.35">
      <c r="A22">
        <f t="shared" si="0"/>
        <v>15</v>
      </c>
      <c r="B22" s="2">
        <f t="shared" si="1"/>
        <v>200</v>
      </c>
      <c r="C22" s="2">
        <f t="shared" si="2"/>
        <v>200</v>
      </c>
      <c r="D22" s="2">
        <f t="shared" si="3"/>
        <v>0</v>
      </c>
      <c r="E22" s="2">
        <f t="shared" si="4"/>
        <v>20000</v>
      </c>
    </row>
    <row r="23" spans="1:5" x14ac:dyDescent="0.35">
      <c r="A23">
        <f t="shared" si="0"/>
        <v>16</v>
      </c>
      <c r="B23" s="2">
        <f t="shared" si="1"/>
        <v>200</v>
      </c>
      <c r="C23" s="2">
        <f t="shared" si="2"/>
        <v>200</v>
      </c>
      <c r="D23" s="2">
        <f t="shared" si="3"/>
        <v>0</v>
      </c>
      <c r="E23" s="2">
        <f t="shared" si="4"/>
        <v>20000</v>
      </c>
    </row>
    <row r="24" spans="1:5" x14ac:dyDescent="0.35">
      <c r="A24">
        <f t="shared" si="0"/>
        <v>17</v>
      </c>
      <c r="B24" s="2">
        <f t="shared" si="1"/>
        <v>200</v>
      </c>
      <c r="C24" s="2">
        <f t="shared" si="2"/>
        <v>200</v>
      </c>
      <c r="D24" s="2">
        <f t="shared" si="3"/>
        <v>0</v>
      </c>
      <c r="E24" s="2">
        <f t="shared" si="4"/>
        <v>20000</v>
      </c>
    </row>
    <row r="25" spans="1:5" x14ac:dyDescent="0.35">
      <c r="A25">
        <f t="shared" si="0"/>
        <v>18</v>
      </c>
      <c r="B25" s="2">
        <f t="shared" si="1"/>
        <v>200</v>
      </c>
      <c r="C25" s="2">
        <f t="shared" si="2"/>
        <v>200</v>
      </c>
      <c r="D25" s="2">
        <f t="shared" si="3"/>
        <v>0</v>
      </c>
      <c r="E25" s="2">
        <f t="shared" si="4"/>
        <v>20000</v>
      </c>
    </row>
    <row r="26" spans="1:5" x14ac:dyDescent="0.35">
      <c r="A26">
        <f t="shared" si="0"/>
        <v>19</v>
      </c>
      <c r="B26" s="2">
        <f t="shared" si="1"/>
        <v>200</v>
      </c>
      <c r="C26" s="2">
        <f t="shared" si="2"/>
        <v>200</v>
      </c>
      <c r="D26" s="2">
        <f t="shared" si="3"/>
        <v>0</v>
      </c>
      <c r="E26" s="2">
        <f t="shared" si="4"/>
        <v>20000</v>
      </c>
    </row>
    <row r="27" spans="1:5" x14ac:dyDescent="0.35">
      <c r="A27">
        <f t="shared" si="0"/>
        <v>20</v>
      </c>
      <c r="B27" s="2">
        <f t="shared" si="1"/>
        <v>200</v>
      </c>
      <c r="C27" s="2">
        <f t="shared" si="2"/>
        <v>200</v>
      </c>
      <c r="D27" s="2">
        <f t="shared" si="3"/>
        <v>0</v>
      </c>
      <c r="E27" s="2">
        <f t="shared" si="4"/>
        <v>20000</v>
      </c>
    </row>
    <row r="28" spans="1:5" x14ac:dyDescent="0.35">
      <c r="A28">
        <f t="shared" si="0"/>
        <v>21</v>
      </c>
      <c r="B28" s="2">
        <f t="shared" si="1"/>
        <v>200</v>
      </c>
      <c r="C28" s="2">
        <f t="shared" si="2"/>
        <v>200</v>
      </c>
      <c r="D28" s="2">
        <f t="shared" si="3"/>
        <v>0</v>
      </c>
      <c r="E28" s="2">
        <f t="shared" si="4"/>
        <v>20000</v>
      </c>
    </row>
    <row r="29" spans="1:5" x14ac:dyDescent="0.35">
      <c r="A29">
        <f t="shared" si="0"/>
        <v>22</v>
      </c>
      <c r="B29" s="2">
        <f t="shared" si="1"/>
        <v>200</v>
      </c>
      <c r="C29" s="2">
        <f t="shared" si="2"/>
        <v>200</v>
      </c>
      <c r="D29" s="2">
        <f t="shared" si="3"/>
        <v>0</v>
      </c>
      <c r="E29" s="2">
        <f t="shared" si="4"/>
        <v>20000</v>
      </c>
    </row>
    <row r="30" spans="1:5" x14ac:dyDescent="0.35">
      <c r="A30">
        <f t="shared" si="0"/>
        <v>23</v>
      </c>
      <c r="B30" s="2">
        <f t="shared" si="1"/>
        <v>200</v>
      </c>
      <c r="C30" s="2">
        <f t="shared" si="2"/>
        <v>200</v>
      </c>
      <c r="D30" s="2">
        <f t="shared" si="3"/>
        <v>0</v>
      </c>
      <c r="E30" s="2">
        <f t="shared" si="4"/>
        <v>20000</v>
      </c>
    </row>
    <row r="31" spans="1:5" x14ac:dyDescent="0.35">
      <c r="A31">
        <f t="shared" si="0"/>
        <v>24</v>
      </c>
      <c r="B31" s="2">
        <f t="shared" si="1"/>
        <v>200</v>
      </c>
      <c r="C31" s="2">
        <f t="shared" si="2"/>
        <v>200</v>
      </c>
      <c r="D31" s="2">
        <f t="shared" si="3"/>
        <v>0</v>
      </c>
      <c r="E31" s="2">
        <f t="shared" si="4"/>
        <v>20000</v>
      </c>
    </row>
    <row r="32" spans="1:5" x14ac:dyDescent="0.35">
      <c r="A32">
        <f t="shared" si="0"/>
        <v>25</v>
      </c>
      <c r="B32" s="2">
        <f t="shared" si="1"/>
        <v>200</v>
      </c>
      <c r="C32" s="2">
        <f t="shared" si="2"/>
        <v>200</v>
      </c>
      <c r="D32" s="2">
        <f t="shared" si="3"/>
        <v>0</v>
      </c>
      <c r="E32" s="2">
        <f t="shared" si="4"/>
        <v>20000</v>
      </c>
    </row>
    <row r="33" spans="1:5" x14ac:dyDescent="0.35">
      <c r="A33">
        <f t="shared" si="0"/>
        <v>26</v>
      </c>
      <c r="B33" s="2">
        <f t="shared" si="1"/>
        <v>200</v>
      </c>
      <c r="C33" s="2">
        <f t="shared" si="2"/>
        <v>200</v>
      </c>
      <c r="D33" s="2">
        <f t="shared" si="3"/>
        <v>0</v>
      </c>
      <c r="E33" s="2">
        <f t="shared" si="4"/>
        <v>20000</v>
      </c>
    </row>
    <row r="34" spans="1:5" x14ac:dyDescent="0.35">
      <c r="A34">
        <f t="shared" si="0"/>
        <v>27</v>
      </c>
      <c r="B34" s="2">
        <f t="shared" si="1"/>
        <v>200</v>
      </c>
      <c r="C34" s="2">
        <f t="shared" si="2"/>
        <v>200</v>
      </c>
      <c r="D34" s="2">
        <f t="shared" si="3"/>
        <v>0</v>
      </c>
      <c r="E34" s="2">
        <f t="shared" si="4"/>
        <v>20000</v>
      </c>
    </row>
    <row r="35" spans="1:5" x14ac:dyDescent="0.35">
      <c r="A35">
        <f t="shared" si="0"/>
        <v>28</v>
      </c>
      <c r="B35" s="2">
        <f t="shared" si="1"/>
        <v>200</v>
      </c>
      <c r="C35" s="2">
        <f t="shared" si="2"/>
        <v>200</v>
      </c>
      <c r="D35" s="2">
        <f t="shared" si="3"/>
        <v>0</v>
      </c>
      <c r="E35" s="2">
        <f t="shared" si="4"/>
        <v>20000</v>
      </c>
    </row>
    <row r="36" spans="1:5" x14ac:dyDescent="0.35">
      <c r="A36">
        <f t="shared" si="0"/>
        <v>29</v>
      </c>
      <c r="B36" s="2">
        <f t="shared" si="1"/>
        <v>200</v>
      </c>
      <c r="C36" s="2">
        <f t="shared" si="2"/>
        <v>200</v>
      </c>
      <c r="D36" s="2">
        <f t="shared" si="3"/>
        <v>0</v>
      </c>
      <c r="E36" s="2">
        <f t="shared" si="4"/>
        <v>20000</v>
      </c>
    </row>
    <row r="37" spans="1:5" x14ac:dyDescent="0.35">
      <c r="A37">
        <f t="shared" si="0"/>
        <v>30</v>
      </c>
      <c r="B37" s="2">
        <f t="shared" si="1"/>
        <v>200</v>
      </c>
      <c r="C37" s="2">
        <f t="shared" si="2"/>
        <v>200</v>
      </c>
      <c r="D37" s="2">
        <f t="shared" si="3"/>
        <v>0</v>
      </c>
      <c r="E37" s="2">
        <f t="shared" si="4"/>
        <v>20000</v>
      </c>
    </row>
    <row r="38" spans="1:5" x14ac:dyDescent="0.35">
      <c r="A38">
        <f t="shared" si="0"/>
        <v>31</v>
      </c>
      <c r="B38" s="2">
        <f t="shared" si="1"/>
        <v>200</v>
      </c>
      <c r="C38" s="2">
        <f t="shared" si="2"/>
        <v>200</v>
      </c>
      <c r="D38" s="2">
        <f t="shared" si="3"/>
        <v>0</v>
      </c>
      <c r="E38" s="2">
        <f t="shared" si="4"/>
        <v>20000</v>
      </c>
    </row>
    <row r="39" spans="1:5" x14ac:dyDescent="0.35">
      <c r="A39">
        <f t="shared" si="0"/>
        <v>32</v>
      </c>
      <c r="B39" s="2">
        <f t="shared" si="1"/>
        <v>200</v>
      </c>
      <c r="C39" s="2">
        <f t="shared" si="2"/>
        <v>200</v>
      </c>
      <c r="D39" s="2">
        <f t="shared" si="3"/>
        <v>0</v>
      </c>
      <c r="E39" s="2">
        <f t="shared" si="4"/>
        <v>20000</v>
      </c>
    </row>
    <row r="40" spans="1:5" x14ac:dyDescent="0.35">
      <c r="A40">
        <f t="shared" si="0"/>
        <v>33</v>
      </c>
      <c r="B40" s="2">
        <f t="shared" si="1"/>
        <v>200</v>
      </c>
      <c r="C40" s="2">
        <f t="shared" si="2"/>
        <v>200</v>
      </c>
      <c r="D40" s="2">
        <f t="shared" si="3"/>
        <v>0</v>
      </c>
      <c r="E40" s="2">
        <f t="shared" si="4"/>
        <v>20000</v>
      </c>
    </row>
    <row r="41" spans="1:5" x14ac:dyDescent="0.35">
      <c r="A41">
        <f t="shared" si="0"/>
        <v>34</v>
      </c>
      <c r="B41" s="2">
        <f t="shared" si="1"/>
        <v>200</v>
      </c>
      <c r="C41" s="2">
        <f t="shared" si="2"/>
        <v>200</v>
      </c>
      <c r="D41" s="2">
        <f t="shared" si="3"/>
        <v>0</v>
      </c>
      <c r="E41" s="2">
        <f t="shared" si="4"/>
        <v>20000</v>
      </c>
    </row>
    <row r="42" spans="1:5" x14ac:dyDescent="0.35">
      <c r="A42">
        <f t="shared" si="0"/>
        <v>35</v>
      </c>
      <c r="B42" s="2">
        <f t="shared" si="1"/>
        <v>200</v>
      </c>
      <c r="C42" s="2">
        <f t="shared" si="2"/>
        <v>200</v>
      </c>
      <c r="D42" s="2">
        <f t="shared" si="3"/>
        <v>0</v>
      </c>
      <c r="E42" s="2">
        <f t="shared" si="4"/>
        <v>20000</v>
      </c>
    </row>
    <row r="43" spans="1:5" x14ac:dyDescent="0.35">
      <c r="A43">
        <f t="shared" si="0"/>
        <v>36</v>
      </c>
      <c r="B43" s="2">
        <f t="shared" si="1"/>
        <v>200</v>
      </c>
      <c r="C43" s="2">
        <f t="shared" si="2"/>
        <v>200</v>
      </c>
      <c r="D43" s="2">
        <f t="shared" si="3"/>
        <v>0</v>
      </c>
      <c r="E43" s="2">
        <f t="shared" si="4"/>
        <v>20000</v>
      </c>
    </row>
    <row r="44" spans="1:5" x14ac:dyDescent="0.35">
      <c r="A44">
        <f t="shared" si="0"/>
        <v>37</v>
      </c>
      <c r="B44" s="2">
        <f t="shared" si="1"/>
        <v>200</v>
      </c>
      <c r="C44" s="2">
        <f t="shared" si="2"/>
        <v>200</v>
      </c>
      <c r="D44" s="2">
        <f t="shared" si="3"/>
        <v>0</v>
      </c>
      <c r="E44" s="2">
        <f t="shared" si="4"/>
        <v>20000</v>
      </c>
    </row>
    <row r="45" spans="1:5" x14ac:dyDescent="0.35">
      <c r="A45">
        <f t="shared" si="0"/>
        <v>38</v>
      </c>
      <c r="B45" s="2">
        <f t="shared" si="1"/>
        <v>200</v>
      </c>
      <c r="C45" s="2">
        <f t="shared" si="2"/>
        <v>200</v>
      </c>
      <c r="D45" s="2">
        <f t="shared" si="3"/>
        <v>0</v>
      </c>
      <c r="E45" s="2">
        <f t="shared" si="4"/>
        <v>20000</v>
      </c>
    </row>
    <row r="46" spans="1:5" x14ac:dyDescent="0.35">
      <c r="A46">
        <f t="shared" si="0"/>
        <v>39</v>
      </c>
      <c r="B46" s="2">
        <f t="shared" si="1"/>
        <v>200</v>
      </c>
      <c r="C46" s="2">
        <f t="shared" si="2"/>
        <v>200</v>
      </c>
      <c r="D46" s="2">
        <f t="shared" si="3"/>
        <v>0</v>
      </c>
      <c r="E46" s="2">
        <f t="shared" si="4"/>
        <v>20000</v>
      </c>
    </row>
    <row r="47" spans="1:5" x14ac:dyDescent="0.35">
      <c r="A47">
        <f t="shared" si="0"/>
        <v>40</v>
      </c>
      <c r="B47" s="2">
        <f t="shared" si="1"/>
        <v>200</v>
      </c>
      <c r="C47" s="2">
        <f t="shared" si="2"/>
        <v>200</v>
      </c>
      <c r="D47" s="2">
        <f t="shared" si="3"/>
        <v>0</v>
      </c>
      <c r="E47" s="2">
        <f t="shared" si="4"/>
        <v>20000</v>
      </c>
    </row>
    <row r="48" spans="1:5" x14ac:dyDescent="0.35">
      <c r="A48">
        <f t="shared" si="0"/>
        <v>41</v>
      </c>
      <c r="B48" s="2">
        <f t="shared" si="1"/>
        <v>200</v>
      </c>
      <c r="C48" s="2">
        <f t="shared" si="2"/>
        <v>200</v>
      </c>
      <c r="D48" s="2">
        <f t="shared" si="3"/>
        <v>0</v>
      </c>
      <c r="E48" s="2">
        <f t="shared" si="4"/>
        <v>20000</v>
      </c>
    </row>
    <row r="49" spans="1:5" x14ac:dyDescent="0.35">
      <c r="A49">
        <f t="shared" si="0"/>
        <v>42</v>
      </c>
      <c r="B49" s="2">
        <f t="shared" si="1"/>
        <v>200</v>
      </c>
      <c r="C49" s="2">
        <f t="shared" si="2"/>
        <v>200</v>
      </c>
      <c r="D49" s="2">
        <f t="shared" si="3"/>
        <v>0</v>
      </c>
      <c r="E49" s="2">
        <f t="shared" si="4"/>
        <v>20000</v>
      </c>
    </row>
    <row r="50" spans="1:5" x14ac:dyDescent="0.35">
      <c r="A50">
        <f t="shared" si="0"/>
        <v>43</v>
      </c>
      <c r="B50" s="2">
        <f t="shared" si="1"/>
        <v>200</v>
      </c>
      <c r="C50" s="2">
        <f t="shared" si="2"/>
        <v>200</v>
      </c>
      <c r="D50" s="2">
        <f t="shared" si="3"/>
        <v>0</v>
      </c>
      <c r="E50" s="2">
        <f t="shared" si="4"/>
        <v>20000</v>
      </c>
    </row>
    <row r="51" spans="1:5" x14ac:dyDescent="0.35">
      <c r="A51">
        <f t="shared" si="0"/>
        <v>44</v>
      </c>
      <c r="B51" s="2">
        <f t="shared" si="1"/>
        <v>200</v>
      </c>
      <c r="C51" s="2">
        <f t="shared" si="2"/>
        <v>200</v>
      </c>
      <c r="D51" s="2">
        <f t="shared" si="3"/>
        <v>0</v>
      </c>
      <c r="E51" s="2">
        <f t="shared" si="4"/>
        <v>20000</v>
      </c>
    </row>
    <row r="52" spans="1:5" x14ac:dyDescent="0.35">
      <c r="A52">
        <f t="shared" si="0"/>
        <v>45</v>
      </c>
      <c r="B52" s="2">
        <f t="shared" si="1"/>
        <v>200</v>
      </c>
      <c r="C52" s="2">
        <f t="shared" si="2"/>
        <v>200</v>
      </c>
      <c r="D52" s="2">
        <f t="shared" si="3"/>
        <v>0</v>
      </c>
      <c r="E52" s="2">
        <f t="shared" si="4"/>
        <v>20000</v>
      </c>
    </row>
    <row r="53" spans="1:5" x14ac:dyDescent="0.35">
      <c r="A53">
        <f t="shared" si="0"/>
        <v>46</v>
      </c>
      <c r="B53" s="2">
        <f t="shared" si="1"/>
        <v>200</v>
      </c>
      <c r="C53" s="2">
        <f t="shared" si="2"/>
        <v>200</v>
      </c>
      <c r="D53" s="2">
        <f t="shared" si="3"/>
        <v>0</v>
      </c>
      <c r="E53" s="2">
        <f t="shared" si="4"/>
        <v>20000</v>
      </c>
    </row>
    <row r="54" spans="1:5" x14ac:dyDescent="0.35">
      <c r="A54">
        <f t="shared" si="0"/>
        <v>47</v>
      </c>
      <c r="B54" s="2">
        <f t="shared" si="1"/>
        <v>200</v>
      </c>
      <c r="C54" s="2">
        <f t="shared" si="2"/>
        <v>200</v>
      </c>
      <c r="D54" s="2">
        <f t="shared" si="3"/>
        <v>0</v>
      </c>
      <c r="E54" s="2">
        <f t="shared" si="4"/>
        <v>20000</v>
      </c>
    </row>
    <row r="55" spans="1:5" x14ac:dyDescent="0.35">
      <c r="A55">
        <f t="shared" si="0"/>
        <v>48</v>
      </c>
      <c r="B55" s="2">
        <f t="shared" si="1"/>
        <v>200</v>
      </c>
      <c r="C55" s="2">
        <f t="shared" si="2"/>
        <v>200</v>
      </c>
      <c r="D55" s="2">
        <f t="shared" si="3"/>
        <v>0</v>
      </c>
      <c r="E55" s="2">
        <f t="shared" si="4"/>
        <v>20000</v>
      </c>
    </row>
    <row r="56" spans="1:5" x14ac:dyDescent="0.35">
      <c r="A56">
        <f t="shared" si="0"/>
        <v>49</v>
      </c>
      <c r="B56" s="2">
        <f t="shared" si="1"/>
        <v>200</v>
      </c>
      <c r="C56" s="2">
        <f t="shared" si="2"/>
        <v>200</v>
      </c>
      <c r="D56" s="2">
        <f t="shared" si="3"/>
        <v>0</v>
      </c>
      <c r="E56" s="2">
        <f t="shared" si="4"/>
        <v>20000</v>
      </c>
    </row>
    <row r="57" spans="1:5" x14ac:dyDescent="0.35">
      <c r="A57">
        <f t="shared" si="0"/>
        <v>50</v>
      </c>
      <c r="B57" s="2">
        <f t="shared" si="1"/>
        <v>200</v>
      </c>
      <c r="C57" s="2">
        <f t="shared" si="2"/>
        <v>200</v>
      </c>
      <c r="D57" s="2">
        <f t="shared" si="3"/>
        <v>0</v>
      </c>
      <c r="E57" s="2">
        <f t="shared" si="4"/>
        <v>20000</v>
      </c>
    </row>
    <row r="58" spans="1:5" x14ac:dyDescent="0.35">
      <c r="A58">
        <f t="shared" si="0"/>
        <v>51</v>
      </c>
      <c r="B58" s="2">
        <f t="shared" si="1"/>
        <v>200</v>
      </c>
      <c r="C58" s="2">
        <f t="shared" si="2"/>
        <v>200</v>
      </c>
      <c r="D58" s="2">
        <f t="shared" si="3"/>
        <v>0</v>
      </c>
      <c r="E58" s="2">
        <f t="shared" si="4"/>
        <v>20000</v>
      </c>
    </row>
    <row r="59" spans="1:5" x14ac:dyDescent="0.35">
      <c r="A59">
        <f t="shared" si="0"/>
        <v>52</v>
      </c>
      <c r="B59" s="2">
        <f t="shared" si="1"/>
        <v>200</v>
      </c>
      <c r="C59" s="2">
        <f t="shared" si="2"/>
        <v>200</v>
      </c>
      <c r="D59" s="2">
        <f t="shared" si="3"/>
        <v>0</v>
      </c>
      <c r="E59" s="2">
        <f t="shared" si="4"/>
        <v>20000</v>
      </c>
    </row>
    <row r="60" spans="1:5" x14ac:dyDescent="0.35">
      <c r="A60">
        <f t="shared" si="0"/>
        <v>53</v>
      </c>
      <c r="B60" s="2">
        <f t="shared" si="1"/>
        <v>200</v>
      </c>
      <c r="C60" s="2">
        <f t="shared" si="2"/>
        <v>200</v>
      </c>
      <c r="D60" s="2">
        <f t="shared" si="3"/>
        <v>0</v>
      </c>
      <c r="E60" s="2">
        <f t="shared" si="4"/>
        <v>20000</v>
      </c>
    </row>
    <row r="61" spans="1:5" x14ac:dyDescent="0.35">
      <c r="A61">
        <f t="shared" si="0"/>
        <v>54</v>
      </c>
      <c r="B61" s="2">
        <f t="shared" si="1"/>
        <v>200</v>
      </c>
      <c r="C61" s="2">
        <f t="shared" si="2"/>
        <v>200</v>
      </c>
      <c r="D61" s="2">
        <f t="shared" si="3"/>
        <v>0</v>
      </c>
      <c r="E61" s="2">
        <f t="shared" si="4"/>
        <v>20000</v>
      </c>
    </row>
    <row r="62" spans="1:5" x14ac:dyDescent="0.35">
      <c r="A62">
        <f t="shared" si="0"/>
        <v>55</v>
      </c>
      <c r="B62" s="2">
        <f t="shared" si="1"/>
        <v>200</v>
      </c>
      <c r="C62" s="2">
        <f t="shared" si="2"/>
        <v>200</v>
      </c>
      <c r="D62" s="2">
        <f t="shared" si="3"/>
        <v>0</v>
      </c>
      <c r="E62" s="2">
        <f t="shared" si="4"/>
        <v>20000</v>
      </c>
    </row>
    <row r="63" spans="1:5" x14ac:dyDescent="0.35">
      <c r="A63">
        <f t="shared" si="0"/>
        <v>56</v>
      </c>
      <c r="B63" s="2">
        <f t="shared" si="1"/>
        <v>200</v>
      </c>
      <c r="C63" s="2">
        <f t="shared" si="2"/>
        <v>200</v>
      </c>
      <c r="D63" s="2">
        <f t="shared" si="3"/>
        <v>0</v>
      </c>
      <c r="E63" s="2">
        <f t="shared" si="4"/>
        <v>20000</v>
      </c>
    </row>
    <row r="64" spans="1:5" x14ac:dyDescent="0.35">
      <c r="A64">
        <f t="shared" si="0"/>
        <v>57</v>
      </c>
      <c r="B64" s="2">
        <f t="shared" si="1"/>
        <v>200</v>
      </c>
      <c r="C64" s="2">
        <f t="shared" si="2"/>
        <v>200</v>
      </c>
      <c r="D64" s="2">
        <f t="shared" si="3"/>
        <v>0</v>
      </c>
      <c r="E64" s="2">
        <f t="shared" si="4"/>
        <v>20000</v>
      </c>
    </row>
    <row r="65" spans="1:5" x14ac:dyDescent="0.35">
      <c r="A65">
        <f t="shared" si="0"/>
        <v>58</v>
      </c>
      <c r="B65" s="2">
        <f t="shared" si="1"/>
        <v>200</v>
      </c>
      <c r="C65" s="2">
        <f t="shared" si="2"/>
        <v>200</v>
      </c>
      <c r="D65" s="2">
        <f t="shared" si="3"/>
        <v>0</v>
      </c>
      <c r="E65" s="2">
        <f t="shared" si="4"/>
        <v>20000</v>
      </c>
    </row>
    <row r="66" spans="1:5" x14ac:dyDescent="0.35">
      <c r="A66">
        <f t="shared" si="0"/>
        <v>59</v>
      </c>
      <c r="B66" s="2">
        <f t="shared" si="1"/>
        <v>200</v>
      </c>
      <c r="C66" s="2">
        <f t="shared" si="2"/>
        <v>200</v>
      </c>
      <c r="D66" s="2">
        <f t="shared" si="3"/>
        <v>0</v>
      </c>
      <c r="E66" s="2">
        <f t="shared" si="4"/>
        <v>20000</v>
      </c>
    </row>
    <row r="67" spans="1:5" x14ac:dyDescent="0.35">
      <c r="A67">
        <f t="shared" si="0"/>
        <v>60</v>
      </c>
      <c r="B67" s="2">
        <f>E$2+B1</f>
        <v>20200</v>
      </c>
      <c r="C67" s="2">
        <f t="shared" si="2"/>
        <v>200</v>
      </c>
      <c r="D67" s="2">
        <f t="shared" si="3"/>
        <v>20000</v>
      </c>
      <c r="E67" s="2">
        <f t="shared" si="4"/>
        <v>0</v>
      </c>
    </row>
    <row r="68" spans="1:5" x14ac:dyDescent="0.35">
      <c r="B68" s="2"/>
      <c r="C68" s="2"/>
      <c r="D68" s="2"/>
      <c r="E68" s="2"/>
    </row>
    <row r="69" spans="1:5" x14ac:dyDescent="0.35">
      <c r="A69" t="s">
        <v>13</v>
      </c>
      <c r="B69" s="2">
        <f>SUM(B6:B68)</f>
        <v>32000</v>
      </c>
      <c r="C69" s="2">
        <f t="shared" ref="C69:D69" si="5">SUM(C6:C68)</f>
        <v>12000</v>
      </c>
      <c r="D69" s="2">
        <f t="shared" si="5"/>
        <v>20000</v>
      </c>
      <c r="E69" s="2"/>
    </row>
  </sheetData>
  <pageMargins left="0.7" right="0.7" top="0.75" bottom="0.75" header="0.3" footer="0.3"/>
  <pageSetup orientation="portrait" horizontalDpi="300" verticalDpi="300" r:id="rId1"/>
  <headerFooter>
    <oddHeader>&amp;LAbby Jones&amp;CCIT110 J-Term 2020&amp;RDate Printed: &amp;D</oddHeader>
    <oddFooter>&amp;LFile: &amp;F&amp;CPage: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9"/>
  <sheetViews>
    <sheetView workbookViewId="0">
      <pane ySplit="6" topLeftCell="A57" activePane="bottomLeft" state="frozen"/>
      <selection pane="bottomLeft" activeCell="E3" sqref="E3"/>
    </sheetView>
  </sheetViews>
  <sheetFormatPr defaultRowHeight="14.5" x14ac:dyDescent="0.35"/>
  <cols>
    <col min="2" max="2" width="13.1796875" bestFit="1" customWidth="1"/>
    <col min="3" max="3" width="10.08984375" bestFit="1" customWidth="1"/>
    <col min="4" max="4" width="11.08984375" bestFit="1" customWidth="1"/>
    <col min="5" max="5" width="11.7265625" bestFit="1" customWidth="1"/>
  </cols>
  <sheetData>
    <row r="1" spans="1:5" x14ac:dyDescent="0.35">
      <c r="A1" t="s">
        <v>0</v>
      </c>
      <c r="B1" s="3">
        <v>20000</v>
      </c>
      <c r="D1" t="s">
        <v>4</v>
      </c>
      <c r="E1">
        <f>B3*B4</f>
        <v>60</v>
      </c>
    </row>
    <row r="2" spans="1:5" x14ac:dyDescent="0.35">
      <c r="A2" t="s">
        <v>1</v>
      </c>
      <c r="B2" s="1">
        <v>0.12</v>
      </c>
      <c r="D2" t="s">
        <v>5</v>
      </c>
      <c r="E2" s="2">
        <v>445</v>
      </c>
    </row>
    <row r="3" spans="1:5" x14ac:dyDescent="0.35">
      <c r="A3" t="s">
        <v>2</v>
      </c>
      <c r="B3">
        <v>5</v>
      </c>
      <c r="D3" t="s">
        <v>6</v>
      </c>
      <c r="E3" s="2">
        <f>E1*E2</f>
        <v>26700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6700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20000</v>
      </c>
    </row>
    <row r="8" spans="1:5" x14ac:dyDescent="0.35">
      <c r="A8">
        <f>A7+1</f>
        <v>1</v>
      </c>
      <c r="B8" s="2">
        <f>E$2</f>
        <v>445</v>
      </c>
      <c r="C8" s="2">
        <f>E7*(B$2/B$4)</f>
        <v>200</v>
      </c>
      <c r="D8" s="2">
        <f>B8-C8</f>
        <v>245</v>
      </c>
      <c r="E8" s="2">
        <f>E7-D8</f>
        <v>19755</v>
      </c>
    </row>
    <row r="9" spans="1:5" x14ac:dyDescent="0.35">
      <c r="A9">
        <f t="shared" ref="A9:A67" si="0">A8+1</f>
        <v>2</v>
      </c>
      <c r="B9" s="2">
        <f t="shared" ref="B9:B67" si="1">E$2</f>
        <v>445</v>
      </c>
      <c r="C9" s="2">
        <f t="shared" ref="C9:C67" si="2">E8*(B$2/B$4)</f>
        <v>197.55</v>
      </c>
      <c r="D9" s="2">
        <f t="shared" ref="D9:D67" si="3">B9-C9</f>
        <v>247.45</v>
      </c>
      <c r="E9" s="2">
        <f t="shared" ref="E9:E67" si="4">E8-D9</f>
        <v>19507.55</v>
      </c>
    </row>
    <row r="10" spans="1:5" x14ac:dyDescent="0.35">
      <c r="A10">
        <f t="shared" si="0"/>
        <v>3</v>
      </c>
      <c r="B10" s="2">
        <f t="shared" si="1"/>
        <v>445</v>
      </c>
      <c r="C10" s="2">
        <f t="shared" si="2"/>
        <v>195.07550000000001</v>
      </c>
      <c r="D10" s="2">
        <f t="shared" si="3"/>
        <v>249.92449999999999</v>
      </c>
      <c r="E10" s="2">
        <f t="shared" si="4"/>
        <v>19257.625499999998</v>
      </c>
    </row>
    <row r="11" spans="1:5" x14ac:dyDescent="0.35">
      <c r="A11">
        <f t="shared" si="0"/>
        <v>4</v>
      </c>
      <c r="B11" s="2">
        <f t="shared" si="1"/>
        <v>445</v>
      </c>
      <c r="C11" s="2">
        <f t="shared" si="2"/>
        <v>192.57625499999997</v>
      </c>
      <c r="D11" s="2">
        <f t="shared" si="3"/>
        <v>252.42374500000003</v>
      </c>
      <c r="E11" s="2">
        <f t="shared" si="4"/>
        <v>19005.201754999998</v>
      </c>
    </row>
    <row r="12" spans="1:5" x14ac:dyDescent="0.35">
      <c r="A12">
        <f t="shared" si="0"/>
        <v>5</v>
      </c>
      <c r="B12" s="2">
        <f t="shared" si="1"/>
        <v>445</v>
      </c>
      <c r="C12" s="2">
        <f t="shared" si="2"/>
        <v>190.05201754999999</v>
      </c>
      <c r="D12" s="2">
        <f t="shared" si="3"/>
        <v>254.94798245000001</v>
      </c>
      <c r="E12" s="2">
        <f t="shared" si="4"/>
        <v>18750.253772549997</v>
      </c>
    </row>
    <row r="13" spans="1:5" x14ac:dyDescent="0.35">
      <c r="A13">
        <f t="shared" si="0"/>
        <v>6</v>
      </c>
      <c r="B13" s="2">
        <f t="shared" si="1"/>
        <v>445</v>
      </c>
      <c r="C13" s="2">
        <f t="shared" si="2"/>
        <v>187.50253772549996</v>
      </c>
      <c r="D13" s="2">
        <f t="shared" si="3"/>
        <v>257.49746227450004</v>
      </c>
      <c r="E13" s="2">
        <f t="shared" si="4"/>
        <v>18492.756310275498</v>
      </c>
    </row>
    <row r="14" spans="1:5" x14ac:dyDescent="0.35">
      <c r="A14">
        <f t="shared" si="0"/>
        <v>7</v>
      </c>
      <c r="B14" s="2">
        <f t="shared" si="1"/>
        <v>445</v>
      </c>
      <c r="C14" s="2">
        <f t="shared" si="2"/>
        <v>184.92756310275499</v>
      </c>
      <c r="D14" s="2">
        <f t="shared" si="3"/>
        <v>260.07243689724498</v>
      </c>
      <c r="E14" s="2">
        <f t="shared" si="4"/>
        <v>18232.683873378253</v>
      </c>
    </row>
    <row r="15" spans="1:5" x14ac:dyDescent="0.35">
      <c r="A15">
        <f t="shared" si="0"/>
        <v>8</v>
      </c>
      <c r="B15" s="2">
        <f t="shared" si="1"/>
        <v>445</v>
      </c>
      <c r="C15" s="2">
        <f t="shared" si="2"/>
        <v>182.32683873378252</v>
      </c>
      <c r="D15" s="2">
        <f t="shared" si="3"/>
        <v>262.67316126621745</v>
      </c>
      <c r="E15" s="2">
        <f t="shared" si="4"/>
        <v>17970.010712112035</v>
      </c>
    </row>
    <row r="16" spans="1:5" x14ac:dyDescent="0.35">
      <c r="A16">
        <f t="shared" si="0"/>
        <v>9</v>
      </c>
      <c r="B16" s="2">
        <f t="shared" si="1"/>
        <v>445</v>
      </c>
      <c r="C16" s="2">
        <f t="shared" si="2"/>
        <v>179.70010712112034</v>
      </c>
      <c r="D16" s="2">
        <f t="shared" si="3"/>
        <v>265.29989287887963</v>
      </c>
      <c r="E16" s="2">
        <f t="shared" si="4"/>
        <v>17704.710819233154</v>
      </c>
    </row>
    <row r="17" spans="1:5" x14ac:dyDescent="0.35">
      <c r="A17">
        <f t="shared" si="0"/>
        <v>10</v>
      </c>
      <c r="B17" s="2">
        <f t="shared" si="1"/>
        <v>445</v>
      </c>
      <c r="C17" s="2">
        <f t="shared" si="2"/>
        <v>177.04710819233154</v>
      </c>
      <c r="D17" s="2">
        <f t="shared" si="3"/>
        <v>267.95289180766849</v>
      </c>
      <c r="E17" s="2">
        <f t="shared" si="4"/>
        <v>17436.757927425486</v>
      </c>
    </row>
    <row r="18" spans="1:5" x14ac:dyDescent="0.35">
      <c r="A18">
        <f t="shared" si="0"/>
        <v>11</v>
      </c>
      <c r="B18" s="2">
        <f t="shared" si="1"/>
        <v>445</v>
      </c>
      <c r="C18" s="2">
        <f t="shared" si="2"/>
        <v>174.36757927425487</v>
      </c>
      <c r="D18" s="2">
        <f t="shared" si="3"/>
        <v>270.63242072574513</v>
      </c>
      <c r="E18" s="2">
        <f t="shared" si="4"/>
        <v>17166.12550669974</v>
      </c>
    </row>
    <row r="19" spans="1:5" x14ac:dyDescent="0.35">
      <c r="A19">
        <f t="shared" si="0"/>
        <v>12</v>
      </c>
      <c r="B19" s="2">
        <f t="shared" si="1"/>
        <v>445</v>
      </c>
      <c r="C19" s="2">
        <f t="shared" si="2"/>
        <v>171.6612550669974</v>
      </c>
      <c r="D19" s="2">
        <f t="shared" si="3"/>
        <v>273.3387449330026</v>
      </c>
      <c r="E19" s="2">
        <f t="shared" si="4"/>
        <v>16892.786761766736</v>
      </c>
    </row>
    <row r="20" spans="1:5" x14ac:dyDescent="0.35">
      <c r="A20">
        <f t="shared" si="0"/>
        <v>13</v>
      </c>
      <c r="B20" s="2">
        <f t="shared" si="1"/>
        <v>445</v>
      </c>
      <c r="C20" s="2">
        <f t="shared" si="2"/>
        <v>168.92786761766737</v>
      </c>
      <c r="D20" s="2">
        <f t="shared" si="3"/>
        <v>276.0721323823326</v>
      </c>
      <c r="E20" s="2">
        <f t="shared" si="4"/>
        <v>16616.714629384405</v>
      </c>
    </row>
    <row r="21" spans="1:5" x14ac:dyDescent="0.35">
      <c r="A21">
        <f t="shared" si="0"/>
        <v>14</v>
      </c>
      <c r="B21" s="2">
        <f t="shared" si="1"/>
        <v>445</v>
      </c>
      <c r="C21" s="2">
        <f t="shared" si="2"/>
        <v>166.16714629384407</v>
      </c>
      <c r="D21" s="2">
        <f t="shared" si="3"/>
        <v>278.8328537061559</v>
      </c>
      <c r="E21" s="2">
        <f t="shared" si="4"/>
        <v>16337.88177567825</v>
      </c>
    </row>
    <row r="22" spans="1:5" x14ac:dyDescent="0.35">
      <c r="A22">
        <f t="shared" si="0"/>
        <v>15</v>
      </c>
      <c r="B22" s="2">
        <f t="shared" si="1"/>
        <v>445</v>
      </c>
      <c r="C22" s="2">
        <f t="shared" si="2"/>
        <v>163.3788177567825</v>
      </c>
      <c r="D22" s="2">
        <f t="shared" si="3"/>
        <v>281.6211822432175</v>
      </c>
      <c r="E22" s="2">
        <f t="shared" si="4"/>
        <v>16056.260593435032</v>
      </c>
    </row>
    <row r="23" spans="1:5" x14ac:dyDescent="0.35">
      <c r="A23">
        <f t="shared" si="0"/>
        <v>16</v>
      </c>
      <c r="B23" s="2">
        <f t="shared" si="1"/>
        <v>445</v>
      </c>
      <c r="C23" s="2">
        <f t="shared" si="2"/>
        <v>160.56260593435033</v>
      </c>
      <c r="D23" s="2">
        <f t="shared" si="3"/>
        <v>284.43739406564964</v>
      </c>
      <c r="E23" s="2">
        <f t="shared" si="4"/>
        <v>15771.823199369383</v>
      </c>
    </row>
    <row r="24" spans="1:5" x14ac:dyDescent="0.35">
      <c r="A24">
        <f t="shared" si="0"/>
        <v>17</v>
      </c>
      <c r="B24" s="2">
        <f t="shared" si="1"/>
        <v>445</v>
      </c>
      <c r="C24" s="2">
        <f t="shared" si="2"/>
        <v>157.71823199369382</v>
      </c>
      <c r="D24" s="2">
        <f t="shared" si="3"/>
        <v>287.28176800630615</v>
      </c>
      <c r="E24" s="2">
        <f t="shared" si="4"/>
        <v>15484.541431363077</v>
      </c>
    </row>
    <row r="25" spans="1:5" x14ac:dyDescent="0.35">
      <c r="A25">
        <f t="shared" si="0"/>
        <v>18</v>
      </c>
      <c r="B25" s="2">
        <f t="shared" si="1"/>
        <v>445</v>
      </c>
      <c r="C25" s="2">
        <f t="shared" si="2"/>
        <v>154.84541431363078</v>
      </c>
      <c r="D25" s="2">
        <f t="shared" si="3"/>
        <v>290.15458568636922</v>
      </c>
      <c r="E25" s="2">
        <f t="shared" si="4"/>
        <v>15194.386845676709</v>
      </c>
    </row>
    <row r="26" spans="1:5" x14ac:dyDescent="0.35">
      <c r="A26">
        <f t="shared" si="0"/>
        <v>19</v>
      </c>
      <c r="B26" s="2">
        <f t="shared" si="1"/>
        <v>445</v>
      </c>
      <c r="C26" s="2">
        <f t="shared" si="2"/>
        <v>151.94386845676709</v>
      </c>
      <c r="D26" s="2">
        <f t="shared" si="3"/>
        <v>293.05613154323294</v>
      </c>
      <c r="E26" s="2">
        <f t="shared" si="4"/>
        <v>14901.330714133475</v>
      </c>
    </row>
    <row r="27" spans="1:5" x14ac:dyDescent="0.35">
      <c r="A27">
        <f t="shared" si="0"/>
        <v>20</v>
      </c>
      <c r="B27" s="2">
        <f t="shared" si="1"/>
        <v>445</v>
      </c>
      <c r="C27" s="2">
        <f t="shared" si="2"/>
        <v>149.01330714133476</v>
      </c>
      <c r="D27" s="2">
        <f t="shared" si="3"/>
        <v>295.98669285866526</v>
      </c>
      <c r="E27" s="2">
        <f t="shared" si="4"/>
        <v>14605.34402127481</v>
      </c>
    </row>
    <row r="28" spans="1:5" x14ac:dyDescent="0.35">
      <c r="A28">
        <f t="shared" si="0"/>
        <v>21</v>
      </c>
      <c r="B28" s="2">
        <f t="shared" si="1"/>
        <v>445</v>
      </c>
      <c r="C28" s="2">
        <f t="shared" si="2"/>
        <v>146.05344021274811</v>
      </c>
      <c r="D28" s="2">
        <f t="shared" si="3"/>
        <v>298.94655978725189</v>
      </c>
      <c r="E28" s="2">
        <f t="shared" si="4"/>
        <v>14306.397461487559</v>
      </c>
    </row>
    <row r="29" spans="1:5" x14ac:dyDescent="0.35">
      <c r="A29">
        <f t="shared" si="0"/>
        <v>22</v>
      </c>
      <c r="B29" s="2">
        <f t="shared" si="1"/>
        <v>445</v>
      </c>
      <c r="C29" s="2">
        <f t="shared" si="2"/>
        <v>143.0639746148756</v>
      </c>
      <c r="D29" s="2">
        <f t="shared" si="3"/>
        <v>301.93602538512437</v>
      </c>
      <c r="E29" s="2">
        <f t="shared" si="4"/>
        <v>14004.461436102434</v>
      </c>
    </row>
    <row r="30" spans="1:5" x14ac:dyDescent="0.35">
      <c r="A30">
        <f t="shared" si="0"/>
        <v>23</v>
      </c>
      <c r="B30" s="2">
        <f t="shared" si="1"/>
        <v>445</v>
      </c>
      <c r="C30" s="2">
        <f t="shared" si="2"/>
        <v>140.04461436102434</v>
      </c>
      <c r="D30" s="2">
        <f t="shared" si="3"/>
        <v>304.95538563897566</v>
      </c>
      <c r="E30" s="2">
        <f t="shared" si="4"/>
        <v>13699.506050463458</v>
      </c>
    </row>
    <row r="31" spans="1:5" x14ac:dyDescent="0.35">
      <c r="A31">
        <f t="shared" si="0"/>
        <v>24</v>
      </c>
      <c r="B31" s="2">
        <f t="shared" si="1"/>
        <v>445</v>
      </c>
      <c r="C31" s="2">
        <f t="shared" si="2"/>
        <v>136.99506050463458</v>
      </c>
      <c r="D31" s="2">
        <f t="shared" si="3"/>
        <v>308.00493949536542</v>
      </c>
      <c r="E31" s="2">
        <f t="shared" si="4"/>
        <v>13391.501110968093</v>
      </c>
    </row>
    <row r="32" spans="1:5" x14ac:dyDescent="0.35">
      <c r="A32">
        <f t="shared" si="0"/>
        <v>25</v>
      </c>
      <c r="B32" s="2">
        <f t="shared" si="1"/>
        <v>445</v>
      </c>
      <c r="C32" s="2">
        <f t="shared" si="2"/>
        <v>133.91501110968093</v>
      </c>
      <c r="D32" s="2">
        <f t="shared" si="3"/>
        <v>311.0849888903191</v>
      </c>
      <c r="E32" s="2">
        <f t="shared" si="4"/>
        <v>13080.416122077773</v>
      </c>
    </row>
    <row r="33" spans="1:5" x14ac:dyDescent="0.35">
      <c r="A33">
        <f t="shared" si="0"/>
        <v>26</v>
      </c>
      <c r="B33" s="2">
        <f t="shared" si="1"/>
        <v>445</v>
      </c>
      <c r="C33" s="2">
        <f t="shared" si="2"/>
        <v>130.80416122077773</v>
      </c>
      <c r="D33" s="2">
        <f t="shared" si="3"/>
        <v>314.1958387792223</v>
      </c>
      <c r="E33" s="2">
        <f t="shared" si="4"/>
        <v>12766.220283298551</v>
      </c>
    </row>
    <row r="34" spans="1:5" x14ac:dyDescent="0.35">
      <c r="A34">
        <f t="shared" si="0"/>
        <v>27</v>
      </c>
      <c r="B34" s="2">
        <f t="shared" si="1"/>
        <v>445</v>
      </c>
      <c r="C34" s="2">
        <f t="shared" si="2"/>
        <v>127.66220283298551</v>
      </c>
      <c r="D34" s="2">
        <f t="shared" si="3"/>
        <v>317.33779716701451</v>
      </c>
      <c r="E34" s="2">
        <f t="shared" si="4"/>
        <v>12448.882486131537</v>
      </c>
    </row>
    <row r="35" spans="1:5" x14ac:dyDescent="0.35">
      <c r="A35">
        <f t="shared" si="0"/>
        <v>28</v>
      </c>
      <c r="B35" s="2">
        <f t="shared" si="1"/>
        <v>445</v>
      </c>
      <c r="C35" s="2">
        <f t="shared" si="2"/>
        <v>124.48882486131538</v>
      </c>
      <c r="D35" s="2">
        <f t="shared" si="3"/>
        <v>320.51117513868462</v>
      </c>
      <c r="E35" s="2">
        <f t="shared" si="4"/>
        <v>12128.371310992852</v>
      </c>
    </row>
    <row r="36" spans="1:5" x14ac:dyDescent="0.35">
      <c r="A36">
        <f t="shared" si="0"/>
        <v>29</v>
      </c>
      <c r="B36" s="2">
        <f t="shared" si="1"/>
        <v>445</v>
      </c>
      <c r="C36" s="2">
        <f t="shared" si="2"/>
        <v>121.28371310992853</v>
      </c>
      <c r="D36" s="2">
        <f t="shared" si="3"/>
        <v>323.7162868900715</v>
      </c>
      <c r="E36" s="2">
        <f t="shared" si="4"/>
        <v>11804.65502410278</v>
      </c>
    </row>
    <row r="37" spans="1:5" x14ac:dyDescent="0.35">
      <c r="A37">
        <f t="shared" si="0"/>
        <v>30</v>
      </c>
      <c r="B37" s="2">
        <f t="shared" si="1"/>
        <v>445</v>
      </c>
      <c r="C37" s="2">
        <f t="shared" si="2"/>
        <v>118.0465502410278</v>
      </c>
      <c r="D37" s="2">
        <f t="shared" si="3"/>
        <v>326.95344975897217</v>
      </c>
      <c r="E37" s="2">
        <f t="shared" si="4"/>
        <v>11477.701574343808</v>
      </c>
    </row>
    <row r="38" spans="1:5" x14ac:dyDescent="0.35">
      <c r="A38">
        <f t="shared" si="0"/>
        <v>31</v>
      </c>
      <c r="B38" s="2">
        <f t="shared" si="1"/>
        <v>445</v>
      </c>
      <c r="C38" s="2">
        <f t="shared" si="2"/>
        <v>114.77701574343808</v>
      </c>
      <c r="D38" s="2">
        <f t="shared" si="3"/>
        <v>330.22298425656192</v>
      </c>
      <c r="E38" s="2">
        <f t="shared" si="4"/>
        <v>11147.478590087247</v>
      </c>
    </row>
    <row r="39" spans="1:5" x14ac:dyDescent="0.35">
      <c r="A39">
        <f t="shared" si="0"/>
        <v>32</v>
      </c>
      <c r="B39" s="2">
        <f t="shared" si="1"/>
        <v>445</v>
      </c>
      <c r="C39" s="2">
        <f t="shared" si="2"/>
        <v>111.47478590087246</v>
      </c>
      <c r="D39" s="2">
        <f t="shared" si="3"/>
        <v>333.52521409912754</v>
      </c>
      <c r="E39" s="2">
        <f t="shared" si="4"/>
        <v>10813.95337598812</v>
      </c>
    </row>
    <row r="40" spans="1:5" x14ac:dyDescent="0.35">
      <c r="A40">
        <f t="shared" si="0"/>
        <v>33</v>
      </c>
      <c r="B40" s="2">
        <f t="shared" si="1"/>
        <v>445</v>
      </c>
      <c r="C40" s="2">
        <f t="shared" si="2"/>
        <v>108.1395337598812</v>
      </c>
      <c r="D40" s="2">
        <f t="shared" si="3"/>
        <v>336.8604662401188</v>
      </c>
      <c r="E40" s="2">
        <f t="shared" si="4"/>
        <v>10477.092909748</v>
      </c>
    </row>
    <row r="41" spans="1:5" x14ac:dyDescent="0.35">
      <c r="A41">
        <f t="shared" si="0"/>
        <v>34</v>
      </c>
      <c r="B41" s="2">
        <f t="shared" si="1"/>
        <v>445</v>
      </c>
      <c r="C41" s="2">
        <f t="shared" si="2"/>
        <v>104.77092909748001</v>
      </c>
      <c r="D41" s="2">
        <f t="shared" si="3"/>
        <v>340.22907090251999</v>
      </c>
      <c r="E41" s="2">
        <f t="shared" si="4"/>
        <v>10136.86383884548</v>
      </c>
    </row>
    <row r="42" spans="1:5" x14ac:dyDescent="0.35">
      <c r="A42">
        <f t="shared" si="0"/>
        <v>35</v>
      </c>
      <c r="B42" s="2">
        <f t="shared" si="1"/>
        <v>445</v>
      </c>
      <c r="C42" s="2">
        <f t="shared" si="2"/>
        <v>101.3686383884548</v>
      </c>
      <c r="D42" s="2">
        <f t="shared" si="3"/>
        <v>343.63136161154523</v>
      </c>
      <c r="E42" s="2">
        <f t="shared" si="4"/>
        <v>9793.2324772339343</v>
      </c>
    </row>
    <row r="43" spans="1:5" x14ac:dyDescent="0.35">
      <c r="A43">
        <f t="shared" si="0"/>
        <v>36</v>
      </c>
      <c r="B43" s="2">
        <f t="shared" si="1"/>
        <v>445</v>
      </c>
      <c r="C43" s="2">
        <f t="shared" si="2"/>
        <v>97.932324772339342</v>
      </c>
      <c r="D43" s="2">
        <f t="shared" si="3"/>
        <v>347.06767522766063</v>
      </c>
      <c r="E43" s="2">
        <f t="shared" si="4"/>
        <v>9446.164802006273</v>
      </c>
    </row>
    <row r="44" spans="1:5" x14ac:dyDescent="0.35">
      <c r="A44">
        <f t="shared" si="0"/>
        <v>37</v>
      </c>
      <c r="B44" s="2">
        <f t="shared" si="1"/>
        <v>445</v>
      </c>
      <c r="C44" s="2">
        <f t="shared" si="2"/>
        <v>94.461648020062725</v>
      </c>
      <c r="D44" s="2">
        <f t="shared" si="3"/>
        <v>350.53835197993726</v>
      </c>
      <c r="E44" s="2">
        <f t="shared" si="4"/>
        <v>9095.6264500263351</v>
      </c>
    </row>
    <row r="45" spans="1:5" x14ac:dyDescent="0.35">
      <c r="A45">
        <f t="shared" si="0"/>
        <v>38</v>
      </c>
      <c r="B45" s="2">
        <f t="shared" si="1"/>
        <v>445</v>
      </c>
      <c r="C45" s="2">
        <f t="shared" si="2"/>
        <v>90.956264500263359</v>
      </c>
      <c r="D45" s="2">
        <f t="shared" si="3"/>
        <v>354.04373549973661</v>
      </c>
      <c r="E45" s="2">
        <f t="shared" si="4"/>
        <v>8741.5827145265976</v>
      </c>
    </row>
    <row r="46" spans="1:5" x14ac:dyDescent="0.35">
      <c r="A46">
        <f t="shared" si="0"/>
        <v>39</v>
      </c>
      <c r="B46" s="2">
        <f t="shared" si="1"/>
        <v>445</v>
      </c>
      <c r="C46" s="2">
        <f t="shared" si="2"/>
        <v>87.415827145265979</v>
      </c>
      <c r="D46" s="2">
        <f t="shared" si="3"/>
        <v>357.58417285473399</v>
      </c>
      <c r="E46" s="2">
        <f t="shared" si="4"/>
        <v>8383.9985416718628</v>
      </c>
    </row>
    <row r="47" spans="1:5" x14ac:dyDescent="0.35">
      <c r="A47">
        <f t="shared" si="0"/>
        <v>40</v>
      </c>
      <c r="B47" s="2">
        <f t="shared" si="1"/>
        <v>445</v>
      </c>
      <c r="C47" s="2">
        <f t="shared" si="2"/>
        <v>83.839985416718633</v>
      </c>
      <c r="D47" s="2">
        <f t="shared" si="3"/>
        <v>361.1600145832814</v>
      </c>
      <c r="E47" s="2">
        <f t="shared" si="4"/>
        <v>8022.838527088581</v>
      </c>
    </row>
    <row r="48" spans="1:5" x14ac:dyDescent="0.35">
      <c r="A48">
        <f t="shared" si="0"/>
        <v>41</v>
      </c>
      <c r="B48" s="2">
        <f t="shared" si="1"/>
        <v>445</v>
      </c>
      <c r="C48" s="2">
        <f t="shared" si="2"/>
        <v>80.228385270885809</v>
      </c>
      <c r="D48" s="2">
        <f t="shared" si="3"/>
        <v>364.77161472911416</v>
      </c>
      <c r="E48" s="2">
        <f t="shared" si="4"/>
        <v>7658.0669123594671</v>
      </c>
    </row>
    <row r="49" spans="1:5" x14ac:dyDescent="0.35">
      <c r="A49">
        <f t="shared" si="0"/>
        <v>42</v>
      </c>
      <c r="B49" s="2">
        <f t="shared" si="1"/>
        <v>445</v>
      </c>
      <c r="C49" s="2">
        <f t="shared" si="2"/>
        <v>76.580669123594674</v>
      </c>
      <c r="D49" s="2">
        <f t="shared" si="3"/>
        <v>368.4193308764053</v>
      </c>
      <c r="E49" s="2">
        <f t="shared" si="4"/>
        <v>7289.6475814830619</v>
      </c>
    </row>
    <row r="50" spans="1:5" x14ac:dyDescent="0.35">
      <c r="A50">
        <f t="shared" si="0"/>
        <v>43</v>
      </c>
      <c r="B50" s="2">
        <f t="shared" si="1"/>
        <v>445</v>
      </c>
      <c r="C50" s="2">
        <f t="shared" si="2"/>
        <v>72.896475814830623</v>
      </c>
      <c r="D50" s="2">
        <f t="shared" si="3"/>
        <v>372.10352418516936</v>
      </c>
      <c r="E50" s="2">
        <f t="shared" si="4"/>
        <v>6917.5440572978923</v>
      </c>
    </row>
    <row r="51" spans="1:5" x14ac:dyDescent="0.35">
      <c r="A51">
        <f t="shared" si="0"/>
        <v>44</v>
      </c>
      <c r="B51" s="2">
        <f t="shared" si="1"/>
        <v>445</v>
      </c>
      <c r="C51" s="2">
        <f t="shared" si="2"/>
        <v>69.175440572978928</v>
      </c>
      <c r="D51" s="2">
        <f t="shared" si="3"/>
        <v>375.82455942702109</v>
      </c>
      <c r="E51" s="2">
        <f t="shared" si="4"/>
        <v>6541.7194978708712</v>
      </c>
    </row>
    <row r="52" spans="1:5" x14ac:dyDescent="0.35">
      <c r="A52">
        <f t="shared" si="0"/>
        <v>45</v>
      </c>
      <c r="B52" s="2">
        <f t="shared" si="1"/>
        <v>445</v>
      </c>
      <c r="C52" s="2">
        <f t="shared" si="2"/>
        <v>65.417194978708707</v>
      </c>
      <c r="D52" s="2">
        <f t="shared" si="3"/>
        <v>379.58280502129128</v>
      </c>
      <c r="E52" s="2">
        <f t="shared" si="4"/>
        <v>6162.13669284958</v>
      </c>
    </row>
    <row r="53" spans="1:5" x14ac:dyDescent="0.35">
      <c r="A53">
        <f t="shared" si="0"/>
        <v>46</v>
      </c>
      <c r="B53" s="2">
        <f t="shared" si="1"/>
        <v>445</v>
      </c>
      <c r="C53" s="2">
        <f t="shared" si="2"/>
        <v>61.621366928495803</v>
      </c>
      <c r="D53" s="2">
        <f t="shared" si="3"/>
        <v>383.37863307150417</v>
      </c>
      <c r="E53" s="2">
        <f t="shared" si="4"/>
        <v>5778.7580597780761</v>
      </c>
    </row>
    <row r="54" spans="1:5" x14ac:dyDescent="0.35">
      <c r="A54">
        <f t="shared" si="0"/>
        <v>47</v>
      </c>
      <c r="B54" s="2">
        <f t="shared" si="1"/>
        <v>445</v>
      </c>
      <c r="C54" s="2">
        <f t="shared" si="2"/>
        <v>57.78758059778076</v>
      </c>
      <c r="D54" s="2">
        <f t="shared" si="3"/>
        <v>387.21241940221921</v>
      </c>
      <c r="E54" s="2">
        <f t="shared" si="4"/>
        <v>5391.5456403758571</v>
      </c>
    </row>
    <row r="55" spans="1:5" x14ac:dyDescent="0.35">
      <c r="A55">
        <f t="shared" si="0"/>
        <v>48</v>
      </c>
      <c r="B55" s="2">
        <f t="shared" si="1"/>
        <v>445</v>
      </c>
      <c r="C55" s="2">
        <f t="shared" si="2"/>
        <v>53.915456403758576</v>
      </c>
      <c r="D55" s="2">
        <f t="shared" si="3"/>
        <v>391.08454359624142</v>
      </c>
      <c r="E55" s="2">
        <f t="shared" si="4"/>
        <v>5000.4610967796161</v>
      </c>
    </row>
    <row r="56" spans="1:5" x14ac:dyDescent="0.35">
      <c r="A56">
        <f t="shared" si="0"/>
        <v>49</v>
      </c>
      <c r="B56" s="2">
        <f t="shared" si="1"/>
        <v>445</v>
      </c>
      <c r="C56" s="2">
        <f t="shared" si="2"/>
        <v>50.004610967796161</v>
      </c>
      <c r="D56" s="2">
        <f t="shared" si="3"/>
        <v>394.99538903220383</v>
      </c>
      <c r="E56" s="2">
        <f t="shared" si="4"/>
        <v>4605.4657077474121</v>
      </c>
    </row>
    <row r="57" spans="1:5" x14ac:dyDescent="0.35">
      <c r="A57">
        <f t="shared" si="0"/>
        <v>50</v>
      </c>
      <c r="B57" s="2">
        <f t="shared" si="1"/>
        <v>445</v>
      </c>
      <c r="C57" s="2">
        <f t="shared" si="2"/>
        <v>46.054657077474126</v>
      </c>
      <c r="D57" s="2">
        <f t="shared" si="3"/>
        <v>398.94534292252587</v>
      </c>
      <c r="E57" s="2">
        <f t="shared" si="4"/>
        <v>4206.5203648248862</v>
      </c>
    </row>
    <row r="58" spans="1:5" x14ac:dyDescent="0.35">
      <c r="A58">
        <f t="shared" si="0"/>
        <v>51</v>
      </c>
      <c r="B58" s="2">
        <f t="shared" si="1"/>
        <v>445</v>
      </c>
      <c r="C58" s="2">
        <f t="shared" si="2"/>
        <v>42.065203648248861</v>
      </c>
      <c r="D58" s="2">
        <f t="shared" si="3"/>
        <v>402.93479635175112</v>
      </c>
      <c r="E58" s="2">
        <f t="shared" si="4"/>
        <v>3803.585568473135</v>
      </c>
    </row>
    <row r="59" spans="1:5" x14ac:dyDescent="0.35">
      <c r="A59">
        <f t="shared" si="0"/>
        <v>52</v>
      </c>
      <c r="B59" s="2">
        <f t="shared" si="1"/>
        <v>445</v>
      </c>
      <c r="C59" s="2">
        <f t="shared" si="2"/>
        <v>38.035855684731352</v>
      </c>
      <c r="D59" s="2">
        <f t="shared" si="3"/>
        <v>406.96414431526864</v>
      </c>
      <c r="E59" s="2">
        <f t="shared" si="4"/>
        <v>3396.6214241578664</v>
      </c>
    </row>
    <row r="60" spans="1:5" x14ac:dyDescent="0.35">
      <c r="A60">
        <f t="shared" si="0"/>
        <v>53</v>
      </c>
      <c r="B60" s="2">
        <f t="shared" si="1"/>
        <v>445</v>
      </c>
      <c r="C60" s="2">
        <f t="shared" si="2"/>
        <v>33.966214241578662</v>
      </c>
      <c r="D60" s="2">
        <f t="shared" si="3"/>
        <v>411.03378575842135</v>
      </c>
      <c r="E60" s="2">
        <f t="shared" si="4"/>
        <v>2985.587638399445</v>
      </c>
    </row>
    <row r="61" spans="1:5" x14ac:dyDescent="0.35">
      <c r="A61">
        <f t="shared" si="0"/>
        <v>54</v>
      </c>
      <c r="B61" s="2">
        <f t="shared" si="1"/>
        <v>445</v>
      </c>
      <c r="C61" s="2">
        <f t="shared" si="2"/>
        <v>29.855876383994453</v>
      </c>
      <c r="D61" s="2">
        <f t="shared" si="3"/>
        <v>415.14412361600557</v>
      </c>
      <c r="E61" s="2">
        <f t="shared" si="4"/>
        <v>2570.4435147834392</v>
      </c>
    </row>
    <row r="62" spans="1:5" x14ac:dyDescent="0.35">
      <c r="A62">
        <f t="shared" si="0"/>
        <v>55</v>
      </c>
      <c r="B62" s="2">
        <f t="shared" si="1"/>
        <v>445</v>
      </c>
      <c r="C62" s="2">
        <f t="shared" si="2"/>
        <v>25.704435147834392</v>
      </c>
      <c r="D62" s="2">
        <f t="shared" si="3"/>
        <v>419.29556485216563</v>
      </c>
      <c r="E62" s="2">
        <f t="shared" si="4"/>
        <v>2151.1479499312736</v>
      </c>
    </row>
    <row r="63" spans="1:5" x14ac:dyDescent="0.35">
      <c r="A63">
        <f t="shared" si="0"/>
        <v>56</v>
      </c>
      <c r="B63" s="2">
        <f t="shared" si="1"/>
        <v>445</v>
      </c>
      <c r="C63" s="2">
        <f t="shared" si="2"/>
        <v>21.511479499312738</v>
      </c>
      <c r="D63" s="2">
        <f t="shared" si="3"/>
        <v>423.48852050068729</v>
      </c>
      <c r="E63" s="2">
        <f t="shared" si="4"/>
        <v>1727.6594294305864</v>
      </c>
    </row>
    <row r="64" spans="1:5" x14ac:dyDescent="0.35">
      <c r="A64">
        <f t="shared" si="0"/>
        <v>57</v>
      </c>
      <c r="B64" s="2">
        <f t="shared" si="1"/>
        <v>445</v>
      </c>
      <c r="C64" s="2">
        <f t="shared" si="2"/>
        <v>17.276594294305866</v>
      </c>
      <c r="D64" s="2">
        <f t="shared" si="3"/>
        <v>427.72340570569412</v>
      </c>
      <c r="E64" s="2">
        <f t="shared" si="4"/>
        <v>1299.9360237248923</v>
      </c>
    </row>
    <row r="65" spans="1:5" x14ac:dyDescent="0.35">
      <c r="A65">
        <f t="shared" si="0"/>
        <v>58</v>
      </c>
      <c r="B65" s="2">
        <f t="shared" si="1"/>
        <v>445</v>
      </c>
      <c r="C65" s="2">
        <f t="shared" si="2"/>
        <v>12.999360237248922</v>
      </c>
      <c r="D65" s="2">
        <f t="shared" si="3"/>
        <v>432.00063976275106</v>
      </c>
      <c r="E65" s="2">
        <f t="shared" si="4"/>
        <v>867.93538396214126</v>
      </c>
    </row>
    <row r="66" spans="1:5" x14ac:dyDescent="0.35">
      <c r="A66">
        <f t="shared" si="0"/>
        <v>59</v>
      </c>
      <c r="B66" s="2">
        <f t="shared" si="1"/>
        <v>445</v>
      </c>
      <c r="C66" s="2">
        <f t="shared" si="2"/>
        <v>8.6793538396214132</v>
      </c>
      <c r="D66" s="2">
        <f t="shared" si="3"/>
        <v>436.3206461603786</v>
      </c>
      <c r="E66" s="2">
        <f t="shared" si="4"/>
        <v>431.61473780176266</v>
      </c>
    </row>
    <row r="67" spans="1:5" x14ac:dyDescent="0.35">
      <c r="A67">
        <f t="shared" si="0"/>
        <v>60</v>
      </c>
      <c r="B67" s="2">
        <f t="shared" si="1"/>
        <v>445</v>
      </c>
      <c r="C67" s="2">
        <f t="shared" si="2"/>
        <v>4.3161473780176269</v>
      </c>
      <c r="D67" s="2">
        <f t="shared" si="3"/>
        <v>440.6838526219824</v>
      </c>
      <c r="E67" s="2">
        <f t="shared" si="4"/>
        <v>-9.0691148202197382</v>
      </c>
    </row>
    <row r="68" spans="1:5" x14ac:dyDescent="0.35">
      <c r="B68" s="2"/>
      <c r="C68" s="2"/>
      <c r="D68" s="2"/>
      <c r="E68" s="2"/>
    </row>
    <row r="69" spans="1:5" x14ac:dyDescent="0.35">
      <c r="A69" t="s">
        <v>13</v>
      </c>
      <c r="B69" s="2">
        <f>SUM(B6:B68)</f>
        <v>26700</v>
      </c>
      <c r="C69" s="2">
        <f t="shared" ref="C69:D69" si="5">SUM(C6:C68)</f>
        <v>6690.9308851797869</v>
      </c>
      <c r="D69" s="2">
        <f t="shared" si="5"/>
        <v>20009.06911482022</v>
      </c>
      <c r="E69" s="2"/>
    </row>
  </sheetData>
  <pageMargins left="0.7" right="0.7" top="0.75" bottom="0.75" header="0.3" footer="0.3"/>
  <pageSetup orientation="portrait" horizontalDpi="300" verticalDpi="300" r:id="rId1"/>
  <headerFooter>
    <oddHeader>&amp;LAbby Jones&amp;CCIT110 J-Term 2020&amp;RDate Printed: &amp;D</oddHeader>
    <oddFooter>&amp;LFile: &amp;F&amp;CPage: &amp;P of &amp;N&amp;RSheet: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9"/>
  <sheetViews>
    <sheetView workbookViewId="0">
      <pane ySplit="6" topLeftCell="A118" activePane="bottomLeft" state="frozen"/>
      <selection pane="bottomLeft" activeCell="D129" sqref="D129"/>
    </sheetView>
  </sheetViews>
  <sheetFormatPr defaultRowHeight="14.5" x14ac:dyDescent="0.35"/>
  <cols>
    <col min="2" max="2" width="13.1796875" bestFit="1" customWidth="1"/>
    <col min="3" max="4" width="11.08984375" bestFit="1" customWidth="1"/>
    <col min="5" max="5" width="12.08984375" bestFit="1" customWidth="1"/>
  </cols>
  <sheetData>
    <row r="1" spans="1:5" x14ac:dyDescent="0.35">
      <c r="A1" t="s">
        <v>0</v>
      </c>
      <c r="B1" s="3">
        <v>80000</v>
      </c>
      <c r="D1" t="s">
        <v>4</v>
      </c>
      <c r="E1">
        <f>B3*B4</f>
        <v>120</v>
      </c>
    </row>
    <row r="2" spans="1:5" x14ac:dyDescent="0.35">
      <c r="A2" t="s">
        <v>1</v>
      </c>
      <c r="B2" s="1">
        <v>4.2500000000000003E-2</v>
      </c>
      <c r="D2" t="s">
        <v>5</v>
      </c>
      <c r="E2" s="5">
        <f>PMT(B2/B4,E1,-B1)</f>
        <v>819.50026683453211</v>
      </c>
    </row>
    <row r="3" spans="1:5" x14ac:dyDescent="0.35">
      <c r="A3" t="s">
        <v>2</v>
      </c>
      <c r="B3">
        <v>10</v>
      </c>
      <c r="D3" t="s">
        <v>6</v>
      </c>
      <c r="E3" s="2">
        <f>E1*E2</f>
        <v>98340.032020143859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18340.032020143859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80000</v>
      </c>
    </row>
    <row r="8" spans="1:5" x14ac:dyDescent="0.35">
      <c r="A8">
        <f>A7+1</f>
        <v>1</v>
      </c>
      <c r="B8" s="2">
        <f>E$2</f>
        <v>819.50026683453211</v>
      </c>
      <c r="C8" s="2">
        <f>E7*(B$2/B$4)</f>
        <v>283.33333333333337</v>
      </c>
      <c r="D8" s="2">
        <f>B8-C8</f>
        <v>536.16693350119874</v>
      </c>
      <c r="E8" s="2">
        <f>E7-D8</f>
        <v>79463.833066498803</v>
      </c>
    </row>
    <row r="9" spans="1:5" x14ac:dyDescent="0.35">
      <c r="A9">
        <f t="shared" ref="A9:A72" si="0">A8+1</f>
        <v>2</v>
      </c>
      <c r="B9" s="2">
        <f t="shared" ref="B9:B72" si="1">E$2</f>
        <v>819.50026683453211</v>
      </c>
      <c r="C9" s="2">
        <f t="shared" ref="C9:C72" si="2">E8*(B$2/B$4)</f>
        <v>281.43440877718331</v>
      </c>
      <c r="D9" s="2">
        <f t="shared" ref="D9:D72" si="3">B9-C9</f>
        <v>538.06585805734881</v>
      </c>
      <c r="E9" s="2">
        <f t="shared" ref="E9:E72" si="4">E8-D9</f>
        <v>78925.767208441452</v>
      </c>
    </row>
    <row r="10" spans="1:5" x14ac:dyDescent="0.35">
      <c r="A10">
        <f t="shared" si="0"/>
        <v>3</v>
      </c>
      <c r="B10" s="2">
        <f t="shared" si="1"/>
        <v>819.50026683453211</v>
      </c>
      <c r="C10" s="2">
        <f t="shared" si="2"/>
        <v>279.52875886323017</v>
      </c>
      <c r="D10" s="2">
        <f t="shared" si="3"/>
        <v>539.97150797130189</v>
      </c>
      <c r="E10" s="2">
        <f t="shared" si="4"/>
        <v>78385.795700470146</v>
      </c>
    </row>
    <row r="11" spans="1:5" x14ac:dyDescent="0.35">
      <c r="A11">
        <f t="shared" si="0"/>
        <v>4</v>
      </c>
      <c r="B11" s="2">
        <f t="shared" si="1"/>
        <v>819.50026683453211</v>
      </c>
      <c r="C11" s="2">
        <f t="shared" si="2"/>
        <v>277.61635977249847</v>
      </c>
      <c r="D11" s="2">
        <f t="shared" si="3"/>
        <v>541.88390706203359</v>
      </c>
      <c r="E11" s="2">
        <f t="shared" si="4"/>
        <v>77843.911793408115</v>
      </c>
    </row>
    <row r="12" spans="1:5" x14ac:dyDescent="0.35">
      <c r="A12">
        <f t="shared" si="0"/>
        <v>5</v>
      </c>
      <c r="B12" s="2">
        <f t="shared" si="1"/>
        <v>819.50026683453211</v>
      </c>
      <c r="C12" s="2">
        <f t="shared" si="2"/>
        <v>275.69718760165375</v>
      </c>
      <c r="D12" s="2">
        <f t="shared" si="3"/>
        <v>543.80307923287842</v>
      </c>
      <c r="E12" s="2">
        <f t="shared" si="4"/>
        <v>77300.108714175236</v>
      </c>
    </row>
    <row r="13" spans="1:5" x14ac:dyDescent="0.35">
      <c r="A13">
        <f t="shared" si="0"/>
        <v>6</v>
      </c>
      <c r="B13" s="2">
        <f t="shared" si="1"/>
        <v>819.50026683453211</v>
      </c>
      <c r="C13" s="2">
        <f t="shared" si="2"/>
        <v>273.77121836270396</v>
      </c>
      <c r="D13" s="2">
        <f t="shared" si="3"/>
        <v>545.72904847182815</v>
      </c>
      <c r="E13" s="2">
        <f t="shared" si="4"/>
        <v>76754.379665703411</v>
      </c>
    </row>
    <row r="14" spans="1:5" x14ac:dyDescent="0.35">
      <c r="A14">
        <f t="shared" si="0"/>
        <v>7</v>
      </c>
      <c r="B14" s="2">
        <f t="shared" si="1"/>
        <v>819.50026683453211</v>
      </c>
      <c r="C14" s="2">
        <f t="shared" si="2"/>
        <v>271.83842798269961</v>
      </c>
      <c r="D14" s="2">
        <f t="shared" si="3"/>
        <v>547.6618388518325</v>
      </c>
      <c r="E14" s="2">
        <f t="shared" si="4"/>
        <v>76206.717826851585</v>
      </c>
    </row>
    <row r="15" spans="1:5" x14ac:dyDescent="0.35">
      <c r="A15">
        <f t="shared" si="0"/>
        <v>8</v>
      </c>
      <c r="B15" s="2">
        <f t="shared" si="1"/>
        <v>819.50026683453211</v>
      </c>
      <c r="C15" s="2">
        <f t="shared" si="2"/>
        <v>269.89879230343274</v>
      </c>
      <c r="D15" s="2">
        <f t="shared" si="3"/>
        <v>549.60147453109937</v>
      </c>
      <c r="E15" s="2">
        <f t="shared" si="4"/>
        <v>75657.116352320489</v>
      </c>
    </row>
    <row r="16" spans="1:5" x14ac:dyDescent="0.35">
      <c r="A16">
        <f t="shared" si="0"/>
        <v>9</v>
      </c>
      <c r="B16" s="2">
        <f t="shared" si="1"/>
        <v>819.50026683453211</v>
      </c>
      <c r="C16" s="2">
        <f t="shared" si="2"/>
        <v>267.95228708113507</v>
      </c>
      <c r="D16" s="2">
        <f t="shared" si="3"/>
        <v>551.54797975339704</v>
      </c>
      <c r="E16" s="2">
        <f t="shared" si="4"/>
        <v>75105.568372567097</v>
      </c>
    </row>
    <row r="17" spans="1:5" x14ac:dyDescent="0.35">
      <c r="A17">
        <f t="shared" si="0"/>
        <v>10</v>
      </c>
      <c r="B17" s="2">
        <f t="shared" si="1"/>
        <v>819.50026683453211</v>
      </c>
      <c r="C17" s="2">
        <f t="shared" si="2"/>
        <v>265.99888798617513</v>
      </c>
      <c r="D17" s="2">
        <f t="shared" si="3"/>
        <v>553.50137884835704</v>
      </c>
      <c r="E17" s="2">
        <f t="shared" si="4"/>
        <v>74552.066993718734</v>
      </c>
    </row>
    <row r="18" spans="1:5" x14ac:dyDescent="0.35">
      <c r="A18">
        <f t="shared" si="0"/>
        <v>11</v>
      </c>
      <c r="B18" s="2">
        <f t="shared" si="1"/>
        <v>819.50026683453211</v>
      </c>
      <c r="C18" s="2">
        <f t="shared" si="2"/>
        <v>264.03857060275385</v>
      </c>
      <c r="D18" s="2">
        <f t="shared" si="3"/>
        <v>555.46169623177821</v>
      </c>
      <c r="E18" s="2">
        <f t="shared" si="4"/>
        <v>73996.605297486953</v>
      </c>
    </row>
    <row r="19" spans="1:5" x14ac:dyDescent="0.35">
      <c r="A19">
        <f t="shared" si="0"/>
        <v>12</v>
      </c>
      <c r="B19" s="2">
        <f t="shared" si="1"/>
        <v>819.50026683453211</v>
      </c>
      <c r="C19" s="2">
        <f t="shared" si="2"/>
        <v>262.07131042859965</v>
      </c>
      <c r="D19" s="2">
        <f t="shared" si="3"/>
        <v>557.42895640593247</v>
      </c>
      <c r="E19" s="2">
        <f t="shared" si="4"/>
        <v>73439.176341081024</v>
      </c>
    </row>
    <row r="20" spans="1:5" x14ac:dyDescent="0.35">
      <c r="A20">
        <f t="shared" si="0"/>
        <v>13</v>
      </c>
      <c r="B20" s="2">
        <f t="shared" si="1"/>
        <v>819.50026683453211</v>
      </c>
      <c r="C20" s="2">
        <f t="shared" si="2"/>
        <v>260.09708287466196</v>
      </c>
      <c r="D20" s="2">
        <f t="shared" si="3"/>
        <v>559.40318395987015</v>
      </c>
      <c r="E20" s="2">
        <f t="shared" si="4"/>
        <v>72879.773157121148</v>
      </c>
    </row>
    <row r="21" spans="1:5" x14ac:dyDescent="0.35">
      <c r="A21">
        <f t="shared" si="0"/>
        <v>14</v>
      </c>
      <c r="B21" s="2">
        <f t="shared" si="1"/>
        <v>819.50026683453211</v>
      </c>
      <c r="C21" s="2">
        <f t="shared" si="2"/>
        <v>258.11586326480409</v>
      </c>
      <c r="D21" s="2">
        <f t="shared" si="3"/>
        <v>561.38440356972797</v>
      </c>
      <c r="E21" s="2">
        <f t="shared" si="4"/>
        <v>72318.388753551422</v>
      </c>
    </row>
    <row r="22" spans="1:5" x14ac:dyDescent="0.35">
      <c r="A22">
        <f t="shared" si="0"/>
        <v>15</v>
      </c>
      <c r="B22" s="2">
        <f t="shared" si="1"/>
        <v>819.50026683453211</v>
      </c>
      <c r="C22" s="2">
        <f t="shared" si="2"/>
        <v>256.12762683549465</v>
      </c>
      <c r="D22" s="2">
        <f t="shared" si="3"/>
        <v>563.37263999903746</v>
      </c>
      <c r="E22" s="2">
        <f t="shared" si="4"/>
        <v>71755.016113552381</v>
      </c>
    </row>
    <row r="23" spans="1:5" x14ac:dyDescent="0.35">
      <c r="A23">
        <f t="shared" si="0"/>
        <v>16</v>
      </c>
      <c r="B23" s="2">
        <f t="shared" si="1"/>
        <v>819.50026683453211</v>
      </c>
      <c r="C23" s="2">
        <f t="shared" si="2"/>
        <v>254.13234873549803</v>
      </c>
      <c r="D23" s="2">
        <f t="shared" si="3"/>
        <v>565.36791809903411</v>
      </c>
      <c r="E23" s="2">
        <f t="shared" si="4"/>
        <v>71189.648195453352</v>
      </c>
    </row>
    <row r="24" spans="1:5" x14ac:dyDescent="0.35">
      <c r="A24">
        <f t="shared" si="0"/>
        <v>17</v>
      </c>
      <c r="B24" s="2">
        <f t="shared" si="1"/>
        <v>819.50026683453211</v>
      </c>
      <c r="C24" s="2">
        <f t="shared" si="2"/>
        <v>252.13000402556398</v>
      </c>
      <c r="D24" s="2">
        <f t="shared" si="3"/>
        <v>567.37026280896816</v>
      </c>
      <c r="E24" s="2">
        <f t="shared" si="4"/>
        <v>70622.277932644385</v>
      </c>
    </row>
    <row r="25" spans="1:5" x14ac:dyDescent="0.35">
      <c r="A25">
        <f t="shared" si="0"/>
        <v>18</v>
      </c>
      <c r="B25" s="2">
        <f t="shared" si="1"/>
        <v>819.50026683453211</v>
      </c>
      <c r="C25" s="2">
        <f t="shared" si="2"/>
        <v>250.12056767811555</v>
      </c>
      <c r="D25" s="2">
        <f t="shared" si="3"/>
        <v>569.37969915641656</v>
      </c>
      <c r="E25" s="2">
        <f t="shared" si="4"/>
        <v>70052.898233487969</v>
      </c>
    </row>
    <row r="26" spans="1:5" x14ac:dyDescent="0.35">
      <c r="A26">
        <f t="shared" si="0"/>
        <v>19</v>
      </c>
      <c r="B26" s="2">
        <f t="shared" si="1"/>
        <v>819.50026683453211</v>
      </c>
      <c r="C26" s="2">
        <f t="shared" si="2"/>
        <v>248.10401457693658</v>
      </c>
      <c r="D26" s="2">
        <f t="shared" si="3"/>
        <v>571.39625225759551</v>
      </c>
      <c r="E26" s="2">
        <f t="shared" si="4"/>
        <v>69481.50198123038</v>
      </c>
    </row>
    <row r="27" spans="1:5" x14ac:dyDescent="0.35">
      <c r="A27">
        <f t="shared" si="0"/>
        <v>20</v>
      </c>
      <c r="B27" s="2">
        <f t="shared" si="1"/>
        <v>819.50026683453211</v>
      </c>
      <c r="C27" s="2">
        <f t="shared" si="2"/>
        <v>246.0803195168576</v>
      </c>
      <c r="D27" s="2">
        <f t="shared" si="3"/>
        <v>573.41994731767454</v>
      </c>
      <c r="E27" s="2">
        <f t="shared" si="4"/>
        <v>68908.082033912709</v>
      </c>
    </row>
    <row r="28" spans="1:5" x14ac:dyDescent="0.35">
      <c r="A28">
        <f t="shared" si="0"/>
        <v>21</v>
      </c>
      <c r="B28" s="2">
        <f t="shared" si="1"/>
        <v>819.50026683453211</v>
      </c>
      <c r="C28" s="2">
        <f t="shared" si="2"/>
        <v>244.04945720344085</v>
      </c>
      <c r="D28" s="2">
        <f t="shared" si="3"/>
        <v>575.45080963109126</v>
      </c>
      <c r="E28" s="2">
        <f t="shared" si="4"/>
        <v>68332.63122428162</v>
      </c>
    </row>
    <row r="29" spans="1:5" x14ac:dyDescent="0.35">
      <c r="A29">
        <f t="shared" si="0"/>
        <v>22</v>
      </c>
      <c r="B29" s="2">
        <f t="shared" si="1"/>
        <v>819.50026683453211</v>
      </c>
      <c r="C29" s="2">
        <f t="shared" si="2"/>
        <v>242.01140225266408</v>
      </c>
      <c r="D29" s="2">
        <f t="shared" si="3"/>
        <v>577.48886458186803</v>
      </c>
      <c r="E29" s="2">
        <f t="shared" si="4"/>
        <v>67755.142359699748</v>
      </c>
    </row>
    <row r="30" spans="1:5" x14ac:dyDescent="0.35">
      <c r="A30">
        <f t="shared" si="0"/>
        <v>23</v>
      </c>
      <c r="B30" s="2">
        <f t="shared" si="1"/>
        <v>819.50026683453211</v>
      </c>
      <c r="C30" s="2">
        <f t="shared" si="2"/>
        <v>239.96612919060328</v>
      </c>
      <c r="D30" s="2">
        <f t="shared" si="3"/>
        <v>579.53413764392883</v>
      </c>
      <c r="E30" s="2">
        <f t="shared" si="4"/>
        <v>67175.608222055816</v>
      </c>
    </row>
    <row r="31" spans="1:5" x14ac:dyDescent="0.35">
      <c r="A31">
        <f t="shared" si="0"/>
        <v>24</v>
      </c>
      <c r="B31" s="2">
        <f t="shared" si="1"/>
        <v>819.50026683453211</v>
      </c>
      <c r="C31" s="2">
        <f t="shared" si="2"/>
        <v>237.91361245311435</v>
      </c>
      <c r="D31" s="2">
        <f t="shared" si="3"/>
        <v>581.5866543814177</v>
      </c>
      <c r="E31" s="2">
        <f t="shared" si="4"/>
        <v>66594.021567674397</v>
      </c>
    </row>
    <row r="32" spans="1:5" x14ac:dyDescent="0.35">
      <c r="A32">
        <f t="shared" si="0"/>
        <v>25</v>
      </c>
      <c r="B32" s="2">
        <f t="shared" si="1"/>
        <v>819.50026683453211</v>
      </c>
      <c r="C32" s="2">
        <f t="shared" si="2"/>
        <v>235.85382638551351</v>
      </c>
      <c r="D32" s="2">
        <f t="shared" si="3"/>
        <v>583.64644044901866</v>
      </c>
      <c r="E32" s="2">
        <f t="shared" si="4"/>
        <v>66010.375127225372</v>
      </c>
    </row>
    <row r="33" spans="1:5" x14ac:dyDescent="0.35">
      <c r="A33">
        <f t="shared" si="0"/>
        <v>26</v>
      </c>
      <c r="B33" s="2">
        <f t="shared" si="1"/>
        <v>819.50026683453211</v>
      </c>
      <c r="C33" s="2">
        <f t="shared" si="2"/>
        <v>233.78674524225653</v>
      </c>
      <c r="D33" s="2">
        <f t="shared" si="3"/>
        <v>585.71352159227558</v>
      </c>
      <c r="E33" s="2">
        <f t="shared" si="4"/>
        <v>65424.661605633097</v>
      </c>
    </row>
    <row r="34" spans="1:5" x14ac:dyDescent="0.35">
      <c r="A34">
        <f t="shared" si="0"/>
        <v>27</v>
      </c>
      <c r="B34" s="2">
        <f t="shared" si="1"/>
        <v>819.50026683453211</v>
      </c>
      <c r="C34" s="2">
        <f t="shared" si="2"/>
        <v>231.71234318661723</v>
      </c>
      <c r="D34" s="2">
        <f t="shared" si="3"/>
        <v>587.78792364791491</v>
      </c>
      <c r="E34" s="2">
        <f t="shared" si="4"/>
        <v>64836.873681985184</v>
      </c>
    </row>
    <row r="35" spans="1:5" x14ac:dyDescent="0.35">
      <c r="A35">
        <f t="shared" si="0"/>
        <v>28</v>
      </c>
      <c r="B35" s="2">
        <f t="shared" si="1"/>
        <v>819.50026683453211</v>
      </c>
      <c r="C35" s="2">
        <f t="shared" si="2"/>
        <v>229.6305942903642</v>
      </c>
      <c r="D35" s="2">
        <f t="shared" si="3"/>
        <v>589.86967254416788</v>
      </c>
      <c r="E35" s="2">
        <f t="shared" si="4"/>
        <v>64247.004009441014</v>
      </c>
    </row>
    <row r="36" spans="1:5" x14ac:dyDescent="0.35">
      <c r="A36">
        <f t="shared" si="0"/>
        <v>29</v>
      </c>
      <c r="B36" s="2">
        <f t="shared" si="1"/>
        <v>819.50026683453211</v>
      </c>
      <c r="C36" s="2">
        <f t="shared" si="2"/>
        <v>227.54147253343695</v>
      </c>
      <c r="D36" s="2">
        <f t="shared" si="3"/>
        <v>591.95879430109517</v>
      </c>
      <c r="E36" s="2">
        <f t="shared" si="4"/>
        <v>63655.045215139922</v>
      </c>
    </row>
    <row r="37" spans="1:5" x14ac:dyDescent="0.35">
      <c r="A37">
        <f t="shared" si="0"/>
        <v>30</v>
      </c>
      <c r="B37" s="2">
        <f t="shared" si="1"/>
        <v>819.50026683453211</v>
      </c>
      <c r="C37" s="2">
        <f t="shared" si="2"/>
        <v>225.44495180362057</v>
      </c>
      <c r="D37" s="2">
        <f t="shared" si="3"/>
        <v>594.05531503091152</v>
      </c>
      <c r="E37" s="2">
        <f t="shared" si="4"/>
        <v>63060.989900109009</v>
      </c>
    </row>
    <row r="38" spans="1:5" x14ac:dyDescent="0.35">
      <c r="A38">
        <f t="shared" si="0"/>
        <v>31</v>
      </c>
      <c r="B38" s="2">
        <f t="shared" si="1"/>
        <v>819.50026683453211</v>
      </c>
      <c r="C38" s="2">
        <f t="shared" si="2"/>
        <v>223.34100589621943</v>
      </c>
      <c r="D38" s="2">
        <f t="shared" si="3"/>
        <v>596.15926093831263</v>
      </c>
      <c r="E38" s="2">
        <f t="shared" si="4"/>
        <v>62464.830639170694</v>
      </c>
    </row>
    <row r="39" spans="1:5" x14ac:dyDescent="0.35">
      <c r="A39">
        <f t="shared" si="0"/>
        <v>32</v>
      </c>
      <c r="B39" s="2">
        <f t="shared" si="1"/>
        <v>819.50026683453211</v>
      </c>
      <c r="C39" s="2">
        <f t="shared" si="2"/>
        <v>221.22960851372954</v>
      </c>
      <c r="D39" s="2">
        <f t="shared" si="3"/>
        <v>598.27065832080257</v>
      </c>
      <c r="E39" s="2">
        <f t="shared" si="4"/>
        <v>61866.559980849888</v>
      </c>
    </row>
    <row r="40" spans="1:5" x14ac:dyDescent="0.35">
      <c r="A40">
        <f t="shared" si="0"/>
        <v>33</v>
      </c>
      <c r="B40" s="2">
        <f t="shared" si="1"/>
        <v>819.50026683453211</v>
      </c>
      <c r="C40" s="2">
        <f t="shared" si="2"/>
        <v>219.11073326551005</v>
      </c>
      <c r="D40" s="2">
        <f t="shared" si="3"/>
        <v>600.38953356902209</v>
      </c>
      <c r="E40" s="2">
        <f t="shared" si="4"/>
        <v>61266.170447280863</v>
      </c>
    </row>
    <row r="41" spans="1:5" x14ac:dyDescent="0.35">
      <c r="A41">
        <f t="shared" si="0"/>
        <v>34</v>
      </c>
      <c r="B41" s="2">
        <f t="shared" si="1"/>
        <v>819.50026683453211</v>
      </c>
      <c r="C41" s="2">
        <f t="shared" si="2"/>
        <v>216.98435366745306</v>
      </c>
      <c r="D41" s="2">
        <f t="shared" si="3"/>
        <v>602.51591316707902</v>
      </c>
      <c r="E41" s="2">
        <f t="shared" si="4"/>
        <v>60663.654534113783</v>
      </c>
    </row>
    <row r="42" spans="1:5" x14ac:dyDescent="0.35">
      <c r="A42">
        <f t="shared" si="0"/>
        <v>35</v>
      </c>
      <c r="B42" s="2">
        <f t="shared" si="1"/>
        <v>819.50026683453211</v>
      </c>
      <c r="C42" s="2">
        <f t="shared" si="2"/>
        <v>214.85044314165299</v>
      </c>
      <c r="D42" s="2">
        <f t="shared" si="3"/>
        <v>604.64982369287918</v>
      </c>
      <c r="E42" s="2">
        <f t="shared" si="4"/>
        <v>60059.004710420901</v>
      </c>
    </row>
    <row r="43" spans="1:5" x14ac:dyDescent="0.35">
      <c r="A43">
        <f t="shared" si="0"/>
        <v>36</v>
      </c>
      <c r="B43" s="2">
        <f t="shared" si="1"/>
        <v>819.50026683453211</v>
      </c>
      <c r="C43" s="2">
        <f t="shared" si="2"/>
        <v>212.70897501607405</v>
      </c>
      <c r="D43" s="2">
        <f t="shared" si="3"/>
        <v>606.79129181845803</v>
      </c>
      <c r="E43" s="2">
        <f t="shared" si="4"/>
        <v>59452.213418602441</v>
      </c>
    </row>
    <row r="44" spans="1:5" x14ac:dyDescent="0.35">
      <c r="A44">
        <f t="shared" si="0"/>
        <v>37</v>
      </c>
      <c r="B44" s="2">
        <f t="shared" si="1"/>
        <v>819.50026683453211</v>
      </c>
      <c r="C44" s="2">
        <f t="shared" si="2"/>
        <v>210.559922524217</v>
      </c>
      <c r="D44" s="2">
        <f t="shared" si="3"/>
        <v>608.94034431031514</v>
      </c>
      <c r="E44" s="2">
        <f t="shared" si="4"/>
        <v>58843.273074292127</v>
      </c>
    </row>
    <row r="45" spans="1:5" x14ac:dyDescent="0.35">
      <c r="A45">
        <f t="shared" si="0"/>
        <v>38</v>
      </c>
      <c r="B45" s="2">
        <f t="shared" si="1"/>
        <v>819.50026683453211</v>
      </c>
      <c r="C45" s="2">
        <f t="shared" si="2"/>
        <v>208.40325880478463</v>
      </c>
      <c r="D45" s="2">
        <f t="shared" si="3"/>
        <v>611.09700802974749</v>
      </c>
      <c r="E45" s="2">
        <f t="shared" si="4"/>
        <v>58232.176066262378</v>
      </c>
    </row>
    <row r="46" spans="1:5" x14ac:dyDescent="0.35">
      <c r="A46">
        <f t="shared" si="0"/>
        <v>39</v>
      </c>
      <c r="B46" s="2">
        <f t="shared" si="1"/>
        <v>819.50026683453211</v>
      </c>
      <c r="C46" s="2">
        <f t="shared" si="2"/>
        <v>206.23895690134594</v>
      </c>
      <c r="D46" s="2">
        <f t="shared" si="3"/>
        <v>613.26130993318611</v>
      </c>
      <c r="E46" s="2">
        <f t="shared" si="4"/>
        <v>57618.914756329192</v>
      </c>
    </row>
    <row r="47" spans="1:5" x14ac:dyDescent="0.35">
      <c r="A47">
        <f t="shared" si="0"/>
        <v>40</v>
      </c>
      <c r="B47" s="2">
        <f t="shared" si="1"/>
        <v>819.50026683453211</v>
      </c>
      <c r="C47" s="2">
        <f t="shared" si="2"/>
        <v>204.06698976199922</v>
      </c>
      <c r="D47" s="2">
        <f t="shared" si="3"/>
        <v>615.43327707253286</v>
      </c>
      <c r="E47" s="2">
        <f t="shared" si="4"/>
        <v>57003.481479256661</v>
      </c>
    </row>
    <row r="48" spans="1:5" x14ac:dyDescent="0.35">
      <c r="A48">
        <f t="shared" si="0"/>
        <v>41</v>
      </c>
      <c r="B48" s="2">
        <f t="shared" si="1"/>
        <v>819.50026683453211</v>
      </c>
      <c r="C48" s="2">
        <f t="shared" si="2"/>
        <v>201.88733023903401</v>
      </c>
      <c r="D48" s="2">
        <f t="shared" si="3"/>
        <v>617.61293659549813</v>
      </c>
      <c r="E48" s="2">
        <f t="shared" si="4"/>
        <v>56385.868542661163</v>
      </c>
    </row>
    <row r="49" spans="1:5" x14ac:dyDescent="0.35">
      <c r="A49">
        <f t="shared" si="0"/>
        <v>42</v>
      </c>
      <c r="B49" s="2">
        <f t="shared" si="1"/>
        <v>819.50026683453211</v>
      </c>
      <c r="C49" s="2">
        <f t="shared" si="2"/>
        <v>199.69995108859163</v>
      </c>
      <c r="D49" s="2">
        <f t="shared" si="3"/>
        <v>619.80031574594045</v>
      </c>
      <c r="E49" s="2">
        <f t="shared" si="4"/>
        <v>55766.068226915224</v>
      </c>
    </row>
    <row r="50" spans="1:5" x14ac:dyDescent="0.35">
      <c r="A50">
        <f t="shared" si="0"/>
        <v>43</v>
      </c>
      <c r="B50" s="2">
        <f t="shared" si="1"/>
        <v>819.50026683453211</v>
      </c>
      <c r="C50" s="2">
        <f t="shared" si="2"/>
        <v>197.50482497032476</v>
      </c>
      <c r="D50" s="2">
        <f t="shared" si="3"/>
        <v>621.99544186420735</v>
      </c>
      <c r="E50" s="2">
        <f t="shared" si="4"/>
        <v>55144.072785051016</v>
      </c>
    </row>
    <row r="51" spans="1:5" x14ac:dyDescent="0.35">
      <c r="A51">
        <f t="shared" si="0"/>
        <v>44</v>
      </c>
      <c r="B51" s="2">
        <f t="shared" si="1"/>
        <v>819.50026683453211</v>
      </c>
      <c r="C51" s="2">
        <f t="shared" si="2"/>
        <v>195.30192444705568</v>
      </c>
      <c r="D51" s="2">
        <f t="shared" si="3"/>
        <v>624.19834238747649</v>
      </c>
      <c r="E51" s="2">
        <f t="shared" si="4"/>
        <v>54519.874442663539</v>
      </c>
    </row>
    <row r="52" spans="1:5" x14ac:dyDescent="0.35">
      <c r="A52">
        <f t="shared" si="0"/>
        <v>45</v>
      </c>
      <c r="B52" s="2">
        <f t="shared" si="1"/>
        <v>819.50026683453211</v>
      </c>
      <c r="C52" s="2">
        <f t="shared" si="2"/>
        <v>193.09122198443339</v>
      </c>
      <c r="D52" s="2">
        <f t="shared" si="3"/>
        <v>626.40904485009878</v>
      </c>
      <c r="E52" s="2">
        <f t="shared" si="4"/>
        <v>53893.465397813437</v>
      </c>
    </row>
    <row r="53" spans="1:5" x14ac:dyDescent="0.35">
      <c r="A53">
        <f t="shared" si="0"/>
        <v>46</v>
      </c>
      <c r="B53" s="2">
        <f t="shared" si="1"/>
        <v>819.50026683453211</v>
      </c>
      <c r="C53" s="2">
        <f t="shared" si="2"/>
        <v>190.87268995058926</v>
      </c>
      <c r="D53" s="2">
        <f t="shared" si="3"/>
        <v>628.62757688394288</v>
      </c>
      <c r="E53" s="2">
        <f t="shared" si="4"/>
        <v>53264.837820929497</v>
      </c>
    </row>
    <row r="54" spans="1:5" x14ac:dyDescent="0.35">
      <c r="A54">
        <f t="shared" si="0"/>
        <v>47</v>
      </c>
      <c r="B54" s="2">
        <f t="shared" si="1"/>
        <v>819.50026683453211</v>
      </c>
      <c r="C54" s="2">
        <f t="shared" si="2"/>
        <v>188.64630061579197</v>
      </c>
      <c r="D54" s="2">
        <f t="shared" si="3"/>
        <v>630.8539662187402</v>
      </c>
      <c r="E54" s="2">
        <f t="shared" si="4"/>
        <v>52633.983854710757</v>
      </c>
    </row>
    <row r="55" spans="1:5" x14ac:dyDescent="0.35">
      <c r="A55">
        <f t="shared" si="0"/>
        <v>48</v>
      </c>
      <c r="B55" s="2">
        <f t="shared" si="1"/>
        <v>819.50026683453211</v>
      </c>
      <c r="C55" s="2">
        <f t="shared" si="2"/>
        <v>186.41202615210062</v>
      </c>
      <c r="D55" s="2">
        <f t="shared" si="3"/>
        <v>633.08824068243143</v>
      </c>
      <c r="E55" s="2">
        <f t="shared" si="4"/>
        <v>52000.895614028326</v>
      </c>
    </row>
    <row r="56" spans="1:5" x14ac:dyDescent="0.35">
      <c r="A56">
        <f t="shared" si="0"/>
        <v>49</v>
      </c>
      <c r="B56" s="2">
        <f t="shared" si="1"/>
        <v>819.50026683453211</v>
      </c>
      <c r="C56" s="2">
        <f t="shared" si="2"/>
        <v>184.16983863301701</v>
      </c>
      <c r="D56" s="2">
        <f t="shared" si="3"/>
        <v>635.33042820151513</v>
      </c>
      <c r="E56" s="2">
        <f t="shared" si="4"/>
        <v>51365.56518582681</v>
      </c>
    </row>
    <row r="57" spans="1:5" x14ac:dyDescent="0.35">
      <c r="A57">
        <f t="shared" si="0"/>
        <v>50</v>
      </c>
      <c r="B57" s="2">
        <f t="shared" si="1"/>
        <v>819.50026683453211</v>
      </c>
      <c r="C57" s="2">
        <f t="shared" si="2"/>
        <v>181.91971003313662</v>
      </c>
      <c r="D57" s="2">
        <f t="shared" si="3"/>
        <v>637.58055680139546</v>
      </c>
      <c r="E57" s="2">
        <f t="shared" si="4"/>
        <v>50727.984629025414</v>
      </c>
    </row>
    <row r="58" spans="1:5" x14ac:dyDescent="0.35">
      <c r="A58">
        <f t="shared" si="0"/>
        <v>51</v>
      </c>
      <c r="B58" s="2">
        <f t="shared" si="1"/>
        <v>819.50026683453211</v>
      </c>
      <c r="C58" s="2">
        <f t="shared" si="2"/>
        <v>179.66161222779834</v>
      </c>
      <c r="D58" s="2">
        <f t="shared" si="3"/>
        <v>639.83865460673383</v>
      </c>
      <c r="E58" s="2">
        <f t="shared" si="4"/>
        <v>50088.14597441868</v>
      </c>
    </row>
    <row r="59" spans="1:5" x14ac:dyDescent="0.35">
      <c r="A59">
        <f t="shared" si="0"/>
        <v>52</v>
      </c>
      <c r="B59" s="2">
        <f t="shared" si="1"/>
        <v>819.50026683453211</v>
      </c>
      <c r="C59" s="2">
        <f t="shared" si="2"/>
        <v>177.39551699273284</v>
      </c>
      <c r="D59" s="2">
        <f t="shared" si="3"/>
        <v>642.10474984179928</v>
      </c>
      <c r="E59" s="2">
        <f t="shared" si="4"/>
        <v>49446.041224576882</v>
      </c>
    </row>
    <row r="60" spans="1:5" x14ac:dyDescent="0.35">
      <c r="A60">
        <f t="shared" si="0"/>
        <v>53</v>
      </c>
      <c r="B60" s="2">
        <f t="shared" si="1"/>
        <v>819.50026683453211</v>
      </c>
      <c r="C60" s="2">
        <f t="shared" si="2"/>
        <v>175.1213960037098</v>
      </c>
      <c r="D60" s="2">
        <f t="shared" si="3"/>
        <v>644.37887083082228</v>
      </c>
      <c r="E60" s="2">
        <f t="shared" si="4"/>
        <v>48801.662353746062</v>
      </c>
    </row>
    <row r="61" spans="1:5" x14ac:dyDescent="0.35">
      <c r="A61">
        <f t="shared" si="0"/>
        <v>54</v>
      </c>
      <c r="B61" s="2">
        <f t="shared" si="1"/>
        <v>819.50026683453211</v>
      </c>
      <c r="C61" s="2">
        <f t="shared" si="2"/>
        <v>172.83922083618398</v>
      </c>
      <c r="D61" s="2">
        <f t="shared" si="3"/>
        <v>646.66104599834807</v>
      </c>
      <c r="E61" s="2">
        <f t="shared" si="4"/>
        <v>48155.001307747712</v>
      </c>
    </row>
    <row r="62" spans="1:5" x14ac:dyDescent="0.35">
      <c r="A62">
        <f t="shared" si="0"/>
        <v>55</v>
      </c>
      <c r="B62" s="2">
        <f t="shared" si="1"/>
        <v>819.50026683453211</v>
      </c>
      <c r="C62" s="2">
        <f t="shared" si="2"/>
        <v>170.54896296493982</v>
      </c>
      <c r="D62" s="2">
        <f t="shared" si="3"/>
        <v>648.95130386959227</v>
      </c>
      <c r="E62" s="2">
        <f t="shared" si="4"/>
        <v>47506.050003878117</v>
      </c>
    </row>
    <row r="63" spans="1:5" x14ac:dyDescent="0.35">
      <c r="A63">
        <f t="shared" si="0"/>
        <v>56</v>
      </c>
      <c r="B63" s="2">
        <f t="shared" si="1"/>
        <v>819.50026683453211</v>
      </c>
      <c r="C63" s="2">
        <f t="shared" si="2"/>
        <v>168.250593763735</v>
      </c>
      <c r="D63" s="2">
        <f t="shared" si="3"/>
        <v>651.24967307079714</v>
      </c>
      <c r="E63" s="2">
        <f t="shared" si="4"/>
        <v>46854.800330807324</v>
      </c>
    </row>
    <row r="64" spans="1:5" x14ac:dyDescent="0.35">
      <c r="A64">
        <f t="shared" si="0"/>
        <v>57</v>
      </c>
      <c r="B64" s="2">
        <f t="shared" si="1"/>
        <v>819.50026683453211</v>
      </c>
      <c r="C64" s="2">
        <f t="shared" si="2"/>
        <v>165.94408450494262</v>
      </c>
      <c r="D64" s="2">
        <f t="shared" si="3"/>
        <v>653.55618232958955</v>
      </c>
      <c r="E64" s="2">
        <f t="shared" si="4"/>
        <v>46201.244148477737</v>
      </c>
    </row>
    <row r="65" spans="1:5" x14ac:dyDescent="0.35">
      <c r="A65">
        <f t="shared" si="0"/>
        <v>58</v>
      </c>
      <c r="B65" s="2">
        <f t="shared" si="1"/>
        <v>819.50026683453211</v>
      </c>
      <c r="C65" s="2">
        <f t="shared" si="2"/>
        <v>163.62940635919199</v>
      </c>
      <c r="D65" s="2">
        <f t="shared" si="3"/>
        <v>655.87086047534012</v>
      </c>
      <c r="E65" s="2">
        <f t="shared" si="4"/>
        <v>45545.373288002396</v>
      </c>
    </row>
    <row r="66" spans="1:5" x14ac:dyDescent="0.35">
      <c r="A66">
        <f t="shared" si="0"/>
        <v>59</v>
      </c>
      <c r="B66" s="2">
        <f t="shared" si="1"/>
        <v>819.50026683453211</v>
      </c>
      <c r="C66" s="2">
        <f t="shared" si="2"/>
        <v>161.30653039500851</v>
      </c>
      <c r="D66" s="2">
        <f t="shared" si="3"/>
        <v>658.1937364395236</v>
      </c>
      <c r="E66" s="2">
        <f t="shared" si="4"/>
        <v>44887.179551562869</v>
      </c>
    </row>
    <row r="67" spans="1:5" x14ac:dyDescent="0.35">
      <c r="A67">
        <f t="shared" si="0"/>
        <v>60</v>
      </c>
      <c r="B67" s="2">
        <f t="shared" si="1"/>
        <v>819.50026683453211</v>
      </c>
      <c r="C67" s="2">
        <f t="shared" si="2"/>
        <v>158.97542757845184</v>
      </c>
      <c r="D67" s="2">
        <f t="shared" si="3"/>
        <v>660.52483925608021</v>
      </c>
      <c r="E67" s="2">
        <f t="shared" si="4"/>
        <v>44226.654712306787</v>
      </c>
    </row>
    <row r="68" spans="1:5" x14ac:dyDescent="0.35">
      <c r="A68">
        <f t="shared" si="0"/>
        <v>61</v>
      </c>
      <c r="B68" s="2">
        <f t="shared" si="1"/>
        <v>819.50026683453211</v>
      </c>
      <c r="C68" s="2">
        <f t="shared" si="2"/>
        <v>156.63606877275322</v>
      </c>
      <c r="D68" s="2">
        <f t="shared" si="3"/>
        <v>662.86419806177889</v>
      </c>
      <c r="E68" s="2">
        <f t="shared" si="4"/>
        <v>43563.790514245011</v>
      </c>
    </row>
    <row r="69" spans="1:5" x14ac:dyDescent="0.35">
      <c r="A69">
        <f t="shared" si="0"/>
        <v>62</v>
      </c>
      <c r="B69" s="2">
        <f t="shared" si="1"/>
        <v>819.50026683453211</v>
      </c>
      <c r="C69" s="2">
        <f t="shared" si="2"/>
        <v>154.28842473795109</v>
      </c>
      <c r="D69" s="2">
        <f t="shared" si="3"/>
        <v>665.21184209658099</v>
      </c>
      <c r="E69" s="2">
        <f t="shared" si="4"/>
        <v>42898.578672148433</v>
      </c>
    </row>
    <row r="70" spans="1:5" x14ac:dyDescent="0.35">
      <c r="A70">
        <f t="shared" si="0"/>
        <v>63</v>
      </c>
      <c r="B70" s="2">
        <f t="shared" si="1"/>
        <v>819.50026683453211</v>
      </c>
      <c r="C70" s="2">
        <f t="shared" si="2"/>
        <v>151.93246613052571</v>
      </c>
      <c r="D70" s="2">
        <f t="shared" si="3"/>
        <v>667.56780070400646</v>
      </c>
      <c r="E70" s="2">
        <f t="shared" si="4"/>
        <v>42231.010871444429</v>
      </c>
    </row>
    <row r="71" spans="1:5" x14ac:dyDescent="0.35">
      <c r="A71">
        <f t="shared" si="0"/>
        <v>64</v>
      </c>
      <c r="B71" s="2">
        <f t="shared" si="1"/>
        <v>819.50026683453211</v>
      </c>
      <c r="C71" s="2">
        <f t="shared" si="2"/>
        <v>149.56816350303237</v>
      </c>
      <c r="D71" s="2">
        <f t="shared" si="3"/>
        <v>669.93210333149977</v>
      </c>
      <c r="E71" s="2">
        <f t="shared" si="4"/>
        <v>41561.07876811293</v>
      </c>
    </row>
    <row r="72" spans="1:5" x14ac:dyDescent="0.35">
      <c r="A72">
        <f t="shared" si="0"/>
        <v>65</v>
      </c>
      <c r="B72" s="2">
        <f t="shared" si="1"/>
        <v>819.50026683453211</v>
      </c>
      <c r="C72" s="2">
        <f t="shared" si="2"/>
        <v>147.1954873037333</v>
      </c>
      <c r="D72" s="2">
        <f t="shared" si="3"/>
        <v>672.30477953079878</v>
      </c>
      <c r="E72" s="2">
        <f t="shared" si="4"/>
        <v>40888.773988582128</v>
      </c>
    </row>
    <row r="73" spans="1:5" x14ac:dyDescent="0.35">
      <c r="A73">
        <f t="shared" ref="A73:A127" si="5">A72+1</f>
        <v>66</v>
      </c>
      <c r="B73" s="2">
        <f t="shared" ref="B73:B127" si="6">E$2</f>
        <v>819.50026683453211</v>
      </c>
      <c r="C73" s="2">
        <f t="shared" ref="C73:C127" si="7">E72*(B$2/B$4)</f>
        <v>144.81440787622839</v>
      </c>
      <c r="D73" s="2">
        <f t="shared" ref="D73:D127" si="8">B73-C73</f>
        <v>674.6858589583037</v>
      </c>
      <c r="E73" s="2">
        <f t="shared" ref="E73:E127" si="9">E72-D73</f>
        <v>40214.088129623822</v>
      </c>
    </row>
    <row r="74" spans="1:5" x14ac:dyDescent="0.35">
      <c r="A74">
        <f t="shared" si="5"/>
        <v>67</v>
      </c>
      <c r="B74" s="2">
        <f t="shared" si="6"/>
        <v>819.50026683453211</v>
      </c>
      <c r="C74" s="2">
        <f t="shared" si="7"/>
        <v>142.42489545908438</v>
      </c>
      <c r="D74" s="2">
        <f t="shared" si="8"/>
        <v>677.07537137544773</v>
      </c>
      <c r="E74" s="2">
        <f t="shared" si="9"/>
        <v>39537.012758248376</v>
      </c>
    </row>
    <row r="75" spans="1:5" x14ac:dyDescent="0.35">
      <c r="A75">
        <f t="shared" si="5"/>
        <v>68</v>
      </c>
      <c r="B75" s="2">
        <f t="shared" si="6"/>
        <v>819.50026683453211</v>
      </c>
      <c r="C75" s="2">
        <f t="shared" si="7"/>
        <v>140.02692018546301</v>
      </c>
      <c r="D75" s="2">
        <f t="shared" si="8"/>
        <v>679.47334664906907</v>
      </c>
      <c r="E75" s="2">
        <f t="shared" si="9"/>
        <v>38857.539411599304</v>
      </c>
    </row>
    <row r="76" spans="1:5" x14ac:dyDescent="0.35">
      <c r="A76">
        <f t="shared" si="5"/>
        <v>69</v>
      </c>
      <c r="B76" s="2">
        <f t="shared" si="6"/>
        <v>819.50026683453211</v>
      </c>
      <c r="C76" s="2">
        <f t="shared" si="7"/>
        <v>137.62045208274753</v>
      </c>
      <c r="D76" s="2">
        <f t="shared" si="8"/>
        <v>681.87981475178458</v>
      </c>
      <c r="E76" s="2">
        <f t="shared" si="9"/>
        <v>38175.659596847516</v>
      </c>
    </row>
    <row r="77" spans="1:5" x14ac:dyDescent="0.35">
      <c r="A77">
        <f t="shared" si="5"/>
        <v>70</v>
      </c>
      <c r="B77" s="2">
        <f t="shared" si="6"/>
        <v>819.50026683453211</v>
      </c>
      <c r="C77" s="2">
        <f t="shared" si="7"/>
        <v>135.2054610721683</v>
      </c>
      <c r="D77" s="2">
        <f t="shared" si="8"/>
        <v>684.29480576236381</v>
      </c>
      <c r="E77" s="2">
        <f t="shared" si="9"/>
        <v>37491.364791085151</v>
      </c>
    </row>
    <row r="78" spans="1:5" x14ac:dyDescent="0.35">
      <c r="A78">
        <f t="shared" si="5"/>
        <v>71</v>
      </c>
      <c r="B78" s="2">
        <f t="shared" si="6"/>
        <v>819.50026683453211</v>
      </c>
      <c r="C78" s="2">
        <f t="shared" si="7"/>
        <v>132.78191696842657</v>
      </c>
      <c r="D78" s="2">
        <f t="shared" si="8"/>
        <v>686.71834986610554</v>
      </c>
      <c r="E78" s="2">
        <f t="shared" si="9"/>
        <v>36804.646441219047</v>
      </c>
    </row>
    <row r="79" spans="1:5" x14ac:dyDescent="0.35">
      <c r="A79">
        <f t="shared" si="5"/>
        <v>72</v>
      </c>
      <c r="B79" s="2">
        <f t="shared" si="6"/>
        <v>819.50026683453211</v>
      </c>
      <c r="C79" s="2">
        <f t="shared" si="7"/>
        <v>130.34978947931748</v>
      </c>
      <c r="D79" s="2">
        <f t="shared" si="8"/>
        <v>689.15047735521466</v>
      </c>
      <c r="E79" s="2">
        <f t="shared" si="9"/>
        <v>36115.495963863832</v>
      </c>
    </row>
    <row r="80" spans="1:5" x14ac:dyDescent="0.35">
      <c r="A80">
        <f t="shared" si="5"/>
        <v>73</v>
      </c>
      <c r="B80" s="2">
        <f t="shared" si="6"/>
        <v>819.50026683453211</v>
      </c>
      <c r="C80" s="2">
        <f t="shared" si="7"/>
        <v>127.90904820535108</v>
      </c>
      <c r="D80" s="2">
        <f t="shared" si="8"/>
        <v>691.59121862918107</v>
      </c>
      <c r="E80" s="2">
        <f t="shared" si="9"/>
        <v>35423.904745234649</v>
      </c>
    </row>
    <row r="81" spans="1:5" x14ac:dyDescent="0.35">
      <c r="A81">
        <f t="shared" si="5"/>
        <v>74</v>
      </c>
      <c r="B81" s="2">
        <f t="shared" si="6"/>
        <v>819.50026683453211</v>
      </c>
      <c r="C81" s="2">
        <f t="shared" si="7"/>
        <v>125.45966263937272</v>
      </c>
      <c r="D81" s="2">
        <f t="shared" si="8"/>
        <v>694.0406041951594</v>
      </c>
      <c r="E81" s="2">
        <f t="shared" si="9"/>
        <v>34729.864141039492</v>
      </c>
    </row>
    <row r="82" spans="1:5" x14ac:dyDescent="0.35">
      <c r="A82">
        <f t="shared" si="5"/>
        <v>75</v>
      </c>
      <c r="B82" s="2">
        <f t="shared" si="6"/>
        <v>819.50026683453211</v>
      </c>
      <c r="C82" s="2">
        <f t="shared" si="7"/>
        <v>123.00160216618154</v>
      </c>
      <c r="D82" s="2">
        <f t="shared" si="8"/>
        <v>696.49866466835056</v>
      </c>
      <c r="E82" s="2">
        <f t="shared" si="9"/>
        <v>34033.365476371138</v>
      </c>
    </row>
    <row r="83" spans="1:5" x14ac:dyDescent="0.35">
      <c r="A83">
        <f t="shared" si="5"/>
        <v>76</v>
      </c>
      <c r="B83" s="2">
        <f t="shared" si="6"/>
        <v>819.50026683453211</v>
      </c>
      <c r="C83" s="2">
        <f t="shared" si="7"/>
        <v>120.53483606214779</v>
      </c>
      <c r="D83" s="2">
        <f t="shared" si="8"/>
        <v>698.96543077238437</v>
      </c>
      <c r="E83" s="2">
        <f t="shared" si="9"/>
        <v>33334.400045598755</v>
      </c>
    </row>
    <row r="84" spans="1:5" x14ac:dyDescent="0.35">
      <c r="A84">
        <f t="shared" si="5"/>
        <v>77</v>
      </c>
      <c r="B84" s="2">
        <f t="shared" si="6"/>
        <v>819.50026683453211</v>
      </c>
      <c r="C84" s="2">
        <f t="shared" si="7"/>
        <v>118.05933349482893</v>
      </c>
      <c r="D84" s="2">
        <f t="shared" si="8"/>
        <v>701.44093333970318</v>
      </c>
      <c r="E84" s="2">
        <f t="shared" si="9"/>
        <v>32632.959112259054</v>
      </c>
    </row>
    <row r="85" spans="1:5" x14ac:dyDescent="0.35">
      <c r="A85">
        <f t="shared" si="5"/>
        <v>78</v>
      </c>
      <c r="B85" s="2">
        <f t="shared" si="6"/>
        <v>819.50026683453211</v>
      </c>
      <c r="C85" s="2">
        <f t="shared" si="7"/>
        <v>115.57506352258416</v>
      </c>
      <c r="D85" s="2">
        <f t="shared" si="8"/>
        <v>703.92520331194794</v>
      </c>
      <c r="E85" s="2">
        <f t="shared" si="9"/>
        <v>31929.033908947105</v>
      </c>
    </row>
    <row r="86" spans="1:5" x14ac:dyDescent="0.35">
      <c r="A86">
        <f t="shared" si="5"/>
        <v>79</v>
      </c>
      <c r="B86" s="2">
        <f t="shared" si="6"/>
        <v>819.50026683453211</v>
      </c>
      <c r="C86" s="2">
        <f t="shared" si="7"/>
        <v>113.08199509418768</v>
      </c>
      <c r="D86" s="2">
        <f t="shared" si="8"/>
        <v>706.41827174034438</v>
      </c>
      <c r="E86" s="2">
        <f t="shared" si="9"/>
        <v>31222.61563720676</v>
      </c>
    </row>
    <row r="87" spans="1:5" x14ac:dyDescent="0.35">
      <c r="A87">
        <f t="shared" si="5"/>
        <v>80</v>
      </c>
      <c r="B87" s="2">
        <f t="shared" si="6"/>
        <v>819.50026683453211</v>
      </c>
      <c r="C87" s="2">
        <f t="shared" si="7"/>
        <v>110.58009704844062</v>
      </c>
      <c r="D87" s="2">
        <f t="shared" si="8"/>
        <v>708.92016978609149</v>
      </c>
      <c r="E87" s="2">
        <f t="shared" si="9"/>
        <v>30513.695467420668</v>
      </c>
    </row>
    <row r="88" spans="1:5" x14ac:dyDescent="0.35">
      <c r="A88">
        <f t="shared" si="5"/>
        <v>81</v>
      </c>
      <c r="B88" s="2">
        <f t="shared" si="6"/>
        <v>819.50026683453211</v>
      </c>
      <c r="C88" s="2">
        <f t="shared" si="7"/>
        <v>108.06933811378154</v>
      </c>
      <c r="D88" s="2">
        <f t="shared" si="8"/>
        <v>711.43092872075056</v>
      </c>
      <c r="E88" s="2">
        <f t="shared" si="9"/>
        <v>29802.264538699917</v>
      </c>
    </row>
    <row r="89" spans="1:5" x14ac:dyDescent="0.35">
      <c r="A89">
        <f t="shared" si="5"/>
        <v>82</v>
      </c>
      <c r="B89" s="2">
        <f t="shared" si="6"/>
        <v>819.50026683453211</v>
      </c>
      <c r="C89" s="2">
        <f t="shared" si="7"/>
        <v>105.54968690789555</v>
      </c>
      <c r="D89" s="2">
        <f t="shared" si="8"/>
        <v>713.95057992663658</v>
      </c>
      <c r="E89" s="2">
        <f t="shared" si="9"/>
        <v>29088.31395877328</v>
      </c>
    </row>
    <row r="90" spans="1:5" x14ac:dyDescent="0.35">
      <c r="A90">
        <f t="shared" si="5"/>
        <v>83</v>
      </c>
      <c r="B90" s="2">
        <f t="shared" si="6"/>
        <v>819.50026683453211</v>
      </c>
      <c r="C90" s="2">
        <f t="shared" si="7"/>
        <v>103.02111193732205</v>
      </c>
      <c r="D90" s="2">
        <f t="shared" si="8"/>
        <v>716.47915489721004</v>
      </c>
      <c r="E90" s="2">
        <f t="shared" si="9"/>
        <v>28371.834803876071</v>
      </c>
    </row>
    <row r="91" spans="1:5" x14ac:dyDescent="0.35">
      <c r="A91">
        <f t="shared" si="5"/>
        <v>84</v>
      </c>
      <c r="B91" s="2">
        <f t="shared" si="6"/>
        <v>819.50026683453211</v>
      </c>
      <c r="C91" s="2">
        <f t="shared" si="7"/>
        <v>100.48358159706109</v>
      </c>
      <c r="D91" s="2">
        <f t="shared" si="8"/>
        <v>719.01668523747105</v>
      </c>
      <c r="E91" s="2">
        <f t="shared" si="9"/>
        <v>27652.818118638599</v>
      </c>
    </row>
    <row r="92" spans="1:5" x14ac:dyDescent="0.35">
      <c r="A92">
        <f t="shared" si="5"/>
        <v>85</v>
      </c>
      <c r="B92" s="2">
        <f t="shared" si="6"/>
        <v>819.50026683453211</v>
      </c>
      <c r="C92" s="2">
        <f t="shared" si="7"/>
        <v>97.937064170178374</v>
      </c>
      <c r="D92" s="2">
        <f t="shared" si="8"/>
        <v>721.56320266435375</v>
      </c>
      <c r="E92" s="2">
        <f t="shared" si="9"/>
        <v>26931.254915974245</v>
      </c>
    </row>
    <row r="93" spans="1:5" x14ac:dyDescent="0.35">
      <c r="A93">
        <f t="shared" si="5"/>
        <v>86</v>
      </c>
      <c r="B93" s="2">
        <f t="shared" si="6"/>
        <v>819.50026683453211</v>
      </c>
      <c r="C93" s="2">
        <f t="shared" si="7"/>
        <v>95.381527827408789</v>
      </c>
      <c r="D93" s="2">
        <f t="shared" si="8"/>
        <v>724.11873900712328</v>
      </c>
      <c r="E93" s="2">
        <f t="shared" si="9"/>
        <v>26207.13617696712</v>
      </c>
    </row>
    <row r="94" spans="1:5" x14ac:dyDescent="0.35">
      <c r="A94">
        <f t="shared" si="5"/>
        <v>87</v>
      </c>
      <c r="B94" s="2">
        <f t="shared" si="6"/>
        <v>819.50026683453211</v>
      </c>
      <c r="C94" s="2">
        <f t="shared" si="7"/>
        <v>92.816940626758552</v>
      </c>
      <c r="D94" s="2">
        <f t="shared" si="8"/>
        <v>726.68332620777358</v>
      </c>
      <c r="E94" s="2">
        <f t="shared" si="9"/>
        <v>25480.452850759346</v>
      </c>
    </row>
    <row r="95" spans="1:5" x14ac:dyDescent="0.35">
      <c r="A95">
        <f t="shared" si="5"/>
        <v>88</v>
      </c>
      <c r="B95" s="2">
        <f t="shared" si="6"/>
        <v>819.50026683453211</v>
      </c>
      <c r="C95" s="2">
        <f t="shared" si="7"/>
        <v>90.243270513106026</v>
      </c>
      <c r="D95" s="2">
        <f t="shared" si="8"/>
        <v>729.25699632142607</v>
      </c>
      <c r="E95" s="2">
        <f t="shared" si="9"/>
        <v>24751.195854437919</v>
      </c>
    </row>
    <row r="96" spans="1:5" x14ac:dyDescent="0.35">
      <c r="A96">
        <f t="shared" si="5"/>
        <v>89</v>
      </c>
      <c r="B96" s="2">
        <f t="shared" si="6"/>
        <v>819.50026683453211</v>
      </c>
      <c r="C96" s="2">
        <f t="shared" si="7"/>
        <v>87.660485317800976</v>
      </c>
      <c r="D96" s="2">
        <f t="shared" si="8"/>
        <v>731.83978151673114</v>
      </c>
      <c r="E96" s="2">
        <f t="shared" si="9"/>
        <v>24019.356072921189</v>
      </c>
    </row>
    <row r="97" spans="1:5" x14ac:dyDescent="0.35">
      <c r="A97">
        <f t="shared" si="5"/>
        <v>90</v>
      </c>
      <c r="B97" s="2">
        <f t="shared" si="6"/>
        <v>819.50026683453211</v>
      </c>
      <c r="C97" s="2">
        <f t="shared" si="7"/>
        <v>85.068552758262555</v>
      </c>
      <c r="D97" s="2">
        <f t="shared" si="8"/>
        <v>734.4317140762696</v>
      </c>
      <c r="E97" s="2">
        <f t="shared" si="9"/>
        <v>23284.924358844921</v>
      </c>
    </row>
    <row r="98" spans="1:5" x14ac:dyDescent="0.35">
      <c r="A98">
        <f t="shared" si="5"/>
        <v>91</v>
      </c>
      <c r="B98" s="2">
        <f t="shared" si="6"/>
        <v>819.50026683453211</v>
      </c>
      <c r="C98" s="2">
        <f t="shared" si="7"/>
        <v>82.46744043757576</v>
      </c>
      <c r="D98" s="2">
        <f t="shared" si="8"/>
        <v>737.03282639695635</v>
      </c>
      <c r="E98" s="2">
        <f t="shared" si="9"/>
        <v>22547.891532447964</v>
      </c>
    </row>
    <row r="99" spans="1:5" x14ac:dyDescent="0.35">
      <c r="A99">
        <f t="shared" si="5"/>
        <v>92</v>
      </c>
      <c r="B99" s="2">
        <f t="shared" si="6"/>
        <v>819.50026683453211</v>
      </c>
      <c r="C99" s="2">
        <f t="shared" si="7"/>
        <v>79.85711584408655</v>
      </c>
      <c r="D99" s="2">
        <f t="shared" si="8"/>
        <v>739.64315099044552</v>
      </c>
      <c r="E99" s="2">
        <f t="shared" si="9"/>
        <v>21808.248381457517</v>
      </c>
    </row>
    <row r="100" spans="1:5" x14ac:dyDescent="0.35">
      <c r="A100">
        <f t="shared" si="5"/>
        <v>93</v>
      </c>
      <c r="B100" s="2">
        <f t="shared" si="6"/>
        <v>819.50026683453211</v>
      </c>
      <c r="C100" s="2">
        <f t="shared" si="7"/>
        <v>77.237546350995373</v>
      </c>
      <c r="D100" s="2">
        <f t="shared" si="8"/>
        <v>742.26272048353678</v>
      </c>
      <c r="E100" s="2">
        <f t="shared" si="9"/>
        <v>21065.98566097398</v>
      </c>
    </row>
    <row r="101" spans="1:5" x14ac:dyDescent="0.35">
      <c r="A101">
        <f t="shared" si="5"/>
        <v>94</v>
      </c>
      <c r="B101" s="2">
        <f t="shared" si="6"/>
        <v>819.50026683453211</v>
      </c>
      <c r="C101" s="2">
        <f t="shared" si="7"/>
        <v>74.608699215949514</v>
      </c>
      <c r="D101" s="2">
        <f t="shared" si="8"/>
        <v>744.8915676185826</v>
      </c>
      <c r="E101" s="2">
        <f t="shared" si="9"/>
        <v>20321.094093355397</v>
      </c>
    </row>
    <row r="102" spans="1:5" x14ac:dyDescent="0.35">
      <c r="A102">
        <f t="shared" si="5"/>
        <v>95</v>
      </c>
      <c r="B102" s="2">
        <f t="shared" si="6"/>
        <v>819.50026683453211</v>
      </c>
      <c r="C102" s="2">
        <f t="shared" si="7"/>
        <v>71.970541580633707</v>
      </c>
      <c r="D102" s="2">
        <f t="shared" si="8"/>
        <v>747.52972525389839</v>
      </c>
      <c r="E102" s="2">
        <f t="shared" si="9"/>
        <v>19573.564368101499</v>
      </c>
    </row>
    <row r="103" spans="1:5" x14ac:dyDescent="0.35">
      <c r="A103">
        <f t="shared" si="5"/>
        <v>96</v>
      </c>
      <c r="B103" s="2">
        <f t="shared" si="6"/>
        <v>819.50026683453211</v>
      </c>
      <c r="C103" s="2">
        <f t="shared" si="7"/>
        <v>69.323040470359487</v>
      </c>
      <c r="D103" s="2">
        <f t="shared" si="8"/>
        <v>750.17722636417261</v>
      </c>
      <c r="E103" s="2">
        <f t="shared" si="9"/>
        <v>18823.387141737327</v>
      </c>
    </row>
    <row r="104" spans="1:5" x14ac:dyDescent="0.35">
      <c r="A104">
        <f t="shared" si="5"/>
        <v>97</v>
      </c>
      <c r="B104" s="2">
        <f t="shared" si="6"/>
        <v>819.50026683453211</v>
      </c>
      <c r="C104" s="2">
        <f t="shared" si="7"/>
        <v>66.666162793653029</v>
      </c>
      <c r="D104" s="2">
        <f t="shared" si="8"/>
        <v>752.83410404087908</v>
      </c>
      <c r="E104" s="2">
        <f t="shared" si="9"/>
        <v>18070.553037696449</v>
      </c>
    </row>
    <row r="105" spans="1:5" x14ac:dyDescent="0.35">
      <c r="A105">
        <f t="shared" si="5"/>
        <v>98</v>
      </c>
      <c r="B105" s="2">
        <f t="shared" si="6"/>
        <v>819.50026683453211</v>
      </c>
      <c r="C105" s="2">
        <f t="shared" si="7"/>
        <v>63.999875341841594</v>
      </c>
      <c r="D105" s="2">
        <f t="shared" si="8"/>
        <v>755.50039149269048</v>
      </c>
      <c r="E105" s="2">
        <f t="shared" si="9"/>
        <v>17315.05264620376</v>
      </c>
    </row>
    <row r="106" spans="1:5" x14ac:dyDescent="0.35">
      <c r="A106">
        <f t="shared" si="5"/>
        <v>99</v>
      </c>
      <c r="B106" s="2">
        <f t="shared" si="6"/>
        <v>819.50026683453211</v>
      </c>
      <c r="C106" s="2">
        <f t="shared" si="7"/>
        <v>61.324144788638321</v>
      </c>
      <c r="D106" s="2">
        <f t="shared" si="8"/>
        <v>758.17612204589375</v>
      </c>
      <c r="E106" s="2">
        <f t="shared" si="9"/>
        <v>16556.876524157866</v>
      </c>
    </row>
    <row r="107" spans="1:5" x14ac:dyDescent="0.35">
      <c r="A107">
        <f t="shared" si="5"/>
        <v>100</v>
      </c>
      <c r="B107" s="2">
        <f t="shared" si="6"/>
        <v>819.50026683453211</v>
      </c>
      <c r="C107" s="2">
        <f t="shared" si="7"/>
        <v>58.638937689725779</v>
      </c>
      <c r="D107" s="2">
        <f t="shared" si="8"/>
        <v>760.86132914480629</v>
      </c>
      <c r="E107" s="2">
        <f t="shared" si="9"/>
        <v>15796.01519501306</v>
      </c>
    </row>
    <row r="108" spans="1:5" x14ac:dyDescent="0.35">
      <c r="A108">
        <f t="shared" si="5"/>
        <v>101</v>
      </c>
      <c r="B108" s="2">
        <f t="shared" si="6"/>
        <v>819.50026683453211</v>
      </c>
      <c r="C108" s="2">
        <f t="shared" si="7"/>
        <v>55.944220482337926</v>
      </c>
      <c r="D108" s="2">
        <f t="shared" si="8"/>
        <v>763.55604635219424</v>
      </c>
      <c r="E108" s="2">
        <f t="shared" si="9"/>
        <v>15032.459148660866</v>
      </c>
    </row>
    <row r="109" spans="1:5" x14ac:dyDescent="0.35">
      <c r="A109">
        <f t="shared" si="5"/>
        <v>102</v>
      </c>
      <c r="B109" s="2">
        <f t="shared" si="6"/>
        <v>819.50026683453211</v>
      </c>
      <c r="C109" s="2">
        <f t="shared" si="7"/>
        <v>53.239959484840568</v>
      </c>
      <c r="D109" s="2">
        <f t="shared" si="8"/>
        <v>766.26030734969152</v>
      </c>
      <c r="E109" s="2">
        <f t="shared" si="9"/>
        <v>14266.198841311174</v>
      </c>
    </row>
    <row r="110" spans="1:5" x14ac:dyDescent="0.35">
      <c r="A110">
        <f t="shared" si="5"/>
        <v>103</v>
      </c>
      <c r="B110" s="2">
        <f t="shared" si="6"/>
        <v>819.50026683453211</v>
      </c>
      <c r="C110" s="2">
        <f t="shared" si="7"/>
        <v>50.52612089631041</v>
      </c>
      <c r="D110" s="2">
        <f t="shared" si="8"/>
        <v>768.97414593822168</v>
      </c>
      <c r="E110" s="2">
        <f t="shared" si="9"/>
        <v>13497.224695372952</v>
      </c>
    </row>
    <row r="111" spans="1:5" x14ac:dyDescent="0.35">
      <c r="A111">
        <f t="shared" si="5"/>
        <v>104</v>
      </c>
      <c r="B111" s="2">
        <f t="shared" si="6"/>
        <v>819.50026683453211</v>
      </c>
      <c r="C111" s="2">
        <f t="shared" si="7"/>
        <v>47.802670796112544</v>
      </c>
      <c r="D111" s="2">
        <f t="shared" si="8"/>
        <v>771.69759603841953</v>
      </c>
      <c r="E111" s="2">
        <f t="shared" si="9"/>
        <v>12725.527099334533</v>
      </c>
    </row>
    <row r="112" spans="1:5" x14ac:dyDescent="0.35">
      <c r="A112">
        <f t="shared" si="5"/>
        <v>105</v>
      </c>
      <c r="B112" s="2">
        <f t="shared" si="6"/>
        <v>819.50026683453211</v>
      </c>
      <c r="C112" s="2">
        <f t="shared" si="7"/>
        <v>45.069575143476477</v>
      </c>
      <c r="D112" s="2">
        <f t="shared" si="8"/>
        <v>774.43069169105559</v>
      </c>
      <c r="E112" s="2">
        <f t="shared" si="9"/>
        <v>11951.096407643478</v>
      </c>
    </row>
    <row r="113" spans="1:5" x14ac:dyDescent="0.35">
      <c r="A113">
        <f t="shared" si="5"/>
        <v>106</v>
      </c>
      <c r="B113" s="2">
        <f t="shared" si="6"/>
        <v>819.50026683453211</v>
      </c>
      <c r="C113" s="2">
        <f t="shared" si="7"/>
        <v>42.326799777070654</v>
      </c>
      <c r="D113" s="2">
        <f t="shared" si="8"/>
        <v>777.17346705746149</v>
      </c>
      <c r="E113" s="2">
        <f t="shared" si="9"/>
        <v>11173.922940586017</v>
      </c>
    </row>
    <row r="114" spans="1:5" x14ac:dyDescent="0.35">
      <c r="A114">
        <f t="shared" si="5"/>
        <v>107</v>
      </c>
      <c r="B114" s="2">
        <f t="shared" si="6"/>
        <v>819.50026683453211</v>
      </c>
      <c r="C114" s="2">
        <f t="shared" si="7"/>
        <v>39.574310414575478</v>
      </c>
      <c r="D114" s="2">
        <f t="shared" si="8"/>
        <v>779.92595641995661</v>
      </c>
      <c r="E114" s="2">
        <f t="shared" si="9"/>
        <v>10393.99698416606</v>
      </c>
    </row>
    <row r="115" spans="1:5" x14ac:dyDescent="0.35">
      <c r="A115">
        <f t="shared" si="5"/>
        <v>108</v>
      </c>
      <c r="B115" s="2">
        <f t="shared" si="6"/>
        <v>819.50026683453211</v>
      </c>
      <c r="C115" s="2">
        <f t="shared" si="7"/>
        <v>36.812072652254798</v>
      </c>
      <c r="D115" s="2">
        <f t="shared" si="8"/>
        <v>782.68819418227736</v>
      </c>
      <c r="E115" s="2">
        <f t="shared" si="9"/>
        <v>9611.3087899837828</v>
      </c>
    </row>
    <row r="116" spans="1:5" x14ac:dyDescent="0.35">
      <c r="A116">
        <f t="shared" si="5"/>
        <v>109</v>
      </c>
      <c r="B116" s="2">
        <f t="shared" si="6"/>
        <v>819.50026683453211</v>
      </c>
      <c r="C116" s="2">
        <f t="shared" si="7"/>
        <v>34.040051964525901</v>
      </c>
      <c r="D116" s="2">
        <f t="shared" si="8"/>
        <v>785.46021487000621</v>
      </c>
      <c r="E116" s="2">
        <f t="shared" si="9"/>
        <v>8825.848575113776</v>
      </c>
    </row>
    <row r="117" spans="1:5" x14ac:dyDescent="0.35">
      <c r="A117">
        <f t="shared" si="5"/>
        <v>110</v>
      </c>
      <c r="B117" s="2">
        <f t="shared" si="6"/>
        <v>819.50026683453211</v>
      </c>
      <c r="C117" s="2">
        <f t="shared" si="7"/>
        <v>31.258213703527957</v>
      </c>
      <c r="D117" s="2">
        <f t="shared" si="8"/>
        <v>788.24205313100413</v>
      </c>
      <c r="E117" s="2">
        <f t="shared" si="9"/>
        <v>8037.6065219827715</v>
      </c>
    </row>
    <row r="118" spans="1:5" x14ac:dyDescent="0.35">
      <c r="A118">
        <f t="shared" si="5"/>
        <v>111</v>
      </c>
      <c r="B118" s="2">
        <f t="shared" si="6"/>
        <v>819.50026683453211</v>
      </c>
      <c r="C118" s="2">
        <f t="shared" si="7"/>
        <v>28.466523098688985</v>
      </c>
      <c r="D118" s="2">
        <f t="shared" si="8"/>
        <v>791.03374373584313</v>
      </c>
      <c r="E118" s="2">
        <f t="shared" si="9"/>
        <v>7246.5727782469285</v>
      </c>
    </row>
    <row r="119" spans="1:5" x14ac:dyDescent="0.35">
      <c r="A119">
        <f t="shared" si="5"/>
        <v>112</v>
      </c>
      <c r="B119" s="2">
        <f t="shared" si="6"/>
        <v>819.50026683453211</v>
      </c>
      <c r="C119" s="2">
        <f t="shared" si="7"/>
        <v>25.664945256291208</v>
      </c>
      <c r="D119" s="2">
        <f t="shared" si="8"/>
        <v>793.83532157824095</v>
      </c>
      <c r="E119" s="2">
        <f t="shared" si="9"/>
        <v>6452.7374566686876</v>
      </c>
    </row>
    <row r="120" spans="1:5" x14ac:dyDescent="0.35">
      <c r="A120">
        <f t="shared" si="5"/>
        <v>113</v>
      </c>
      <c r="B120" s="2">
        <f t="shared" si="6"/>
        <v>819.50026683453211</v>
      </c>
      <c r="C120" s="2">
        <f t="shared" si="7"/>
        <v>22.853445159034937</v>
      </c>
      <c r="D120" s="2">
        <f t="shared" si="8"/>
        <v>796.64682167549722</v>
      </c>
      <c r="E120" s="2">
        <f t="shared" si="9"/>
        <v>5656.0906349931902</v>
      </c>
    </row>
    <row r="121" spans="1:5" x14ac:dyDescent="0.35">
      <c r="A121">
        <f t="shared" si="5"/>
        <v>114</v>
      </c>
      <c r="B121" s="2">
        <f t="shared" si="6"/>
        <v>819.50026683453211</v>
      </c>
      <c r="C121" s="2">
        <f t="shared" si="7"/>
        <v>20.031987665600884</v>
      </c>
      <c r="D121" s="2">
        <f t="shared" si="8"/>
        <v>799.46827916893119</v>
      </c>
      <c r="E121" s="2">
        <f t="shared" si="9"/>
        <v>4856.6223558242591</v>
      </c>
    </row>
    <row r="122" spans="1:5" x14ac:dyDescent="0.35">
      <c r="A122">
        <f t="shared" si="5"/>
        <v>115</v>
      </c>
      <c r="B122" s="2">
        <f t="shared" si="6"/>
        <v>819.50026683453211</v>
      </c>
      <c r="C122" s="2">
        <f t="shared" si="7"/>
        <v>17.200537510210918</v>
      </c>
      <c r="D122" s="2">
        <f t="shared" si="8"/>
        <v>802.29972932432122</v>
      </c>
      <c r="E122" s="2">
        <f t="shared" si="9"/>
        <v>4054.322626499938</v>
      </c>
    </row>
    <row r="123" spans="1:5" x14ac:dyDescent="0.35">
      <c r="A123">
        <f t="shared" si="5"/>
        <v>116</v>
      </c>
      <c r="B123" s="2">
        <f t="shared" si="6"/>
        <v>819.50026683453211</v>
      </c>
      <c r="C123" s="2">
        <f t="shared" si="7"/>
        <v>14.359059302187282</v>
      </c>
      <c r="D123" s="2">
        <f t="shared" si="8"/>
        <v>805.14120753234488</v>
      </c>
      <c r="E123" s="2">
        <f t="shared" si="9"/>
        <v>3249.1814189675933</v>
      </c>
    </row>
    <row r="124" spans="1:5" x14ac:dyDescent="0.35">
      <c r="A124">
        <f t="shared" si="5"/>
        <v>117</v>
      </c>
      <c r="B124" s="2">
        <f t="shared" si="6"/>
        <v>819.50026683453211</v>
      </c>
      <c r="C124" s="2">
        <f t="shared" si="7"/>
        <v>11.507517525510227</v>
      </c>
      <c r="D124" s="2">
        <f t="shared" si="8"/>
        <v>807.99274930902186</v>
      </c>
      <c r="E124" s="2">
        <f t="shared" si="9"/>
        <v>2441.1886696585716</v>
      </c>
    </row>
    <row r="125" spans="1:5" x14ac:dyDescent="0.35">
      <c r="A125">
        <f t="shared" si="5"/>
        <v>118</v>
      </c>
      <c r="B125" s="2">
        <f t="shared" si="6"/>
        <v>819.50026683453211</v>
      </c>
      <c r="C125" s="2">
        <f t="shared" si="7"/>
        <v>8.6458765383741092</v>
      </c>
      <c r="D125" s="2">
        <f t="shared" si="8"/>
        <v>810.85439029615804</v>
      </c>
      <c r="E125" s="2">
        <f t="shared" si="9"/>
        <v>1630.3342793624136</v>
      </c>
    </row>
    <row r="126" spans="1:5" x14ac:dyDescent="0.35">
      <c r="A126">
        <f t="shared" si="5"/>
        <v>119</v>
      </c>
      <c r="B126" s="2">
        <f t="shared" si="6"/>
        <v>819.50026683453211</v>
      </c>
      <c r="C126" s="2">
        <f t="shared" si="7"/>
        <v>5.7741005727418822</v>
      </c>
      <c r="D126" s="2">
        <f t="shared" si="8"/>
        <v>813.72616626179024</v>
      </c>
      <c r="E126" s="2">
        <f t="shared" si="9"/>
        <v>816.60811310062331</v>
      </c>
    </row>
    <row r="127" spans="1:5" x14ac:dyDescent="0.35">
      <c r="A127">
        <f t="shared" si="5"/>
        <v>120</v>
      </c>
      <c r="B127" s="2">
        <f t="shared" si="6"/>
        <v>819.50026683453211</v>
      </c>
      <c r="C127" s="2">
        <f t="shared" si="7"/>
        <v>2.892153733898041</v>
      </c>
      <c r="D127" s="2">
        <f t="shared" si="8"/>
        <v>816.60811310063411</v>
      </c>
      <c r="E127" s="2">
        <f t="shared" si="9"/>
        <v>-1.0800249583553523E-11</v>
      </c>
    </row>
    <row r="128" spans="1:5" x14ac:dyDescent="0.35">
      <c r="B128" s="2"/>
      <c r="C128" s="2"/>
      <c r="D128" s="2"/>
      <c r="E128" s="2"/>
    </row>
    <row r="129" spans="1:5" x14ac:dyDescent="0.35">
      <c r="A129" t="s">
        <v>13</v>
      </c>
      <c r="B129" s="2">
        <f>SUM(B6:B128)</f>
        <v>98340.03202014367</v>
      </c>
      <c r="C129" s="2">
        <f t="shared" ref="C129:D129" si="10">SUM(C6:C128)</f>
        <v>18340.032020143852</v>
      </c>
      <c r="D129" s="2">
        <f t="shared" si="10"/>
        <v>80000.000000000015</v>
      </c>
      <c r="E129" s="2"/>
    </row>
  </sheetData>
  <pageMargins left="0.7" right="0.7" top="0.75" bottom="0.75" header="0.3" footer="0.3"/>
  <pageSetup orientation="portrait" horizontalDpi="300" verticalDpi="300" r:id="rId1"/>
  <headerFooter>
    <oddHeader>&amp;LAbby Jones&amp;CCIT110 J-Term 2020&amp;RDate Printed: &amp;D</oddHeader>
    <oddFooter>&amp;LFile: &amp;F&amp;CPage: &amp;P of &amp;N&amp;RSheet: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workbookViewId="0">
      <pane ySplit="6" topLeftCell="A35" activePane="bottomLeft" state="frozen"/>
      <selection pane="bottomLeft" activeCell="D45" sqref="D45"/>
    </sheetView>
  </sheetViews>
  <sheetFormatPr defaultRowHeight="14.5" x14ac:dyDescent="0.35"/>
  <cols>
    <col min="2" max="2" width="13.1796875" bestFit="1" customWidth="1"/>
    <col min="3" max="3" width="11.08984375" bestFit="1" customWidth="1"/>
    <col min="4" max="4" width="12.08984375" bestFit="1" customWidth="1"/>
    <col min="5" max="5" width="12.7265625" bestFit="1" customWidth="1"/>
  </cols>
  <sheetData>
    <row r="1" spans="1:5" x14ac:dyDescent="0.35">
      <c r="A1" t="s">
        <v>0</v>
      </c>
      <c r="B1" s="3">
        <v>45000</v>
      </c>
      <c r="D1" t="s">
        <v>4</v>
      </c>
      <c r="E1">
        <f>B3*B4</f>
        <v>36</v>
      </c>
    </row>
    <row r="2" spans="1:5" x14ac:dyDescent="0.35">
      <c r="A2" t="s">
        <v>1</v>
      </c>
      <c r="B2" s="1">
        <v>2.5000000000000001E-2</v>
      </c>
      <c r="D2" t="s">
        <v>5</v>
      </c>
      <c r="E2" s="5">
        <f>PMT(B2/B4,E1,-B1)</f>
        <v>1298.7619049331422</v>
      </c>
    </row>
    <row r="3" spans="1:5" x14ac:dyDescent="0.35">
      <c r="A3" t="s">
        <v>2</v>
      </c>
      <c r="B3">
        <v>3</v>
      </c>
      <c r="D3" t="s">
        <v>6</v>
      </c>
      <c r="E3" s="2">
        <f>E1*E2</f>
        <v>46755.42857759312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1755.4285775931203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45000</v>
      </c>
    </row>
    <row r="8" spans="1:5" x14ac:dyDescent="0.35">
      <c r="A8">
        <f>A7+1</f>
        <v>1</v>
      </c>
      <c r="B8" s="2">
        <f>E$2</f>
        <v>1298.7619049331422</v>
      </c>
      <c r="C8" s="2">
        <f>E7*(B$2/B$4)</f>
        <v>93.75</v>
      </c>
      <c r="D8" s="2">
        <f>B8-C8</f>
        <v>1205.0119049331422</v>
      </c>
      <c r="E8" s="2">
        <f>E7-D8</f>
        <v>43794.988095066859</v>
      </c>
    </row>
    <row r="9" spans="1:5" x14ac:dyDescent="0.35">
      <c r="A9">
        <f t="shared" ref="A9:A42" si="0">A8+1</f>
        <v>2</v>
      </c>
      <c r="B9" s="2">
        <f t="shared" ref="B9:B43" si="1">E$2</f>
        <v>1298.7619049331422</v>
      </c>
      <c r="C9" s="2">
        <f t="shared" ref="C9:C42" si="2">E8*(B$2/B$4)</f>
        <v>91.239558531389292</v>
      </c>
      <c r="D9" s="2">
        <f t="shared" ref="D9:D43" si="3">B9-C9</f>
        <v>1207.5223464017529</v>
      </c>
      <c r="E9" s="2">
        <f t="shared" ref="E9:E42" si="4">E8-D9</f>
        <v>42587.465748665105</v>
      </c>
    </row>
    <row r="10" spans="1:5" x14ac:dyDescent="0.35">
      <c r="A10">
        <f t="shared" si="0"/>
        <v>3</v>
      </c>
      <c r="B10" s="2">
        <f t="shared" si="1"/>
        <v>1298.7619049331422</v>
      </c>
      <c r="C10" s="2">
        <f t="shared" si="2"/>
        <v>88.723886976385629</v>
      </c>
      <c r="D10" s="2">
        <f t="shared" si="3"/>
        <v>1210.0380179567567</v>
      </c>
      <c r="E10" s="2">
        <f t="shared" si="4"/>
        <v>41377.427730708347</v>
      </c>
    </row>
    <row r="11" spans="1:5" x14ac:dyDescent="0.35">
      <c r="A11">
        <f t="shared" si="0"/>
        <v>4</v>
      </c>
      <c r="B11" s="2">
        <f t="shared" si="1"/>
        <v>1298.7619049331422</v>
      </c>
      <c r="C11" s="2">
        <f t="shared" si="2"/>
        <v>86.202974438975716</v>
      </c>
      <c r="D11" s="2">
        <f t="shared" si="3"/>
        <v>1212.5589304941666</v>
      </c>
      <c r="E11" s="2">
        <f t="shared" si="4"/>
        <v>40164.868800214179</v>
      </c>
    </row>
    <row r="12" spans="1:5" x14ac:dyDescent="0.35">
      <c r="A12">
        <f t="shared" si="0"/>
        <v>5</v>
      </c>
      <c r="B12" s="2">
        <f t="shared" si="1"/>
        <v>1298.7619049331422</v>
      </c>
      <c r="C12" s="2">
        <f t="shared" si="2"/>
        <v>83.67681000044621</v>
      </c>
      <c r="D12" s="2">
        <f t="shared" si="3"/>
        <v>1215.0850949326959</v>
      </c>
      <c r="E12" s="2">
        <f t="shared" si="4"/>
        <v>38949.783705281487</v>
      </c>
    </row>
    <row r="13" spans="1:5" x14ac:dyDescent="0.35">
      <c r="A13">
        <f t="shared" si="0"/>
        <v>6</v>
      </c>
      <c r="B13" s="2">
        <f t="shared" si="1"/>
        <v>1298.7619049331422</v>
      </c>
      <c r="C13" s="2">
        <f t="shared" si="2"/>
        <v>81.145382719336425</v>
      </c>
      <c r="D13" s="2">
        <f t="shared" si="3"/>
        <v>1217.6165222138059</v>
      </c>
      <c r="E13" s="2">
        <f t="shared" si="4"/>
        <v>37732.167183067679</v>
      </c>
    </row>
    <row r="14" spans="1:5" x14ac:dyDescent="0.35">
      <c r="A14">
        <f t="shared" si="0"/>
        <v>7</v>
      </c>
      <c r="B14" s="2">
        <f t="shared" si="1"/>
        <v>1298.7619049331422</v>
      </c>
      <c r="C14" s="2">
        <f t="shared" si="2"/>
        <v>78.608681631390994</v>
      </c>
      <c r="D14" s="2">
        <f t="shared" si="3"/>
        <v>1220.1532233017513</v>
      </c>
      <c r="E14" s="2">
        <f t="shared" si="4"/>
        <v>36512.013959765929</v>
      </c>
    </row>
    <row r="15" spans="1:5" x14ac:dyDescent="0.35">
      <c r="A15">
        <f t="shared" si="0"/>
        <v>8</v>
      </c>
      <c r="B15" s="2">
        <f t="shared" si="1"/>
        <v>1298.7619049331422</v>
      </c>
      <c r="C15" s="2">
        <f t="shared" si="2"/>
        <v>76.066695749512348</v>
      </c>
      <c r="D15" s="2">
        <f t="shared" si="3"/>
        <v>1222.6952091836299</v>
      </c>
      <c r="E15" s="2">
        <f t="shared" si="4"/>
        <v>35289.318750582301</v>
      </c>
    </row>
    <row r="16" spans="1:5" x14ac:dyDescent="0.35">
      <c r="A16">
        <f t="shared" si="0"/>
        <v>9</v>
      </c>
      <c r="B16" s="2">
        <f t="shared" si="1"/>
        <v>1298.7619049331422</v>
      </c>
      <c r="C16" s="2">
        <f t="shared" si="2"/>
        <v>73.519414063713128</v>
      </c>
      <c r="D16" s="2">
        <f t="shared" si="3"/>
        <v>1225.242490869429</v>
      </c>
      <c r="E16" s="2">
        <f t="shared" si="4"/>
        <v>34064.076259712871</v>
      </c>
    </row>
    <row r="17" spans="1:5" x14ac:dyDescent="0.35">
      <c r="A17">
        <f t="shared" si="0"/>
        <v>10</v>
      </c>
      <c r="B17" s="2">
        <f t="shared" si="1"/>
        <v>1298.7619049331422</v>
      </c>
      <c r="C17" s="2">
        <f t="shared" si="2"/>
        <v>70.966825541068474</v>
      </c>
      <c r="D17" s="2">
        <f t="shared" si="3"/>
        <v>1227.7950793920738</v>
      </c>
      <c r="E17" s="2">
        <f t="shared" si="4"/>
        <v>32836.281180320795</v>
      </c>
    </row>
    <row r="18" spans="1:5" x14ac:dyDescent="0.35">
      <c r="A18">
        <f t="shared" si="0"/>
        <v>11</v>
      </c>
      <c r="B18" s="2">
        <f t="shared" si="1"/>
        <v>1298.7619049331422</v>
      </c>
      <c r="C18" s="2">
        <f t="shared" si="2"/>
        <v>68.408919125668319</v>
      </c>
      <c r="D18" s="2">
        <f t="shared" si="3"/>
        <v>1230.3529858074739</v>
      </c>
      <c r="E18" s="2">
        <f t="shared" si="4"/>
        <v>31605.928194513323</v>
      </c>
    </row>
    <row r="19" spans="1:5" x14ac:dyDescent="0.35">
      <c r="A19">
        <f t="shared" si="0"/>
        <v>12</v>
      </c>
      <c r="B19" s="2">
        <f t="shared" si="1"/>
        <v>1298.7619049331422</v>
      </c>
      <c r="C19" s="2">
        <f t="shared" si="2"/>
        <v>65.84568373856942</v>
      </c>
      <c r="D19" s="2">
        <f t="shared" si="3"/>
        <v>1232.9162211945727</v>
      </c>
      <c r="E19" s="2">
        <f t="shared" si="4"/>
        <v>30373.011973318749</v>
      </c>
    </row>
    <row r="20" spans="1:5" x14ac:dyDescent="0.35">
      <c r="A20">
        <f t="shared" si="0"/>
        <v>13</v>
      </c>
      <c r="B20" s="2">
        <f t="shared" si="1"/>
        <v>1298.7619049331422</v>
      </c>
      <c r="C20" s="2">
        <f t="shared" si="2"/>
        <v>63.277108277747395</v>
      </c>
      <c r="D20" s="2">
        <f t="shared" si="3"/>
        <v>1235.4847966553948</v>
      </c>
      <c r="E20" s="2">
        <f t="shared" si="4"/>
        <v>29137.527176663356</v>
      </c>
    </row>
    <row r="21" spans="1:5" x14ac:dyDescent="0.35">
      <c r="A21">
        <f t="shared" si="0"/>
        <v>14</v>
      </c>
      <c r="B21" s="2">
        <f t="shared" si="1"/>
        <v>1298.7619049331422</v>
      </c>
      <c r="C21" s="2">
        <f t="shared" si="2"/>
        <v>60.70318161804866</v>
      </c>
      <c r="D21" s="2">
        <f t="shared" si="3"/>
        <v>1238.0587233150936</v>
      </c>
      <c r="E21" s="2">
        <f t="shared" si="4"/>
        <v>27899.468453348261</v>
      </c>
    </row>
    <row r="22" spans="1:5" x14ac:dyDescent="0.35">
      <c r="A22">
        <f t="shared" si="0"/>
        <v>15</v>
      </c>
      <c r="B22" s="2">
        <f t="shared" si="1"/>
        <v>1298.7619049331422</v>
      </c>
      <c r="C22" s="2">
        <f t="shared" si="2"/>
        <v>58.12389261114221</v>
      </c>
      <c r="D22" s="2">
        <f t="shared" si="3"/>
        <v>1240.6380123219999</v>
      </c>
      <c r="E22" s="2">
        <f t="shared" si="4"/>
        <v>26658.830441026261</v>
      </c>
    </row>
    <row r="23" spans="1:5" x14ac:dyDescent="0.35">
      <c r="A23">
        <f t="shared" si="0"/>
        <v>16</v>
      </c>
      <c r="B23" s="2">
        <f t="shared" si="1"/>
        <v>1298.7619049331422</v>
      </c>
      <c r="C23" s="2">
        <f t="shared" si="2"/>
        <v>55.539230085471374</v>
      </c>
      <c r="D23" s="2">
        <f t="shared" si="3"/>
        <v>1243.2226748476708</v>
      </c>
      <c r="E23" s="2">
        <f t="shared" si="4"/>
        <v>25415.607766178589</v>
      </c>
    </row>
    <row r="24" spans="1:5" x14ac:dyDescent="0.35">
      <c r="A24">
        <f t="shared" si="0"/>
        <v>17</v>
      </c>
      <c r="B24" s="2">
        <f t="shared" si="1"/>
        <v>1298.7619049331422</v>
      </c>
      <c r="C24" s="2">
        <f t="shared" si="2"/>
        <v>52.949182846205396</v>
      </c>
      <c r="D24" s="2">
        <f t="shared" si="3"/>
        <v>1245.8127220869369</v>
      </c>
      <c r="E24" s="2">
        <f t="shared" si="4"/>
        <v>24169.795044091654</v>
      </c>
    </row>
    <row r="25" spans="1:5" x14ac:dyDescent="0.35">
      <c r="A25">
        <f t="shared" si="0"/>
        <v>18</v>
      </c>
      <c r="B25" s="2">
        <f t="shared" si="1"/>
        <v>1298.7619049331422</v>
      </c>
      <c r="C25" s="2">
        <f t="shared" si="2"/>
        <v>50.353739675190944</v>
      </c>
      <c r="D25" s="2">
        <f t="shared" si="3"/>
        <v>1248.4081652579512</v>
      </c>
      <c r="E25" s="2">
        <f t="shared" si="4"/>
        <v>22921.386878833702</v>
      </c>
    </row>
    <row r="26" spans="1:5" x14ac:dyDescent="0.35">
      <c r="A26">
        <f t="shared" si="0"/>
        <v>19</v>
      </c>
      <c r="B26" s="2">
        <f t="shared" si="1"/>
        <v>1298.7619049331422</v>
      </c>
      <c r="C26" s="2">
        <f t="shared" si="2"/>
        <v>47.752889330903542</v>
      </c>
      <c r="D26" s="2">
        <f t="shared" si="3"/>
        <v>1251.0090156022386</v>
      </c>
      <c r="E26" s="2">
        <f t="shared" si="4"/>
        <v>21670.377863231464</v>
      </c>
    </row>
    <row r="27" spans="1:5" x14ac:dyDescent="0.35">
      <c r="A27">
        <f t="shared" si="0"/>
        <v>20</v>
      </c>
      <c r="B27" s="2">
        <f t="shared" si="1"/>
        <v>1298.7619049331422</v>
      </c>
      <c r="C27" s="2">
        <f t="shared" si="2"/>
        <v>45.146620548398886</v>
      </c>
      <c r="D27" s="2">
        <f t="shared" si="3"/>
        <v>1253.6152843847433</v>
      </c>
      <c r="E27" s="2">
        <f t="shared" si="4"/>
        <v>20416.762578846719</v>
      </c>
    </row>
    <row r="28" spans="1:5" x14ac:dyDescent="0.35">
      <c r="A28">
        <f t="shared" si="0"/>
        <v>21</v>
      </c>
      <c r="B28" s="2">
        <f t="shared" si="1"/>
        <v>1298.7619049331422</v>
      </c>
      <c r="C28" s="2">
        <f t="shared" si="2"/>
        <v>42.534922039263996</v>
      </c>
      <c r="D28" s="2">
        <f t="shared" si="3"/>
        <v>1256.2269828938781</v>
      </c>
      <c r="E28" s="2">
        <f t="shared" si="4"/>
        <v>19160.535595952842</v>
      </c>
    </row>
    <row r="29" spans="1:5" x14ac:dyDescent="0.35">
      <c r="A29">
        <f t="shared" si="0"/>
        <v>22</v>
      </c>
      <c r="B29" s="2">
        <f t="shared" si="1"/>
        <v>1298.7619049331422</v>
      </c>
      <c r="C29" s="2">
        <f t="shared" si="2"/>
        <v>39.917782491568424</v>
      </c>
      <c r="D29" s="2">
        <f t="shared" si="3"/>
        <v>1258.8441224415737</v>
      </c>
      <c r="E29" s="2">
        <f t="shared" si="4"/>
        <v>17901.69147351127</v>
      </c>
    </row>
    <row r="30" spans="1:5" x14ac:dyDescent="0.35">
      <c r="A30">
        <f t="shared" si="0"/>
        <v>23</v>
      </c>
      <c r="B30" s="2">
        <f t="shared" si="1"/>
        <v>1298.7619049331422</v>
      </c>
      <c r="C30" s="2">
        <f t="shared" si="2"/>
        <v>37.295190569815148</v>
      </c>
      <c r="D30" s="2">
        <f t="shared" si="3"/>
        <v>1261.4667143633271</v>
      </c>
      <c r="E30" s="2">
        <f t="shared" si="4"/>
        <v>16640.224759147943</v>
      </c>
    </row>
    <row r="31" spans="1:5" x14ac:dyDescent="0.35">
      <c r="A31">
        <f t="shared" si="0"/>
        <v>24</v>
      </c>
      <c r="B31" s="2">
        <f t="shared" si="1"/>
        <v>1298.7619049331422</v>
      </c>
      <c r="C31" s="2">
        <f t="shared" si="2"/>
        <v>34.667134914891548</v>
      </c>
      <c r="D31" s="2">
        <f t="shared" si="3"/>
        <v>1264.0947700182508</v>
      </c>
      <c r="E31" s="2">
        <f t="shared" si="4"/>
        <v>15376.129989129691</v>
      </c>
    </row>
    <row r="32" spans="1:5" x14ac:dyDescent="0.35">
      <c r="A32">
        <f t="shared" si="0"/>
        <v>25</v>
      </c>
      <c r="B32" s="2">
        <f t="shared" si="1"/>
        <v>1298.7619049331422</v>
      </c>
      <c r="C32" s="2">
        <f t="shared" si="2"/>
        <v>32.033604144020188</v>
      </c>
      <c r="D32" s="2">
        <f t="shared" si="3"/>
        <v>1266.7283007891219</v>
      </c>
      <c r="E32" s="2">
        <f t="shared" si="4"/>
        <v>14109.401688340569</v>
      </c>
    </row>
    <row r="33" spans="1:5" x14ac:dyDescent="0.35">
      <c r="A33">
        <f t="shared" si="0"/>
        <v>26</v>
      </c>
      <c r="B33" s="2">
        <f t="shared" si="1"/>
        <v>1298.7619049331422</v>
      </c>
      <c r="C33" s="2">
        <f t="shared" si="2"/>
        <v>29.394586850709519</v>
      </c>
      <c r="D33" s="2">
        <f t="shared" si="3"/>
        <v>1269.3673180824326</v>
      </c>
      <c r="E33" s="2">
        <f t="shared" si="4"/>
        <v>12840.034370258138</v>
      </c>
    </row>
    <row r="34" spans="1:5" x14ac:dyDescent="0.35">
      <c r="A34">
        <f t="shared" si="0"/>
        <v>27</v>
      </c>
      <c r="B34" s="2">
        <f t="shared" si="1"/>
        <v>1298.7619049331422</v>
      </c>
      <c r="C34" s="2">
        <f t="shared" si="2"/>
        <v>26.750071604704452</v>
      </c>
      <c r="D34" s="2">
        <f t="shared" si="3"/>
        <v>1272.0118333284377</v>
      </c>
      <c r="E34" s="2">
        <f t="shared" si="4"/>
        <v>11568.0225369297</v>
      </c>
    </row>
    <row r="35" spans="1:5" x14ac:dyDescent="0.35">
      <c r="A35">
        <f t="shared" si="0"/>
        <v>28</v>
      </c>
      <c r="B35" s="2">
        <f t="shared" si="1"/>
        <v>1298.7619049331422</v>
      </c>
      <c r="C35" s="2">
        <f t="shared" si="2"/>
        <v>24.100046951936875</v>
      </c>
      <c r="D35" s="2">
        <f t="shared" si="3"/>
        <v>1274.6618579812052</v>
      </c>
      <c r="E35" s="2">
        <f t="shared" si="4"/>
        <v>10293.360678948495</v>
      </c>
    </row>
    <row r="36" spans="1:5" x14ac:dyDescent="0.35">
      <c r="A36">
        <f t="shared" si="0"/>
        <v>29</v>
      </c>
      <c r="B36" s="2">
        <f t="shared" si="1"/>
        <v>1298.7619049331422</v>
      </c>
      <c r="C36" s="2">
        <f t="shared" si="2"/>
        <v>21.444501414476029</v>
      </c>
      <c r="D36" s="2">
        <f t="shared" si="3"/>
        <v>1277.3174035186662</v>
      </c>
      <c r="E36" s="2">
        <f t="shared" si="4"/>
        <v>9016.043275429829</v>
      </c>
    </row>
    <row r="37" spans="1:5" x14ac:dyDescent="0.35">
      <c r="A37">
        <f t="shared" si="0"/>
        <v>30</v>
      </c>
      <c r="B37" s="2">
        <f t="shared" si="1"/>
        <v>1298.7619049331422</v>
      </c>
      <c r="C37" s="2">
        <f t="shared" si="2"/>
        <v>18.78342349047881</v>
      </c>
      <c r="D37" s="2">
        <f t="shared" si="3"/>
        <v>1279.9784814426635</v>
      </c>
      <c r="E37" s="2">
        <f t="shared" si="4"/>
        <v>7736.0647939871651</v>
      </c>
    </row>
    <row r="38" spans="1:5" x14ac:dyDescent="0.35">
      <c r="A38">
        <f t="shared" si="0"/>
        <v>31</v>
      </c>
      <c r="B38" s="2">
        <f t="shared" si="1"/>
        <v>1298.7619049331422</v>
      </c>
      <c r="C38" s="2">
        <f t="shared" si="2"/>
        <v>16.116801654139927</v>
      </c>
      <c r="D38" s="2">
        <f t="shared" si="3"/>
        <v>1282.6451032790023</v>
      </c>
      <c r="E38" s="2">
        <f t="shared" si="4"/>
        <v>6453.4196907081623</v>
      </c>
    </row>
    <row r="39" spans="1:5" x14ac:dyDescent="0.35">
      <c r="A39">
        <f t="shared" si="0"/>
        <v>32</v>
      </c>
      <c r="B39" s="2">
        <f t="shared" si="1"/>
        <v>1298.7619049331422</v>
      </c>
      <c r="C39" s="2">
        <f t="shared" si="2"/>
        <v>13.444624355642004</v>
      </c>
      <c r="D39" s="2">
        <f t="shared" si="3"/>
        <v>1285.3172805775002</v>
      </c>
      <c r="E39" s="2">
        <f t="shared" si="4"/>
        <v>5168.1024101306621</v>
      </c>
    </row>
    <row r="40" spans="1:5" x14ac:dyDescent="0.35">
      <c r="A40">
        <f t="shared" si="0"/>
        <v>33</v>
      </c>
      <c r="B40" s="2">
        <f t="shared" si="1"/>
        <v>1298.7619049331422</v>
      </c>
      <c r="C40" s="2">
        <f t="shared" si="2"/>
        <v>10.766880021105546</v>
      </c>
      <c r="D40" s="2">
        <f t="shared" si="3"/>
        <v>1287.9950249120366</v>
      </c>
      <c r="E40" s="2">
        <f t="shared" si="4"/>
        <v>3880.1073852186255</v>
      </c>
    </row>
    <row r="41" spans="1:5" x14ac:dyDescent="0.35">
      <c r="A41">
        <f t="shared" si="0"/>
        <v>34</v>
      </c>
      <c r="B41" s="2">
        <f t="shared" si="1"/>
        <v>1298.7619049331422</v>
      </c>
      <c r="C41" s="2">
        <f t="shared" si="2"/>
        <v>8.0835570525388025</v>
      </c>
      <c r="D41" s="2">
        <f t="shared" si="3"/>
        <v>1290.6783478806035</v>
      </c>
      <c r="E41" s="2">
        <f t="shared" si="4"/>
        <v>2589.4290373380218</v>
      </c>
    </row>
    <row r="42" spans="1:5" x14ac:dyDescent="0.35">
      <c r="A42">
        <f t="shared" si="0"/>
        <v>35</v>
      </c>
      <c r="B42" s="2">
        <f t="shared" si="1"/>
        <v>1298.7619049331422</v>
      </c>
      <c r="C42" s="2">
        <f t="shared" si="2"/>
        <v>5.3946438277875455</v>
      </c>
      <c r="D42" s="2">
        <f t="shared" si="3"/>
        <v>1293.3672611053546</v>
      </c>
      <c r="E42" s="2">
        <f t="shared" si="4"/>
        <v>1296.0617762326672</v>
      </c>
    </row>
    <row r="43" spans="1:5" x14ac:dyDescent="0.35">
      <c r="A43">
        <f>A42+1</f>
        <v>36</v>
      </c>
      <c r="B43" s="2">
        <f t="shared" si="1"/>
        <v>1298.7619049331422</v>
      </c>
      <c r="C43" s="2">
        <f>E42*(B$2/B$4)</f>
        <v>2.7001287004847234</v>
      </c>
      <c r="D43" s="2">
        <f t="shared" si="3"/>
        <v>1296.0617762326574</v>
      </c>
      <c r="E43" s="2">
        <f>E42-D43</f>
        <v>9.7770680440589786E-12</v>
      </c>
    </row>
    <row r="44" spans="1:5" x14ac:dyDescent="0.35">
      <c r="B44" s="2"/>
      <c r="C44" s="2"/>
      <c r="D44" s="2"/>
      <c r="E44" s="2"/>
    </row>
    <row r="45" spans="1:5" x14ac:dyDescent="0.35">
      <c r="A45" t="s">
        <v>13</v>
      </c>
      <c r="B45" s="2">
        <f>SUM(B6:B43)</f>
        <v>46755.428577593084</v>
      </c>
      <c r="C45" s="2">
        <f>SUM(C6:C43)</f>
        <v>1755.4285775931285</v>
      </c>
      <c r="D45" s="2">
        <f>SUM(D6:D43)</f>
        <v>44999.999999999993</v>
      </c>
      <c r="E45" s="2"/>
    </row>
  </sheetData>
  <pageMargins left="0.7" right="0.7" top="0.75" bottom="0.75" header="0.3" footer="0.3"/>
  <pageSetup orientation="portrait" horizontalDpi="300" verticalDpi="300" r:id="rId1"/>
  <headerFooter>
    <oddHeader>&amp;LAbby Jones&amp;CCIT110 J-Term 2020&amp;RDate Printed: &amp;D</oddHeader>
    <oddFooter>&amp;LFile: &amp;F&amp;CPage: &amp;P of &amp;N&amp;RSheet: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69"/>
  <sheetViews>
    <sheetView workbookViewId="0">
      <pane ySplit="6" topLeftCell="A366" activePane="bottomLeft" state="frozen"/>
      <selection pane="bottomLeft" activeCell="C372" sqref="C372"/>
    </sheetView>
  </sheetViews>
  <sheetFormatPr defaultRowHeight="14.5" x14ac:dyDescent="0.35"/>
  <cols>
    <col min="2" max="2" width="13.1796875" bestFit="1" customWidth="1"/>
    <col min="3" max="4" width="12.08984375" bestFit="1" customWidth="1"/>
    <col min="5" max="5" width="12.7265625" bestFit="1" customWidth="1"/>
  </cols>
  <sheetData>
    <row r="1" spans="1:5" x14ac:dyDescent="0.35">
      <c r="A1" t="s">
        <v>0</v>
      </c>
      <c r="B1" s="3">
        <v>330000</v>
      </c>
      <c r="D1" t="s">
        <v>4</v>
      </c>
      <c r="E1">
        <f>B3*B4</f>
        <v>360</v>
      </c>
    </row>
    <row r="2" spans="1:5" x14ac:dyDescent="0.35">
      <c r="A2" t="s">
        <v>1</v>
      </c>
      <c r="B2" s="1">
        <v>3.125E-2</v>
      </c>
      <c r="D2" t="s">
        <v>5</v>
      </c>
      <c r="E2" s="5">
        <f>PMT(B2/B4,E1,-B1)</f>
        <v>1413.6389910662706</v>
      </c>
    </row>
    <row r="3" spans="1:5" x14ac:dyDescent="0.35">
      <c r="A3" t="s">
        <v>2</v>
      </c>
      <c r="B3">
        <v>30</v>
      </c>
      <c r="D3" t="s">
        <v>6</v>
      </c>
      <c r="E3" s="2">
        <f>E1*E2</f>
        <v>508910.03678385739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178910.03678385739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330000</v>
      </c>
    </row>
    <row r="8" spans="1:5" x14ac:dyDescent="0.35">
      <c r="A8">
        <f>A7+1</f>
        <v>1</v>
      </c>
      <c r="B8" s="2">
        <f>E$2</f>
        <v>1413.6389910662706</v>
      </c>
      <c r="C8" s="2">
        <f>E7*(B$2/B$4)</f>
        <v>859.375</v>
      </c>
      <c r="D8" s="2">
        <f>B8-C8</f>
        <v>554.26399106627059</v>
      </c>
      <c r="E8" s="2">
        <f>E7-D8</f>
        <v>329445.73600893375</v>
      </c>
    </row>
    <row r="9" spans="1:5" x14ac:dyDescent="0.35">
      <c r="A9">
        <f t="shared" ref="A9:A42" si="0">A8+1</f>
        <v>2</v>
      </c>
      <c r="B9" s="2">
        <f t="shared" ref="B9:B43" si="1">E$2</f>
        <v>1413.6389910662706</v>
      </c>
      <c r="C9" s="2">
        <f t="shared" ref="C9:C42" si="2">E8*(B$2/B$4)</f>
        <v>857.93160418993159</v>
      </c>
      <c r="D9" s="2">
        <f t="shared" ref="D9:D43" si="3">B9-C9</f>
        <v>555.707386876339</v>
      </c>
      <c r="E9" s="2">
        <f t="shared" ref="E9:E42" si="4">E8-D9</f>
        <v>328890.02862205741</v>
      </c>
    </row>
    <row r="10" spans="1:5" x14ac:dyDescent="0.35">
      <c r="A10">
        <f t="shared" si="0"/>
        <v>3</v>
      </c>
      <c r="B10" s="2">
        <f t="shared" si="1"/>
        <v>1413.6389910662706</v>
      </c>
      <c r="C10" s="2">
        <f t="shared" si="2"/>
        <v>856.48444953660783</v>
      </c>
      <c r="D10" s="2">
        <f t="shared" si="3"/>
        <v>557.15454152966277</v>
      </c>
      <c r="E10" s="2">
        <f t="shared" si="4"/>
        <v>328332.87408052775</v>
      </c>
    </row>
    <row r="11" spans="1:5" x14ac:dyDescent="0.35">
      <c r="A11">
        <f t="shared" si="0"/>
        <v>4</v>
      </c>
      <c r="B11" s="2">
        <f t="shared" si="1"/>
        <v>1413.6389910662706</v>
      </c>
      <c r="C11" s="2">
        <f t="shared" si="2"/>
        <v>855.03352625137427</v>
      </c>
      <c r="D11" s="2">
        <f t="shared" si="3"/>
        <v>558.60546481489632</v>
      </c>
      <c r="E11" s="2">
        <f t="shared" si="4"/>
        <v>327774.26861571288</v>
      </c>
    </row>
    <row r="12" spans="1:5" x14ac:dyDescent="0.35">
      <c r="A12">
        <f t="shared" si="0"/>
        <v>5</v>
      </c>
      <c r="B12" s="2">
        <f t="shared" si="1"/>
        <v>1413.6389910662706</v>
      </c>
      <c r="C12" s="2">
        <f t="shared" si="2"/>
        <v>853.57882452008562</v>
      </c>
      <c r="D12" s="2">
        <f t="shared" si="3"/>
        <v>560.06016654618497</v>
      </c>
      <c r="E12" s="2">
        <f t="shared" si="4"/>
        <v>327214.20844916668</v>
      </c>
    </row>
    <row r="13" spans="1:5" x14ac:dyDescent="0.35">
      <c r="A13">
        <f t="shared" si="0"/>
        <v>6</v>
      </c>
      <c r="B13" s="2">
        <f t="shared" si="1"/>
        <v>1413.6389910662706</v>
      </c>
      <c r="C13" s="2">
        <f t="shared" si="2"/>
        <v>852.12033450303818</v>
      </c>
      <c r="D13" s="2">
        <f t="shared" si="3"/>
        <v>561.51865656323241</v>
      </c>
      <c r="E13" s="2">
        <f t="shared" si="4"/>
        <v>326652.68979260343</v>
      </c>
    </row>
    <row r="14" spans="1:5" x14ac:dyDescent="0.35">
      <c r="A14">
        <f t="shared" si="0"/>
        <v>7</v>
      </c>
      <c r="B14" s="2">
        <f t="shared" si="1"/>
        <v>1413.6389910662706</v>
      </c>
      <c r="C14" s="2">
        <f t="shared" si="2"/>
        <v>850.65804633490472</v>
      </c>
      <c r="D14" s="2">
        <f t="shared" si="3"/>
        <v>562.98094473136587</v>
      </c>
      <c r="E14" s="2">
        <f t="shared" si="4"/>
        <v>326089.70884787204</v>
      </c>
    </row>
    <row r="15" spans="1:5" x14ac:dyDescent="0.35">
      <c r="A15">
        <f t="shared" si="0"/>
        <v>8</v>
      </c>
      <c r="B15" s="2">
        <f t="shared" si="1"/>
        <v>1413.6389910662706</v>
      </c>
      <c r="C15" s="2">
        <f t="shared" si="2"/>
        <v>849.19195012466673</v>
      </c>
      <c r="D15" s="2">
        <f t="shared" si="3"/>
        <v>564.44704094160386</v>
      </c>
      <c r="E15" s="2">
        <f t="shared" si="4"/>
        <v>325525.26180693042</v>
      </c>
    </row>
    <row r="16" spans="1:5" x14ac:dyDescent="0.35">
      <c r="A16">
        <f t="shared" si="0"/>
        <v>9</v>
      </c>
      <c r="B16" s="2">
        <f t="shared" si="1"/>
        <v>1413.6389910662706</v>
      </c>
      <c r="C16" s="2">
        <f t="shared" si="2"/>
        <v>847.72203595554788</v>
      </c>
      <c r="D16" s="2">
        <f t="shared" si="3"/>
        <v>565.91695511072271</v>
      </c>
      <c r="E16" s="2">
        <f t="shared" si="4"/>
        <v>324959.34485181968</v>
      </c>
    </row>
    <row r="17" spans="1:5" x14ac:dyDescent="0.35">
      <c r="A17">
        <f t="shared" si="0"/>
        <v>10</v>
      </c>
      <c r="B17" s="2">
        <f t="shared" si="1"/>
        <v>1413.6389910662706</v>
      </c>
      <c r="C17" s="2">
        <f t="shared" si="2"/>
        <v>846.24829388494709</v>
      </c>
      <c r="D17" s="2">
        <f t="shared" si="3"/>
        <v>567.3906971813235</v>
      </c>
      <c r="E17" s="2">
        <f t="shared" si="4"/>
        <v>324391.95415463834</v>
      </c>
    </row>
    <row r="18" spans="1:5" x14ac:dyDescent="0.35">
      <c r="A18">
        <f t="shared" si="0"/>
        <v>11</v>
      </c>
      <c r="B18" s="2">
        <f t="shared" si="1"/>
        <v>1413.6389910662706</v>
      </c>
      <c r="C18" s="2">
        <f t="shared" si="2"/>
        <v>844.77071394437064</v>
      </c>
      <c r="D18" s="2">
        <f t="shared" si="3"/>
        <v>568.86827712189995</v>
      </c>
      <c r="E18" s="2">
        <f t="shared" si="4"/>
        <v>323823.08587751642</v>
      </c>
    </row>
    <row r="19" spans="1:5" x14ac:dyDescent="0.35">
      <c r="A19">
        <f t="shared" si="0"/>
        <v>12</v>
      </c>
      <c r="B19" s="2">
        <f t="shared" si="1"/>
        <v>1413.6389910662706</v>
      </c>
      <c r="C19" s="2">
        <f t="shared" si="2"/>
        <v>843.28928613936569</v>
      </c>
      <c r="D19" s="2">
        <f t="shared" si="3"/>
        <v>570.34970492690491</v>
      </c>
      <c r="E19" s="2">
        <f t="shared" si="4"/>
        <v>323252.73617258953</v>
      </c>
    </row>
    <row r="20" spans="1:5" x14ac:dyDescent="0.35">
      <c r="A20">
        <f t="shared" si="0"/>
        <v>13</v>
      </c>
      <c r="B20" s="2">
        <f t="shared" si="1"/>
        <v>1413.6389910662706</v>
      </c>
      <c r="C20" s="2">
        <f t="shared" si="2"/>
        <v>841.80400044945191</v>
      </c>
      <c r="D20" s="2">
        <f t="shared" si="3"/>
        <v>571.83499061681869</v>
      </c>
      <c r="E20" s="2">
        <f t="shared" si="4"/>
        <v>322680.9011819727</v>
      </c>
    </row>
    <row r="21" spans="1:5" x14ac:dyDescent="0.35">
      <c r="A21">
        <f t="shared" si="0"/>
        <v>14</v>
      </c>
      <c r="B21" s="2">
        <f t="shared" si="1"/>
        <v>1413.6389910662706</v>
      </c>
      <c r="C21" s="2">
        <f t="shared" si="2"/>
        <v>840.31484682805387</v>
      </c>
      <c r="D21" s="2">
        <f t="shared" si="3"/>
        <v>573.32414423821672</v>
      </c>
      <c r="E21" s="2">
        <f t="shared" si="4"/>
        <v>322107.5770377345</v>
      </c>
    </row>
    <row r="22" spans="1:5" x14ac:dyDescent="0.35">
      <c r="A22">
        <f t="shared" si="0"/>
        <v>15</v>
      </c>
      <c r="B22" s="2">
        <f t="shared" si="1"/>
        <v>1413.6389910662706</v>
      </c>
      <c r="C22" s="2">
        <f t="shared" si="2"/>
        <v>838.82181520243353</v>
      </c>
      <c r="D22" s="2">
        <f t="shared" si="3"/>
        <v>574.81717586383706</v>
      </c>
      <c r="E22" s="2">
        <f t="shared" si="4"/>
        <v>321532.75986187067</v>
      </c>
    </row>
    <row r="23" spans="1:5" x14ac:dyDescent="0.35">
      <c r="A23">
        <f t="shared" si="0"/>
        <v>16</v>
      </c>
      <c r="B23" s="2">
        <f t="shared" si="1"/>
        <v>1413.6389910662706</v>
      </c>
      <c r="C23" s="2">
        <f t="shared" si="2"/>
        <v>837.3248954736215</v>
      </c>
      <c r="D23" s="2">
        <f t="shared" si="3"/>
        <v>576.3140955926491</v>
      </c>
      <c r="E23" s="2">
        <f t="shared" si="4"/>
        <v>320956.44576627802</v>
      </c>
    </row>
    <row r="24" spans="1:5" x14ac:dyDescent="0.35">
      <c r="A24">
        <f t="shared" si="0"/>
        <v>17</v>
      </c>
      <c r="B24" s="2">
        <f t="shared" si="1"/>
        <v>1413.6389910662706</v>
      </c>
      <c r="C24" s="2">
        <f t="shared" si="2"/>
        <v>835.82407751634901</v>
      </c>
      <c r="D24" s="2">
        <f t="shared" si="3"/>
        <v>577.81491354992158</v>
      </c>
      <c r="E24" s="2">
        <f t="shared" si="4"/>
        <v>320378.63085272809</v>
      </c>
    </row>
    <row r="25" spans="1:5" x14ac:dyDescent="0.35">
      <c r="A25">
        <f t="shared" si="0"/>
        <v>18</v>
      </c>
      <c r="B25" s="2">
        <f t="shared" si="1"/>
        <v>1413.6389910662706</v>
      </c>
      <c r="C25" s="2">
        <f t="shared" si="2"/>
        <v>834.31935117897933</v>
      </c>
      <c r="D25" s="2">
        <f t="shared" si="3"/>
        <v>579.31963988729126</v>
      </c>
      <c r="E25" s="2">
        <f t="shared" si="4"/>
        <v>319799.31121284078</v>
      </c>
    </row>
    <row r="26" spans="1:5" x14ac:dyDescent="0.35">
      <c r="A26">
        <f t="shared" si="0"/>
        <v>19</v>
      </c>
      <c r="B26" s="2">
        <f t="shared" si="1"/>
        <v>1413.6389910662706</v>
      </c>
      <c r="C26" s="2">
        <f t="shared" si="2"/>
        <v>832.81070628343946</v>
      </c>
      <c r="D26" s="2">
        <f t="shared" si="3"/>
        <v>580.82828478283113</v>
      </c>
      <c r="E26" s="2">
        <f t="shared" si="4"/>
        <v>319218.48292805796</v>
      </c>
    </row>
    <row r="27" spans="1:5" x14ac:dyDescent="0.35">
      <c r="A27">
        <f t="shared" si="0"/>
        <v>20</v>
      </c>
      <c r="B27" s="2">
        <f t="shared" si="1"/>
        <v>1413.6389910662706</v>
      </c>
      <c r="C27" s="2">
        <f t="shared" si="2"/>
        <v>831.29813262515086</v>
      </c>
      <c r="D27" s="2">
        <f t="shared" si="3"/>
        <v>582.34085844111974</v>
      </c>
      <c r="E27" s="2">
        <f t="shared" si="4"/>
        <v>318636.14206961682</v>
      </c>
    </row>
    <row r="28" spans="1:5" x14ac:dyDescent="0.35">
      <c r="A28">
        <f t="shared" si="0"/>
        <v>21</v>
      </c>
      <c r="B28" s="2">
        <f t="shared" si="1"/>
        <v>1413.6389910662706</v>
      </c>
      <c r="C28" s="2">
        <f t="shared" si="2"/>
        <v>829.78161997296047</v>
      </c>
      <c r="D28" s="2">
        <f t="shared" si="3"/>
        <v>583.85737109331012</v>
      </c>
      <c r="E28" s="2">
        <f t="shared" si="4"/>
        <v>318052.28469852352</v>
      </c>
    </row>
    <row r="29" spans="1:5" x14ac:dyDescent="0.35">
      <c r="A29">
        <f t="shared" si="0"/>
        <v>22</v>
      </c>
      <c r="B29" s="2">
        <f t="shared" si="1"/>
        <v>1413.6389910662706</v>
      </c>
      <c r="C29" s="2">
        <f t="shared" si="2"/>
        <v>828.2611580690716</v>
      </c>
      <c r="D29" s="2">
        <f t="shared" si="3"/>
        <v>585.37783299719899</v>
      </c>
      <c r="E29" s="2">
        <f t="shared" si="4"/>
        <v>317466.90686552634</v>
      </c>
    </row>
    <row r="30" spans="1:5" x14ac:dyDescent="0.35">
      <c r="A30">
        <f t="shared" si="0"/>
        <v>23</v>
      </c>
      <c r="B30" s="2">
        <f t="shared" si="1"/>
        <v>1413.6389910662706</v>
      </c>
      <c r="C30" s="2">
        <f t="shared" si="2"/>
        <v>826.73673662897477</v>
      </c>
      <c r="D30" s="2">
        <f t="shared" si="3"/>
        <v>586.90225443729582</v>
      </c>
      <c r="E30" s="2">
        <f t="shared" si="4"/>
        <v>316880.00461108907</v>
      </c>
    </row>
    <row r="31" spans="1:5" x14ac:dyDescent="0.35">
      <c r="A31">
        <f t="shared" si="0"/>
        <v>24</v>
      </c>
      <c r="B31" s="2">
        <f t="shared" si="1"/>
        <v>1413.6389910662706</v>
      </c>
      <c r="C31" s="2">
        <f t="shared" si="2"/>
        <v>825.20834534137771</v>
      </c>
      <c r="D31" s="2">
        <f t="shared" si="3"/>
        <v>588.43064572489288</v>
      </c>
      <c r="E31" s="2">
        <f t="shared" si="4"/>
        <v>316291.57396536419</v>
      </c>
    </row>
    <row r="32" spans="1:5" x14ac:dyDescent="0.35">
      <c r="A32">
        <f t="shared" si="0"/>
        <v>25</v>
      </c>
      <c r="B32" s="2">
        <f t="shared" si="1"/>
        <v>1413.6389910662706</v>
      </c>
      <c r="C32" s="2">
        <f t="shared" si="2"/>
        <v>823.67597386813588</v>
      </c>
      <c r="D32" s="2">
        <f t="shared" si="3"/>
        <v>589.96301719813471</v>
      </c>
      <c r="E32" s="2">
        <f t="shared" si="4"/>
        <v>315701.61094816605</v>
      </c>
    </row>
    <row r="33" spans="1:5" x14ac:dyDescent="0.35">
      <c r="A33">
        <f t="shared" si="0"/>
        <v>26</v>
      </c>
      <c r="B33" s="2">
        <f t="shared" si="1"/>
        <v>1413.6389910662706</v>
      </c>
      <c r="C33" s="2">
        <f t="shared" si="2"/>
        <v>822.13961184418235</v>
      </c>
      <c r="D33" s="2">
        <f t="shared" si="3"/>
        <v>591.49937922208824</v>
      </c>
      <c r="E33" s="2">
        <f t="shared" si="4"/>
        <v>315110.11156894395</v>
      </c>
    </row>
    <row r="34" spans="1:5" x14ac:dyDescent="0.35">
      <c r="A34">
        <f t="shared" si="0"/>
        <v>27</v>
      </c>
      <c r="B34" s="2">
        <f t="shared" si="1"/>
        <v>1413.6389910662706</v>
      </c>
      <c r="C34" s="2">
        <f t="shared" si="2"/>
        <v>820.59924887745819</v>
      </c>
      <c r="D34" s="2">
        <f t="shared" si="3"/>
        <v>593.0397421888124</v>
      </c>
      <c r="E34" s="2">
        <f t="shared" si="4"/>
        <v>314517.07182675513</v>
      </c>
    </row>
    <row r="35" spans="1:5" x14ac:dyDescent="0.35">
      <c r="A35">
        <f t="shared" si="0"/>
        <v>28</v>
      </c>
      <c r="B35" s="2">
        <f t="shared" si="1"/>
        <v>1413.6389910662706</v>
      </c>
      <c r="C35" s="2">
        <f t="shared" si="2"/>
        <v>819.05487454884144</v>
      </c>
      <c r="D35" s="2">
        <f t="shared" si="3"/>
        <v>594.58411651742915</v>
      </c>
      <c r="E35" s="2">
        <f t="shared" si="4"/>
        <v>313922.48771023768</v>
      </c>
    </row>
    <row r="36" spans="1:5" x14ac:dyDescent="0.35">
      <c r="A36">
        <f t="shared" si="0"/>
        <v>29</v>
      </c>
      <c r="B36" s="2">
        <f t="shared" si="1"/>
        <v>1413.6389910662706</v>
      </c>
      <c r="C36" s="2">
        <f t="shared" si="2"/>
        <v>817.50647841207729</v>
      </c>
      <c r="D36" s="2">
        <f t="shared" si="3"/>
        <v>596.13251265419331</v>
      </c>
      <c r="E36" s="2">
        <f t="shared" si="4"/>
        <v>313326.3551975835</v>
      </c>
    </row>
    <row r="37" spans="1:5" x14ac:dyDescent="0.35">
      <c r="A37">
        <f t="shared" si="0"/>
        <v>30</v>
      </c>
      <c r="B37" s="2">
        <f t="shared" si="1"/>
        <v>1413.6389910662706</v>
      </c>
      <c r="C37" s="2">
        <f t="shared" si="2"/>
        <v>815.95404999370703</v>
      </c>
      <c r="D37" s="2">
        <f t="shared" si="3"/>
        <v>597.68494107256356</v>
      </c>
      <c r="E37" s="2">
        <f t="shared" si="4"/>
        <v>312728.67025651096</v>
      </c>
    </row>
    <row r="38" spans="1:5" x14ac:dyDescent="0.35">
      <c r="A38">
        <f t="shared" si="0"/>
        <v>31</v>
      </c>
      <c r="B38" s="2">
        <f t="shared" si="1"/>
        <v>1413.6389910662706</v>
      </c>
      <c r="C38" s="2">
        <f t="shared" si="2"/>
        <v>814.39757879299725</v>
      </c>
      <c r="D38" s="2">
        <f t="shared" si="3"/>
        <v>599.24141227327334</v>
      </c>
      <c r="E38" s="2">
        <f t="shared" si="4"/>
        <v>312129.4288442377</v>
      </c>
    </row>
    <row r="39" spans="1:5" x14ac:dyDescent="0.35">
      <c r="A39">
        <f t="shared" si="0"/>
        <v>32</v>
      </c>
      <c r="B39" s="2">
        <f t="shared" si="1"/>
        <v>1413.6389910662706</v>
      </c>
      <c r="C39" s="2">
        <f t="shared" si="2"/>
        <v>812.83705428186897</v>
      </c>
      <c r="D39" s="2">
        <f t="shared" si="3"/>
        <v>600.80193678440162</v>
      </c>
      <c r="E39" s="2">
        <f t="shared" si="4"/>
        <v>311528.62690745329</v>
      </c>
    </row>
    <row r="40" spans="1:5" x14ac:dyDescent="0.35">
      <c r="A40">
        <f t="shared" si="0"/>
        <v>33</v>
      </c>
      <c r="B40" s="2">
        <f t="shared" si="1"/>
        <v>1413.6389910662706</v>
      </c>
      <c r="C40" s="2">
        <f t="shared" si="2"/>
        <v>811.27246590482628</v>
      </c>
      <c r="D40" s="2">
        <f t="shared" si="3"/>
        <v>602.36652516144432</v>
      </c>
      <c r="E40" s="2">
        <f t="shared" si="4"/>
        <v>310926.26038229186</v>
      </c>
    </row>
    <row r="41" spans="1:5" x14ac:dyDescent="0.35">
      <c r="A41">
        <f t="shared" si="0"/>
        <v>34</v>
      </c>
      <c r="B41" s="2">
        <f t="shared" si="1"/>
        <v>1413.6389910662706</v>
      </c>
      <c r="C41" s="2">
        <f t="shared" si="2"/>
        <v>809.70380307888502</v>
      </c>
      <c r="D41" s="2">
        <f t="shared" si="3"/>
        <v>603.93518798738558</v>
      </c>
      <c r="E41" s="2">
        <f t="shared" si="4"/>
        <v>310322.32519430446</v>
      </c>
    </row>
    <row r="42" spans="1:5" x14ac:dyDescent="0.35">
      <c r="A42">
        <f t="shared" si="0"/>
        <v>35</v>
      </c>
      <c r="B42" s="2">
        <f t="shared" si="1"/>
        <v>1413.6389910662706</v>
      </c>
      <c r="C42" s="2">
        <f t="shared" si="2"/>
        <v>808.1310551935012</v>
      </c>
      <c r="D42" s="2">
        <f t="shared" si="3"/>
        <v>605.50793587276939</v>
      </c>
      <c r="E42" s="2">
        <f t="shared" si="4"/>
        <v>309716.81725843169</v>
      </c>
    </row>
    <row r="43" spans="1:5" x14ac:dyDescent="0.35">
      <c r="A43">
        <f>A42+1</f>
        <v>36</v>
      </c>
      <c r="B43" s="2">
        <f t="shared" si="1"/>
        <v>1413.6389910662706</v>
      </c>
      <c r="C43" s="2">
        <f>E42*(B$2/B$4)</f>
        <v>806.55421161049912</v>
      </c>
      <c r="D43" s="2">
        <f t="shared" si="3"/>
        <v>607.08477945577147</v>
      </c>
      <c r="E43" s="2">
        <f>E42-D43</f>
        <v>309109.7324789759</v>
      </c>
    </row>
    <row r="44" spans="1:5" x14ac:dyDescent="0.35">
      <c r="A44">
        <f t="shared" ref="A44:A107" si="5">A43+1</f>
        <v>37</v>
      </c>
      <c r="B44" s="2">
        <f t="shared" ref="B44:B107" si="6">E$2</f>
        <v>1413.6389910662706</v>
      </c>
      <c r="C44" s="2">
        <f t="shared" ref="C44:C107" si="7">E43*(B$2/B$4)</f>
        <v>804.97326166399966</v>
      </c>
      <c r="D44" s="2">
        <f t="shared" ref="D44:D107" si="8">B44-C44</f>
        <v>608.66572940227093</v>
      </c>
      <c r="E44" s="2">
        <f t="shared" ref="E44:E107" si="9">E43-D44</f>
        <v>308501.06674957363</v>
      </c>
    </row>
    <row r="45" spans="1:5" x14ac:dyDescent="0.35">
      <c r="A45">
        <f t="shared" si="5"/>
        <v>38</v>
      </c>
      <c r="B45" s="2">
        <f t="shared" si="6"/>
        <v>1413.6389910662706</v>
      </c>
      <c r="C45" s="2">
        <f t="shared" si="7"/>
        <v>803.38819466034795</v>
      </c>
      <c r="D45" s="2">
        <f t="shared" si="8"/>
        <v>610.25079640592264</v>
      </c>
      <c r="E45" s="2">
        <f t="shared" si="9"/>
        <v>307890.81595316768</v>
      </c>
    </row>
    <row r="46" spans="1:5" x14ac:dyDescent="0.35">
      <c r="A46">
        <f t="shared" si="5"/>
        <v>39</v>
      </c>
      <c r="B46" s="2">
        <f t="shared" si="6"/>
        <v>1413.6389910662706</v>
      </c>
      <c r="C46" s="2">
        <f t="shared" si="7"/>
        <v>801.79899987804083</v>
      </c>
      <c r="D46" s="2">
        <f t="shared" si="8"/>
        <v>611.83999118822976</v>
      </c>
      <c r="E46" s="2">
        <f t="shared" si="9"/>
        <v>307278.97596197948</v>
      </c>
    </row>
    <row r="47" spans="1:5" x14ac:dyDescent="0.35">
      <c r="A47">
        <f t="shared" si="5"/>
        <v>40</v>
      </c>
      <c r="B47" s="2">
        <f t="shared" si="6"/>
        <v>1413.6389910662706</v>
      </c>
      <c r="C47" s="2">
        <f t="shared" si="7"/>
        <v>800.20566656765482</v>
      </c>
      <c r="D47" s="2">
        <f t="shared" si="8"/>
        <v>613.43332449861578</v>
      </c>
      <c r="E47" s="2">
        <f t="shared" si="9"/>
        <v>306665.54263748089</v>
      </c>
    </row>
    <row r="48" spans="1:5" x14ac:dyDescent="0.35">
      <c r="A48">
        <f t="shared" si="5"/>
        <v>41</v>
      </c>
      <c r="B48" s="2">
        <f t="shared" si="6"/>
        <v>1413.6389910662706</v>
      </c>
      <c r="C48" s="2">
        <f t="shared" si="7"/>
        <v>798.60818395177307</v>
      </c>
      <c r="D48" s="2">
        <f t="shared" si="8"/>
        <v>615.03080711449752</v>
      </c>
      <c r="E48" s="2">
        <f t="shared" si="9"/>
        <v>306050.51183036639</v>
      </c>
    </row>
    <row r="49" spans="1:5" x14ac:dyDescent="0.35">
      <c r="A49">
        <f t="shared" si="5"/>
        <v>42</v>
      </c>
      <c r="B49" s="2">
        <f t="shared" si="6"/>
        <v>1413.6389910662706</v>
      </c>
      <c r="C49" s="2">
        <f t="shared" si="7"/>
        <v>797.00654122491244</v>
      </c>
      <c r="D49" s="2">
        <f t="shared" si="8"/>
        <v>616.63244984135815</v>
      </c>
      <c r="E49" s="2">
        <f t="shared" si="9"/>
        <v>305433.87938052503</v>
      </c>
    </row>
    <row r="50" spans="1:5" x14ac:dyDescent="0.35">
      <c r="A50">
        <f t="shared" si="5"/>
        <v>43</v>
      </c>
      <c r="B50" s="2">
        <f t="shared" si="6"/>
        <v>1413.6389910662706</v>
      </c>
      <c r="C50" s="2">
        <f t="shared" si="7"/>
        <v>795.40072755345057</v>
      </c>
      <c r="D50" s="2">
        <f t="shared" si="8"/>
        <v>618.23826351282003</v>
      </c>
      <c r="E50" s="2">
        <f t="shared" si="9"/>
        <v>304815.64111701219</v>
      </c>
    </row>
    <row r="51" spans="1:5" x14ac:dyDescent="0.35">
      <c r="A51">
        <f t="shared" si="5"/>
        <v>44</v>
      </c>
      <c r="B51" s="2">
        <f t="shared" si="6"/>
        <v>1413.6389910662706</v>
      </c>
      <c r="C51" s="2">
        <f t="shared" si="7"/>
        <v>793.79073207555257</v>
      </c>
      <c r="D51" s="2">
        <f t="shared" si="8"/>
        <v>619.84825899071802</v>
      </c>
      <c r="E51" s="2">
        <f t="shared" si="9"/>
        <v>304195.79285802145</v>
      </c>
    </row>
    <row r="52" spans="1:5" x14ac:dyDescent="0.35">
      <c r="A52">
        <f t="shared" si="5"/>
        <v>45</v>
      </c>
      <c r="B52" s="2">
        <f t="shared" si="6"/>
        <v>1413.6389910662706</v>
      </c>
      <c r="C52" s="2">
        <f t="shared" si="7"/>
        <v>792.17654390109749</v>
      </c>
      <c r="D52" s="2">
        <f t="shared" si="8"/>
        <v>621.4624471651731</v>
      </c>
      <c r="E52" s="2">
        <f t="shared" si="9"/>
        <v>303574.33041085629</v>
      </c>
    </row>
    <row r="53" spans="1:5" x14ac:dyDescent="0.35">
      <c r="A53">
        <f t="shared" si="5"/>
        <v>46</v>
      </c>
      <c r="B53" s="2">
        <f t="shared" si="6"/>
        <v>1413.6389910662706</v>
      </c>
      <c r="C53" s="2">
        <f t="shared" si="7"/>
        <v>790.55815211160484</v>
      </c>
      <c r="D53" s="2">
        <f t="shared" si="8"/>
        <v>623.08083895466575</v>
      </c>
      <c r="E53" s="2">
        <f t="shared" si="9"/>
        <v>302951.24957190163</v>
      </c>
    </row>
    <row r="54" spans="1:5" x14ac:dyDescent="0.35">
      <c r="A54">
        <f t="shared" si="5"/>
        <v>47</v>
      </c>
      <c r="B54" s="2">
        <f t="shared" si="6"/>
        <v>1413.6389910662706</v>
      </c>
      <c r="C54" s="2">
        <f t="shared" si="7"/>
        <v>788.93554576016049</v>
      </c>
      <c r="D54" s="2">
        <f t="shared" si="8"/>
        <v>624.7034453061101</v>
      </c>
      <c r="E54" s="2">
        <f t="shared" si="9"/>
        <v>302326.54612659552</v>
      </c>
    </row>
    <row r="55" spans="1:5" x14ac:dyDescent="0.35">
      <c r="A55">
        <f t="shared" si="5"/>
        <v>48</v>
      </c>
      <c r="B55" s="2">
        <f t="shared" si="6"/>
        <v>1413.6389910662706</v>
      </c>
      <c r="C55" s="2">
        <f t="shared" si="7"/>
        <v>787.30871387134243</v>
      </c>
      <c r="D55" s="2">
        <f t="shared" si="8"/>
        <v>626.33027719492816</v>
      </c>
      <c r="E55" s="2">
        <f t="shared" si="9"/>
        <v>301700.21584940061</v>
      </c>
    </row>
    <row r="56" spans="1:5" x14ac:dyDescent="0.35">
      <c r="A56">
        <f t="shared" si="5"/>
        <v>49</v>
      </c>
      <c r="B56" s="2">
        <f t="shared" si="6"/>
        <v>1413.6389910662706</v>
      </c>
      <c r="C56" s="2">
        <f t="shared" si="7"/>
        <v>785.67764544114743</v>
      </c>
      <c r="D56" s="2">
        <f t="shared" si="8"/>
        <v>627.96134562512316</v>
      </c>
      <c r="E56" s="2">
        <f t="shared" si="9"/>
        <v>301072.2545037755</v>
      </c>
    </row>
    <row r="57" spans="1:5" x14ac:dyDescent="0.35">
      <c r="A57">
        <f t="shared" si="5"/>
        <v>50</v>
      </c>
      <c r="B57" s="2">
        <f t="shared" si="6"/>
        <v>1413.6389910662706</v>
      </c>
      <c r="C57" s="2">
        <f t="shared" si="7"/>
        <v>784.04232943691534</v>
      </c>
      <c r="D57" s="2">
        <f t="shared" si="8"/>
        <v>629.59666162935525</v>
      </c>
      <c r="E57" s="2">
        <f t="shared" si="9"/>
        <v>300442.65784214617</v>
      </c>
    </row>
    <row r="58" spans="1:5" x14ac:dyDescent="0.35">
      <c r="A58">
        <f t="shared" si="5"/>
        <v>51</v>
      </c>
      <c r="B58" s="2">
        <f t="shared" si="6"/>
        <v>1413.6389910662706</v>
      </c>
      <c r="C58" s="2">
        <f t="shared" si="7"/>
        <v>782.40275479725562</v>
      </c>
      <c r="D58" s="2">
        <f t="shared" si="8"/>
        <v>631.23623626901497</v>
      </c>
      <c r="E58" s="2">
        <f t="shared" si="9"/>
        <v>299811.42160587717</v>
      </c>
    </row>
    <row r="59" spans="1:5" x14ac:dyDescent="0.35">
      <c r="A59">
        <f t="shared" si="5"/>
        <v>52</v>
      </c>
      <c r="B59" s="2">
        <f t="shared" si="6"/>
        <v>1413.6389910662706</v>
      </c>
      <c r="C59" s="2">
        <f t="shared" si="7"/>
        <v>780.7589104319718</v>
      </c>
      <c r="D59" s="2">
        <f t="shared" si="8"/>
        <v>632.88008063429879</v>
      </c>
      <c r="E59" s="2">
        <f t="shared" si="9"/>
        <v>299178.54152524285</v>
      </c>
    </row>
    <row r="60" spans="1:5" x14ac:dyDescent="0.35">
      <c r="A60">
        <f t="shared" si="5"/>
        <v>53</v>
      </c>
      <c r="B60" s="2">
        <f t="shared" si="6"/>
        <v>1413.6389910662706</v>
      </c>
      <c r="C60" s="2">
        <f t="shared" si="7"/>
        <v>779.11078522198659</v>
      </c>
      <c r="D60" s="2">
        <f t="shared" si="8"/>
        <v>634.528205844284</v>
      </c>
      <c r="E60" s="2">
        <f t="shared" si="9"/>
        <v>298544.01331939857</v>
      </c>
    </row>
    <row r="61" spans="1:5" x14ac:dyDescent="0.35">
      <c r="A61">
        <f t="shared" si="5"/>
        <v>54</v>
      </c>
      <c r="B61" s="2">
        <f t="shared" si="6"/>
        <v>1413.6389910662706</v>
      </c>
      <c r="C61" s="2">
        <f t="shared" si="7"/>
        <v>777.45836801926703</v>
      </c>
      <c r="D61" s="2">
        <f t="shared" si="8"/>
        <v>636.18062304700356</v>
      </c>
      <c r="E61" s="2">
        <f t="shared" si="9"/>
        <v>297907.83269635157</v>
      </c>
    </row>
    <row r="62" spans="1:5" x14ac:dyDescent="0.35">
      <c r="A62">
        <f t="shared" si="5"/>
        <v>55</v>
      </c>
      <c r="B62" s="2">
        <f t="shared" si="6"/>
        <v>1413.6389910662706</v>
      </c>
      <c r="C62" s="2">
        <f t="shared" si="7"/>
        <v>775.80164764674885</v>
      </c>
      <c r="D62" s="2">
        <f t="shared" si="8"/>
        <v>637.83734341952174</v>
      </c>
      <c r="E62" s="2">
        <f t="shared" si="9"/>
        <v>297269.99535293208</v>
      </c>
    </row>
    <row r="63" spans="1:5" x14ac:dyDescent="0.35">
      <c r="A63">
        <f t="shared" si="5"/>
        <v>56</v>
      </c>
      <c r="B63" s="2">
        <f t="shared" si="6"/>
        <v>1413.6389910662706</v>
      </c>
      <c r="C63" s="2">
        <f t="shared" si="7"/>
        <v>774.14061289826054</v>
      </c>
      <c r="D63" s="2">
        <f t="shared" si="8"/>
        <v>639.49837816801005</v>
      </c>
      <c r="E63" s="2">
        <f t="shared" si="9"/>
        <v>296630.49697476404</v>
      </c>
    </row>
    <row r="64" spans="1:5" x14ac:dyDescent="0.35">
      <c r="A64">
        <f t="shared" si="5"/>
        <v>57</v>
      </c>
      <c r="B64" s="2">
        <f t="shared" si="6"/>
        <v>1413.6389910662706</v>
      </c>
      <c r="C64" s="2">
        <f t="shared" si="7"/>
        <v>772.47525253844799</v>
      </c>
      <c r="D64" s="2">
        <f t="shared" si="8"/>
        <v>641.1637385278226</v>
      </c>
      <c r="E64" s="2">
        <f t="shared" si="9"/>
        <v>295989.33323623624</v>
      </c>
    </row>
    <row r="65" spans="1:5" x14ac:dyDescent="0.35">
      <c r="A65">
        <f t="shared" si="5"/>
        <v>58</v>
      </c>
      <c r="B65" s="2">
        <f t="shared" si="6"/>
        <v>1413.6389910662706</v>
      </c>
      <c r="C65" s="2">
        <f t="shared" si="7"/>
        <v>770.80555530269851</v>
      </c>
      <c r="D65" s="2">
        <f t="shared" si="8"/>
        <v>642.83343576357208</v>
      </c>
      <c r="E65" s="2">
        <f t="shared" si="9"/>
        <v>295346.49980047269</v>
      </c>
    </row>
    <row r="66" spans="1:5" x14ac:dyDescent="0.35">
      <c r="A66">
        <f t="shared" si="5"/>
        <v>59</v>
      </c>
      <c r="B66" s="2">
        <f t="shared" si="6"/>
        <v>1413.6389910662706</v>
      </c>
      <c r="C66" s="2">
        <f t="shared" si="7"/>
        <v>769.13150989706423</v>
      </c>
      <c r="D66" s="2">
        <f t="shared" si="8"/>
        <v>644.50748116920636</v>
      </c>
      <c r="E66" s="2">
        <f t="shared" si="9"/>
        <v>294701.99231930351</v>
      </c>
    </row>
    <row r="67" spans="1:5" x14ac:dyDescent="0.35">
      <c r="A67">
        <f t="shared" si="5"/>
        <v>60</v>
      </c>
      <c r="B67" s="2">
        <f t="shared" si="6"/>
        <v>1413.6389910662706</v>
      </c>
      <c r="C67" s="2">
        <f t="shared" si="7"/>
        <v>767.45310499818618</v>
      </c>
      <c r="D67" s="2">
        <f t="shared" si="8"/>
        <v>646.18588606808441</v>
      </c>
      <c r="E67" s="2">
        <f t="shared" si="9"/>
        <v>294055.80643323541</v>
      </c>
    </row>
    <row r="68" spans="1:5" x14ac:dyDescent="0.35">
      <c r="A68">
        <f t="shared" si="5"/>
        <v>61</v>
      </c>
      <c r="B68" s="2">
        <f t="shared" si="6"/>
        <v>1413.6389910662706</v>
      </c>
      <c r="C68" s="2">
        <f t="shared" si="7"/>
        <v>765.77032925321714</v>
      </c>
      <c r="D68" s="2">
        <f t="shared" si="8"/>
        <v>647.86866181305345</v>
      </c>
      <c r="E68" s="2">
        <f t="shared" si="9"/>
        <v>293407.93777142238</v>
      </c>
    </row>
    <row r="69" spans="1:5" x14ac:dyDescent="0.35">
      <c r="A69">
        <f t="shared" si="5"/>
        <v>62</v>
      </c>
      <c r="B69" s="2">
        <f t="shared" si="6"/>
        <v>1413.6389910662706</v>
      </c>
      <c r="C69" s="2">
        <f t="shared" si="7"/>
        <v>764.08317127974578</v>
      </c>
      <c r="D69" s="2">
        <f t="shared" si="8"/>
        <v>649.55581978652481</v>
      </c>
      <c r="E69" s="2">
        <f t="shared" si="9"/>
        <v>292758.38195163588</v>
      </c>
    </row>
    <row r="70" spans="1:5" x14ac:dyDescent="0.35">
      <c r="A70">
        <f t="shared" si="5"/>
        <v>63</v>
      </c>
      <c r="B70" s="2">
        <f t="shared" si="6"/>
        <v>1413.6389910662706</v>
      </c>
      <c r="C70" s="2">
        <f t="shared" si="7"/>
        <v>762.39161966571839</v>
      </c>
      <c r="D70" s="2">
        <f t="shared" si="8"/>
        <v>651.2473714005522</v>
      </c>
      <c r="E70" s="2">
        <f t="shared" si="9"/>
        <v>292107.13458023535</v>
      </c>
    </row>
    <row r="71" spans="1:5" x14ac:dyDescent="0.35">
      <c r="A71">
        <f t="shared" si="5"/>
        <v>64</v>
      </c>
      <c r="B71" s="2">
        <f t="shared" si="6"/>
        <v>1413.6389910662706</v>
      </c>
      <c r="C71" s="2">
        <f t="shared" si="7"/>
        <v>760.69566296936284</v>
      </c>
      <c r="D71" s="2">
        <f t="shared" si="8"/>
        <v>652.94332809690775</v>
      </c>
      <c r="E71" s="2">
        <f t="shared" si="9"/>
        <v>291454.19125213847</v>
      </c>
    </row>
    <row r="72" spans="1:5" x14ac:dyDescent="0.35">
      <c r="A72">
        <f t="shared" si="5"/>
        <v>65</v>
      </c>
      <c r="B72" s="2">
        <f t="shared" si="6"/>
        <v>1413.6389910662706</v>
      </c>
      <c r="C72" s="2">
        <f t="shared" si="7"/>
        <v>758.99528971911059</v>
      </c>
      <c r="D72" s="2">
        <f t="shared" si="8"/>
        <v>654.64370134716</v>
      </c>
      <c r="E72" s="2">
        <f t="shared" si="9"/>
        <v>290799.54755079129</v>
      </c>
    </row>
    <row r="73" spans="1:5" x14ac:dyDescent="0.35">
      <c r="A73">
        <f t="shared" si="5"/>
        <v>66</v>
      </c>
      <c r="B73" s="2">
        <f t="shared" si="6"/>
        <v>1413.6389910662706</v>
      </c>
      <c r="C73" s="2">
        <f t="shared" si="7"/>
        <v>757.29048841351891</v>
      </c>
      <c r="D73" s="2">
        <f t="shared" si="8"/>
        <v>656.34850265275168</v>
      </c>
      <c r="E73" s="2">
        <f t="shared" si="9"/>
        <v>290143.19904813851</v>
      </c>
    </row>
    <row r="74" spans="1:5" x14ac:dyDescent="0.35">
      <c r="A74">
        <f t="shared" si="5"/>
        <v>67</v>
      </c>
      <c r="B74" s="2">
        <f t="shared" si="6"/>
        <v>1413.6389910662706</v>
      </c>
      <c r="C74" s="2">
        <f t="shared" si="7"/>
        <v>755.58124752119397</v>
      </c>
      <c r="D74" s="2">
        <f t="shared" si="8"/>
        <v>658.05774354507662</v>
      </c>
      <c r="E74" s="2">
        <f t="shared" si="9"/>
        <v>289485.14130459342</v>
      </c>
    </row>
    <row r="75" spans="1:5" x14ac:dyDescent="0.35">
      <c r="A75">
        <f t="shared" si="5"/>
        <v>68</v>
      </c>
      <c r="B75" s="2">
        <f t="shared" si="6"/>
        <v>1413.6389910662706</v>
      </c>
      <c r="C75" s="2">
        <f t="shared" si="7"/>
        <v>753.86755548071199</v>
      </c>
      <c r="D75" s="2">
        <f t="shared" si="8"/>
        <v>659.77143558555861</v>
      </c>
      <c r="E75" s="2">
        <f t="shared" si="9"/>
        <v>288825.36986900785</v>
      </c>
    </row>
    <row r="76" spans="1:5" x14ac:dyDescent="0.35">
      <c r="A76">
        <f t="shared" si="5"/>
        <v>69</v>
      </c>
      <c r="B76" s="2">
        <f t="shared" si="6"/>
        <v>1413.6389910662706</v>
      </c>
      <c r="C76" s="2">
        <f t="shared" si="7"/>
        <v>752.14940070054126</v>
      </c>
      <c r="D76" s="2">
        <f t="shared" si="8"/>
        <v>661.48959036572933</v>
      </c>
      <c r="E76" s="2">
        <f t="shared" si="9"/>
        <v>288163.88027864211</v>
      </c>
    </row>
    <row r="77" spans="1:5" x14ac:dyDescent="0.35">
      <c r="A77">
        <f t="shared" si="5"/>
        <v>70</v>
      </c>
      <c r="B77" s="2">
        <f t="shared" si="6"/>
        <v>1413.6389910662706</v>
      </c>
      <c r="C77" s="2">
        <f t="shared" si="7"/>
        <v>750.42677155896376</v>
      </c>
      <c r="D77" s="2">
        <f t="shared" si="8"/>
        <v>663.21221950730683</v>
      </c>
      <c r="E77" s="2">
        <f t="shared" si="9"/>
        <v>287500.6680591348</v>
      </c>
    </row>
    <row r="78" spans="1:5" x14ac:dyDescent="0.35">
      <c r="A78">
        <f t="shared" si="5"/>
        <v>71</v>
      </c>
      <c r="B78" s="2">
        <f t="shared" si="6"/>
        <v>1413.6389910662706</v>
      </c>
      <c r="C78" s="2">
        <f t="shared" si="7"/>
        <v>748.69965640399687</v>
      </c>
      <c r="D78" s="2">
        <f t="shared" si="8"/>
        <v>664.93933466227372</v>
      </c>
      <c r="E78" s="2">
        <f t="shared" si="9"/>
        <v>286835.72872447252</v>
      </c>
    </row>
    <row r="79" spans="1:5" x14ac:dyDescent="0.35">
      <c r="A79">
        <f t="shared" si="5"/>
        <v>72</v>
      </c>
      <c r="B79" s="2">
        <f t="shared" si="6"/>
        <v>1413.6389910662706</v>
      </c>
      <c r="C79" s="2">
        <f t="shared" si="7"/>
        <v>746.96804355331381</v>
      </c>
      <c r="D79" s="2">
        <f t="shared" si="8"/>
        <v>666.67094751295679</v>
      </c>
      <c r="E79" s="2">
        <f t="shared" si="9"/>
        <v>286169.05777695955</v>
      </c>
    </row>
    <row r="80" spans="1:5" x14ac:dyDescent="0.35">
      <c r="A80">
        <f t="shared" si="5"/>
        <v>73</v>
      </c>
      <c r="B80" s="2">
        <f t="shared" si="6"/>
        <v>1413.6389910662706</v>
      </c>
      <c r="C80" s="2">
        <f t="shared" si="7"/>
        <v>745.23192129416543</v>
      </c>
      <c r="D80" s="2">
        <f t="shared" si="8"/>
        <v>668.40706977210516</v>
      </c>
      <c r="E80" s="2">
        <f t="shared" si="9"/>
        <v>285500.65070718742</v>
      </c>
    </row>
    <row r="81" spans="1:5" x14ac:dyDescent="0.35">
      <c r="A81">
        <f t="shared" si="5"/>
        <v>74</v>
      </c>
      <c r="B81" s="2">
        <f t="shared" si="6"/>
        <v>1413.6389910662706</v>
      </c>
      <c r="C81" s="2">
        <f t="shared" si="7"/>
        <v>743.49127788330054</v>
      </c>
      <c r="D81" s="2">
        <f t="shared" si="8"/>
        <v>670.14771318297005</v>
      </c>
      <c r="E81" s="2">
        <f t="shared" si="9"/>
        <v>284830.50299400446</v>
      </c>
    </row>
    <row r="82" spans="1:5" x14ac:dyDescent="0.35">
      <c r="A82">
        <f t="shared" si="5"/>
        <v>75</v>
      </c>
      <c r="B82" s="2">
        <f t="shared" si="6"/>
        <v>1413.6389910662706</v>
      </c>
      <c r="C82" s="2">
        <f t="shared" si="7"/>
        <v>741.74610154688662</v>
      </c>
      <c r="D82" s="2">
        <f t="shared" si="8"/>
        <v>671.89288951938397</v>
      </c>
      <c r="E82" s="2">
        <f t="shared" si="9"/>
        <v>284158.61010448507</v>
      </c>
    </row>
    <row r="83" spans="1:5" x14ac:dyDescent="0.35">
      <c r="A83">
        <f t="shared" si="5"/>
        <v>76</v>
      </c>
      <c r="B83" s="2">
        <f t="shared" si="6"/>
        <v>1413.6389910662706</v>
      </c>
      <c r="C83" s="2">
        <f t="shared" si="7"/>
        <v>739.99638048042982</v>
      </c>
      <c r="D83" s="2">
        <f t="shared" si="8"/>
        <v>673.64261058584077</v>
      </c>
      <c r="E83" s="2">
        <f t="shared" si="9"/>
        <v>283484.96749389922</v>
      </c>
    </row>
    <row r="84" spans="1:5" x14ac:dyDescent="0.35">
      <c r="A84">
        <f t="shared" si="5"/>
        <v>77</v>
      </c>
      <c r="B84" s="2">
        <f t="shared" si="6"/>
        <v>1413.6389910662706</v>
      </c>
      <c r="C84" s="2">
        <f t="shared" si="7"/>
        <v>738.24210284869582</v>
      </c>
      <c r="D84" s="2">
        <f t="shared" si="8"/>
        <v>675.39688821757477</v>
      </c>
      <c r="E84" s="2">
        <f t="shared" si="9"/>
        <v>282809.57060568163</v>
      </c>
    </row>
    <row r="85" spans="1:5" x14ac:dyDescent="0.35">
      <c r="A85">
        <f t="shared" si="5"/>
        <v>78</v>
      </c>
      <c r="B85" s="2">
        <f t="shared" si="6"/>
        <v>1413.6389910662706</v>
      </c>
      <c r="C85" s="2">
        <f t="shared" si="7"/>
        <v>736.48325678562924</v>
      </c>
      <c r="D85" s="2">
        <f t="shared" si="8"/>
        <v>677.15573428064135</v>
      </c>
      <c r="E85" s="2">
        <f t="shared" si="9"/>
        <v>282132.41487140098</v>
      </c>
    </row>
    <row r="86" spans="1:5" x14ac:dyDescent="0.35">
      <c r="A86">
        <f t="shared" si="5"/>
        <v>79</v>
      </c>
      <c r="B86" s="2">
        <f t="shared" si="6"/>
        <v>1413.6389910662706</v>
      </c>
      <c r="C86" s="2">
        <f t="shared" si="7"/>
        <v>734.71983039427334</v>
      </c>
      <c r="D86" s="2">
        <f t="shared" si="8"/>
        <v>678.91916067199725</v>
      </c>
      <c r="E86" s="2">
        <f t="shared" si="9"/>
        <v>281453.49571072898</v>
      </c>
    </row>
    <row r="87" spans="1:5" x14ac:dyDescent="0.35">
      <c r="A87">
        <f t="shared" si="5"/>
        <v>80</v>
      </c>
      <c r="B87" s="2">
        <f t="shared" si="6"/>
        <v>1413.6389910662706</v>
      </c>
      <c r="C87" s="2">
        <f t="shared" si="7"/>
        <v>732.95181174669005</v>
      </c>
      <c r="D87" s="2">
        <f t="shared" si="8"/>
        <v>680.68717931958054</v>
      </c>
      <c r="E87" s="2">
        <f t="shared" si="9"/>
        <v>280772.80853140942</v>
      </c>
    </row>
    <row r="88" spans="1:5" x14ac:dyDescent="0.35">
      <c r="A88">
        <f t="shared" si="5"/>
        <v>81</v>
      </c>
      <c r="B88" s="2">
        <f t="shared" si="6"/>
        <v>1413.6389910662706</v>
      </c>
      <c r="C88" s="2">
        <f t="shared" si="7"/>
        <v>731.17918888387862</v>
      </c>
      <c r="D88" s="2">
        <f t="shared" si="8"/>
        <v>682.45980218239197</v>
      </c>
      <c r="E88" s="2">
        <f t="shared" si="9"/>
        <v>280090.34872922703</v>
      </c>
    </row>
    <row r="89" spans="1:5" x14ac:dyDescent="0.35">
      <c r="A89">
        <f t="shared" si="5"/>
        <v>82</v>
      </c>
      <c r="B89" s="2">
        <f t="shared" si="6"/>
        <v>1413.6389910662706</v>
      </c>
      <c r="C89" s="2">
        <f t="shared" si="7"/>
        <v>729.40194981569539</v>
      </c>
      <c r="D89" s="2">
        <f t="shared" si="8"/>
        <v>684.2370412505752</v>
      </c>
      <c r="E89" s="2">
        <f t="shared" si="9"/>
        <v>279406.11168797646</v>
      </c>
    </row>
    <row r="90" spans="1:5" x14ac:dyDescent="0.35">
      <c r="A90">
        <f t="shared" si="5"/>
        <v>83</v>
      </c>
      <c r="B90" s="2">
        <f t="shared" si="6"/>
        <v>1413.6389910662706</v>
      </c>
      <c r="C90" s="2">
        <f t="shared" si="7"/>
        <v>727.62008252077203</v>
      </c>
      <c r="D90" s="2">
        <f t="shared" si="8"/>
        <v>686.01890854549856</v>
      </c>
      <c r="E90" s="2">
        <f t="shared" si="9"/>
        <v>278720.09277943097</v>
      </c>
    </row>
    <row r="91" spans="1:5" x14ac:dyDescent="0.35">
      <c r="A91">
        <f t="shared" si="5"/>
        <v>84</v>
      </c>
      <c r="B91" s="2">
        <f t="shared" si="6"/>
        <v>1413.6389910662706</v>
      </c>
      <c r="C91" s="2">
        <f t="shared" si="7"/>
        <v>725.83357494643474</v>
      </c>
      <c r="D91" s="2">
        <f t="shared" si="8"/>
        <v>687.80541611983585</v>
      </c>
      <c r="E91" s="2">
        <f t="shared" si="9"/>
        <v>278032.28736331116</v>
      </c>
    </row>
    <row r="92" spans="1:5" x14ac:dyDescent="0.35">
      <c r="A92">
        <f t="shared" si="5"/>
        <v>85</v>
      </c>
      <c r="B92" s="2">
        <f t="shared" si="6"/>
        <v>1413.6389910662706</v>
      </c>
      <c r="C92" s="2">
        <f t="shared" si="7"/>
        <v>724.04241500862281</v>
      </c>
      <c r="D92" s="2">
        <f t="shared" si="8"/>
        <v>689.59657605764778</v>
      </c>
      <c r="E92" s="2">
        <f t="shared" si="9"/>
        <v>277342.69078725349</v>
      </c>
    </row>
    <row r="93" spans="1:5" x14ac:dyDescent="0.35">
      <c r="A93">
        <f t="shared" si="5"/>
        <v>86</v>
      </c>
      <c r="B93" s="2">
        <f t="shared" si="6"/>
        <v>1413.6389910662706</v>
      </c>
      <c r="C93" s="2">
        <f t="shared" si="7"/>
        <v>722.2465905918059</v>
      </c>
      <c r="D93" s="2">
        <f t="shared" si="8"/>
        <v>691.39240047446469</v>
      </c>
      <c r="E93" s="2">
        <f t="shared" si="9"/>
        <v>276651.29838677903</v>
      </c>
    </row>
    <row r="94" spans="1:5" x14ac:dyDescent="0.35">
      <c r="A94">
        <f t="shared" si="5"/>
        <v>87</v>
      </c>
      <c r="B94" s="2">
        <f t="shared" si="6"/>
        <v>1413.6389910662706</v>
      </c>
      <c r="C94" s="2">
        <f t="shared" si="7"/>
        <v>720.44608954890373</v>
      </c>
      <c r="D94" s="2">
        <f t="shared" si="8"/>
        <v>693.19290151736686</v>
      </c>
      <c r="E94" s="2">
        <f t="shared" si="9"/>
        <v>275958.10548526165</v>
      </c>
    </row>
    <row r="95" spans="1:5" x14ac:dyDescent="0.35">
      <c r="A95">
        <f t="shared" si="5"/>
        <v>88</v>
      </c>
      <c r="B95" s="2">
        <f t="shared" si="6"/>
        <v>1413.6389910662706</v>
      </c>
      <c r="C95" s="2">
        <f t="shared" si="7"/>
        <v>718.64089970120222</v>
      </c>
      <c r="D95" s="2">
        <f t="shared" si="8"/>
        <v>694.99809136506838</v>
      </c>
      <c r="E95" s="2">
        <f t="shared" si="9"/>
        <v>275263.10739389656</v>
      </c>
    </row>
    <row r="96" spans="1:5" x14ac:dyDescent="0.35">
      <c r="A96">
        <f t="shared" si="5"/>
        <v>89</v>
      </c>
      <c r="B96" s="2">
        <f t="shared" si="6"/>
        <v>1413.6389910662706</v>
      </c>
      <c r="C96" s="2">
        <f t="shared" si="7"/>
        <v>716.83100883827228</v>
      </c>
      <c r="D96" s="2">
        <f t="shared" si="8"/>
        <v>696.80798222799831</v>
      </c>
      <c r="E96" s="2">
        <f t="shared" si="9"/>
        <v>274566.29941166856</v>
      </c>
    </row>
    <row r="97" spans="1:5" x14ac:dyDescent="0.35">
      <c r="A97">
        <f t="shared" si="5"/>
        <v>90</v>
      </c>
      <c r="B97" s="2">
        <f t="shared" si="6"/>
        <v>1413.6389910662706</v>
      </c>
      <c r="C97" s="2">
        <f t="shared" si="7"/>
        <v>715.01640471788687</v>
      </c>
      <c r="D97" s="2">
        <f t="shared" si="8"/>
        <v>698.62258634838372</v>
      </c>
      <c r="E97" s="2">
        <f t="shared" si="9"/>
        <v>273867.67682532017</v>
      </c>
    </row>
    <row r="98" spans="1:5" x14ac:dyDescent="0.35">
      <c r="A98">
        <f t="shared" si="5"/>
        <v>91</v>
      </c>
      <c r="B98" s="2">
        <f t="shared" si="6"/>
        <v>1413.6389910662706</v>
      </c>
      <c r="C98" s="2">
        <f t="shared" si="7"/>
        <v>713.19707506593795</v>
      </c>
      <c r="D98" s="2">
        <f t="shared" si="8"/>
        <v>700.44191600033264</v>
      </c>
      <c r="E98" s="2">
        <f t="shared" si="9"/>
        <v>273167.23490931984</v>
      </c>
    </row>
    <row r="99" spans="1:5" x14ac:dyDescent="0.35">
      <c r="A99">
        <f t="shared" si="5"/>
        <v>92</v>
      </c>
      <c r="B99" s="2">
        <f t="shared" si="6"/>
        <v>1413.6389910662706</v>
      </c>
      <c r="C99" s="2">
        <f t="shared" si="7"/>
        <v>711.37300757635376</v>
      </c>
      <c r="D99" s="2">
        <f t="shared" si="8"/>
        <v>702.26598348991683</v>
      </c>
      <c r="E99" s="2">
        <f t="shared" si="9"/>
        <v>272464.96892582992</v>
      </c>
    </row>
    <row r="100" spans="1:5" x14ac:dyDescent="0.35">
      <c r="A100">
        <f t="shared" si="5"/>
        <v>93</v>
      </c>
      <c r="B100" s="2">
        <f t="shared" si="6"/>
        <v>1413.6389910662706</v>
      </c>
      <c r="C100" s="2">
        <f t="shared" si="7"/>
        <v>709.54418991101534</v>
      </c>
      <c r="D100" s="2">
        <f t="shared" si="8"/>
        <v>704.09480115525525</v>
      </c>
      <c r="E100" s="2">
        <f t="shared" si="9"/>
        <v>271760.87412467465</v>
      </c>
    </row>
    <row r="101" spans="1:5" x14ac:dyDescent="0.35">
      <c r="A101">
        <f t="shared" si="5"/>
        <v>94</v>
      </c>
      <c r="B101" s="2">
        <f t="shared" si="6"/>
        <v>1413.6389910662706</v>
      </c>
      <c r="C101" s="2">
        <f t="shared" si="7"/>
        <v>707.71060969967357</v>
      </c>
      <c r="D101" s="2">
        <f t="shared" si="8"/>
        <v>705.92838136659702</v>
      </c>
      <c r="E101" s="2">
        <f t="shared" si="9"/>
        <v>271054.94574330805</v>
      </c>
    </row>
    <row r="102" spans="1:5" x14ac:dyDescent="0.35">
      <c r="A102">
        <f t="shared" si="5"/>
        <v>95</v>
      </c>
      <c r="B102" s="2">
        <f t="shared" si="6"/>
        <v>1413.6389910662706</v>
      </c>
      <c r="C102" s="2">
        <f t="shared" si="7"/>
        <v>705.87225453986468</v>
      </c>
      <c r="D102" s="2">
        <f t="shared" si="8"/>
        <v>707.76673652640591</v>
      </c>
      <c r="E102" s="2">
        <f t="shared" si="9"/>
        <v>270347.17900678166</v>
      </c>
    </row>
    <row r="103" spans="1:5" x14ac:dyDescent="0.35">
      <c r="A103">
        <f t="shared" si="5"/>
        <v>96</v>
      </c>
      <c r="B103" s="2">
        <f t="shared" si="6"/>
        <v>1413.6389910662706</v>
      </c>
      <c r="C103" s="2">
        <f t="shared" si="7"/>
        <v>704.02911199682717</v>
      </c>
      <c r="D103" s="2">
        <f t="shared" si="8"/>
        <v>709.60987906944342</v>
      </c>
      <c r="E103" s="2">
        <f t="shared" si="9"/>
        <v>269637.56912771222</v>
      </c>
    </row>
    <row r="104" spans="1:5" x14ac:dyDescent="0.35">
      <c r="A104">
        <f t="shared" si="5"/>
        <v>97</v>
      </c>
      <c r="B104" s="2">
        <f t="shared" si="6"/>
        <v>1413.6389910662706</v>
      </c>
      <c r="C104" s="2">
        <f t="shared" si="7"/>
        <v>702.18116960341717</v>
      </c>
      <c r="D104" s="2">
        <f t="shared" si="8"/>
        <v>711.45782146285342</v>
      </c>
      <c r="E104" s="2">
        <f t="shared" si="9"/>
        <v>268926.1113062494</v>
      </c>
    </row>
    <row r="105" spans="1:5" x14ac:dyDescent="0.35">
      <c r="A105">
        <f t="shared" si="5"/>
        <v>98</v>
      </c>
      <c r="B105" s="2">
        <f t="shared" si="6"/>
        <v>1413.6389910662706</v>
      </c>
      <c r="C105" s="2">
        <f t="shared" si="7"/>
        <v>700.3284148600244</v>
      </c>
      <c r="D105" s="2">
        <f t="shared" si="8"/>
        <v>713.3105762062462</v>
      </c>
      <c r="E105" s="2">
        <f t="shared" si="9"/>
        <v>268212.80073004315</v>
      </c>
    </row>
    <row r="106" spans="1:5" x14ac:dyDescent="0.35">
      <c r="A106">
        <f t="shared" si="5"/>
        <v>99</v>
      </c>
      <c r="B106" s="2">
        <f t="shared" si="6"/>
        <v>1413.6389910662706</v>
      </c>
      <c r="C106" s="2">
        <f t="shared" si="7"/>
        <v>698.47083523448737</v>
      </c>
      <c r="D106" s="2">
        <f t="shared" si="8"/>
        <v>715.16815583178322</v>
      </c>
      <c r="E106" s="2">
        <f t="shared" si="9"/>
        <v>267497.63257421134</v>
      </c>
    </row>
    <row r="107" spans="1:5" x14ac:dyDescent="0.35">
      <c r="A107">
        <f t="shared" si="5"/>
        <v>100</v>
      </c>
      <c r="B107" s="2">
        <f t="shared" si="6"/>
        <v>1413.6389910662706</v>
      </c>
      <c r="C107" s="2">
        <f t="shared" si="7"/>
        <v>696.60841816200866</v>
      </c>
      <c r="D107" s="2">
        <f t="shared" si="8"/>
        <v>717.03057290426193</v>
      </c>
      <c r="E107" s="2">
        <f t="shared" si="9"/>
        <v>266780.60200130707</v>
      </c>
    </row>
    <row r="108" spans="1:5" x14ac:dyDescent="0.35">
      <c r="A108">
        <f t="shared" ref="A108:A171" si="10">A107+1</f>
        <v>101</v>
      </c>
      <c r="B108" s="2">
        <f t="shared" ref="B108:B171" si="11">E$2</f>
        <v>1413.6389910662706</v>
      </c>
      <c r="C108" s="2">
        <f t="shared" ref="C108:C171" si="12">E107*(B$2/B$4)</f>
        <v>694.74115104507041</v>
      </c>
      <c r="D108" s="2">
        <f t="shared" ref="D108:D171" si="13">B108-C108</f>
        <v>718.89784002120018</v>
      </c>
      <c r="E108" s="2">
        <f t="shared" ref="E108:E171" si="14">E107-D108</f>
        <v>266061.70416128589</v>
      </c>
    </row>
    <row r="109" spans="1:5" x14ac:dyDescent="0.35">
      <c r="A109">
        <f t="shared" si="10"/>
        <v>102</v>
      </c>
      <c r="B109" s="2">
        <f t="shared" si="11"/>
        <v>1413.6389910662706</v>
      </c>
      <c r="C109" s="2">
        <f t="shared" si="12"/>
        <v>692.86902125334859</v>
      </c>
      <c r="D109" s="2">
        <f t="shared" si="13"/>
        <v>720.769969812922</v>
      </c>
      <c r="E109" s="2">
        <f t="shared" si="14"/>
        <v>265340.93419147294</v>
      </c>
    </row>
    <row r="110" spans="1:5" x14ac:dyDescent="0.35">
      <c r="A110">
        <f t="shared" si="10"/>
        <v>103</v>
      </c>
      <c r="B110" s="2">
        <f t="shared" si="11"/>
        <v>1413.6389910662706</v>
      </c>
      <c r="C110" s="2">
        <f t="shared" si="12"/>
        <v>690.99201612362742</v>
      </c>
      <c r="D110" s="2">
        <f t="shared" si="13"/>
        <v>722.64697494264317</v>
      </c>
      <c r="E110" s="2">
        <f t="shared" si="14"/>
        <v>264618.2872165303</v>
      </c>
    </row>
    <row r="111" spans="1:5" x14ac:dyDescent="0.35">
      <c r="A111">
        <f t="shared" si="10"/>
        <v>104</v>
      </c>
      <c r="B111" s="2">
        <f t="shared" si="11"/>
        <v>1413.6389910662706</v>
      </c>
      <c r="C111" s="2">
        <f t="shared" si="12"/>
        <v>689.11012295971432</v>
      </c>
      <c r="D111" s="2">
        <f t="shared" si="13"/>
        <v>724.52886810655627</v>
      </c>
      <c r="E111" s="2">
        <f t="shared" si="14"/>
        <v>263893.75834842375</v>
      </c>
    </row>
    <row r="112" spans="1:5" x14ac:dyDescent="0.35">
      <c r="A112">
        <f t="shared" si="10"/>
        <v>105</v>
      </c>
      <c r="B112" s="2">
        <f t="shared" si="11"/>
        <v>1413.6389910662706</v>
      </c>
      <c r="C112" s="2">
        <f t="shared" si="12"/>
        <v>687.22332903235349</v>
      </c>
      <c r="D112" s="2">
        <f t="shared" si="13"/>
        <v>726.4156620339171</v>
      </c>
      <c r="E112" s="2">
        <f t="shared" si="14"/>
        <v>263167.34268638986</v>
      </c>
    </row>
    <row r="113" spans="1:5" x14ac:dyDescent="0.35">
      <c r="A113">
        <f t="shared" si="10"/>
        <v>106</v>
      </c>
      <c r="B113" s="2">
        <f t="shared" si="11"/>
        <v>1413.6389910662706</v>
      </c>
      <c r="C113" s="2">
        <f t="shared" si="12"/>
        <v>685.33162157914023</v>
      </c>
      <c r="D113" s="2">
        <f t="shared" si="13"/>
        <v>728.30736948713036</v>
      </c>
      <c r="E113" s="2">
        <f t="shared" si="14"/>
        <v>262439.03531690274</v>
      </c>
    </row>
    <row r="114" spans="1:5" x14ac:dyDescent="0.35">
      <c r="A114">
        <f t="shared" si="10"/>
        <v>107</v>
      </c>
      <c r="B114" s="2">
        <f t="shared" si="11"/>
        <v>1413.6389910662706</v>
      </c>
      <c r="C114" s="2">
        <f t="shared" si="12"/>
        <v>683.43498780443417</v>
      </c>
      <c r="D114" s="2">
        <f t="shared" si="13"/>
        <v>730.20400326183642</v>
      </c>
      <c r="E114" s="2">
        <f t="shared" si="14"/>
        <v>261708.8313136409</v>
      </c>
    </row>
    <row r="115" spans="1:5" x14ac:dyDescent="0.35">
      <c r="A115">
        <f t="shared" si="10"/>
        <v>108</v>
      </c>
      <c r="B115" s="2">
        <f t="shared" si="11"/>
        <v>1413.6389910662706</v>
      </c>
      <c r="C115" s="2">
        <f t="shared" si="12"/>
        <v>681.5334148792731</v>
      </c>
      <c r="D115" s="2">
        <f t="shared" si="13"/>
        <v>732.1055761869975</v>
      </c>
      <c r="E115" s="2">
        <f t="shared" si="14"/>
        <v>260976.7257374539</v>
      </c>
    </row>
    <row r="116" spans="1:5" x14ac:dyDescent="0.35">
      <c r="A116">
        <f t="shared" si="10"/>
        <v>109</v>
      </c>
      <c r="B116" s="2">
        <f t="shared" si="11"/>
        <v>1413.6389910662706</v>
      </c>
      <c r="C116" s="2">
        <f t="shared" si="12"/>
        <v>679.62688994128621</v>
      </c>
      <c r="D116" s="2">
        <f t="shared" si="13"/>
        <v>734.01210112498438</v>
      </c>
      <c r="E116" s="2">
        <f t="shared" si="14"/>
        <v>260242.71363632893</v>
      </c>
    </row>
    <row r="117" spans="1:5" x14ac:dyDescent="0.35">
      <c r="A117">
        <f t="shared" si="10"/>
        <v>110</v>
      </c>
      <c r="B117" s="2">
        <f t="shared" si="11"/>
        <v>1413.6389910662706</v>
      </c>
      <c r="C117" s="2">
        <f t="shared" si="12"/>
        <v>677.71540009460659</v>
      </c>
      <c r="D117" s="2">
        <f t="shared" si="13"/>
        <v>735.923590971664</v>
      </c>
      <c r="E117" s="2">
        <f t="shared" si="14"/>
        <v>259506.79004535728</v>
      </c>
    </row>
    <row r="118" spans="1:5" x14ac:dyDescent="0.35">
      <c r="A118">
        <f t="shared" si="10"/>
        <v>111</v>
      </c>
      <c r="B118" s="2">
        <f t="shared" si="11"/>
        <v>1413.6389910662706</v>
      </c>
      <c r="C118" s="2">
        <f t="shared" si="12"/>
        <v>675.79893240978458</v>
      </c>
      <c r="D118" s="2">
        <f t="shared" si="13"/>
        <v>737.84005865648601</v>
      </c>
      <c r="E118" s="2">
        <f t="shared" si="14"/>
        <v>258768.94998670078</v>
      </c>
    </row>
    <row r="119" spans="1:5" x14ac:dyDescent="0.35">
      <c r="A119">
        <f t="shared" si="10"/>
        <v>112</v>
      </c>
      <c r="B119" s="2">
        <f t="shared" si="11"/>
        <v>1413.6389910662706</v>
      </c>
      <c r="C119" s="2">
        <f t="shared" si="12"/>
        <v>673.87747392369988</v>
      </c>
      <c r="D119" s="2">
        <f t="shared" si="13"/>
        <v>739.76151714257071</v>
      </c>
      <c r="E119" s="2">
        <f t="shared" si="14"/>
        <v>258029.18846955823</v>
      </c>
    </row>
    <row r="120" spans="1:5" x14ac:dyDescent="0.35">
      <c r="A120">
        <f t="shared" si="10"/>
        <v>113</v>
      </c>
      <c r="B120" s="2">
        <f t="shared" si="11"/>
        <v>1413.6389910662706</v>
      </c>
      <c r="C120" s="2">
        <f t="shared" si="12"/>
        <v>671.95101163947447</v>
      </c>
      <c r="D120" s="2">
        <f t="shared" si="13"/>
        <v>741.68797942679612</v>
      </c>
      <c r="E120" s="2">
        <f t="shared" si="14"/>
        <v>257287.50049013144</v>
      </c>
    </row>
    <row r="121" spans="1:5" x14ac:dyDescent="0.35">
      <c r="A121">
        <f t="shared" si="10"/>
        <v>114</v>
      </c>
      <c r="B121" s="2">
        <f t="shared" si="11"/>
        <v>1413.6389910662706</v>
      </c>
      <c r="C121" s="2">
        <f t="shared" si="12"/>
        <v>670.01953252638395</v>
      </c>
      <c r="D121" s="2">
        <f t="shared" si="13"/>
        <v>743.61945853988664</v>
      </c>
      <c r="E121" s="2">
        <f t="shared" si="14"/>
        <v>256543.88103159156</v>
      </c>
    </row>
    <row r="122" spans="1:5" x14ac:dyDescent="0.35">
      <c r="A122">
        <f t="shared" si="10"/>
        <v>115</v>
      </c>
      <c r="B122" s="2">
        <f t="shared" si="11"/>
        <v>1413.6389910662706</v>
      </c>
      <c r="C122" s="2">
        <f t="shared" si="12"/>
        <v>668.08302351976965</v>
      </c>
      <c r="D122" s="2">
        <f t="shared" si="13"/>
        <v>745.55596754650094</v>
      </c>
      <c r="E122" s="2">
        <f t="shared" si="14"/>
        <v>255798.32506404506</v>
      </c>
    </row>
    <row r="123" spans="1:5" x14ac:dyDescent="0.35">
      <c r="A123">
        <f t="shared" si="10"/>
        <v>116</v>
      </c>
      <c r="B123" s="2">
        <f t="shared" si="11"/>
        <v>1413.6389910662706</v>
      </c>
      <c r="C123" s="2">
        <f t="shared" si="12"/>
        <v>666.14147152095063</v>
      </c>
      <c r="D123" s="2">
        <f t="shared" si="13"/>
        <v>747.49751954531996</v>
      </c>
      <c r="E123" s="2">
        <f t="shared" si="14"/>
        <v>255050.82754449974</v>
      </c>
    </row>
    <row r="124" spans="1:5" x14ac:dyDescent="0.35">
      <c r="A124">
        <f t="shared" si="10"/>
        <v>117</v>
      </c>
      <c r="B124" s="2">
        <f t="shared" si="11"/>
        <v>1413.6389910662706</v>
      </c>
      <c r="C124" s="2">
        <f t="shared" si="12"/>
        <v>664.19486339713467</v>
      </c>
      <c r="D124" s="2">
        <f t="shared" si="13"/>
        <v>749.44412766913592</v>
      </c>
      <c r="E124" s="2">
        <f t="shared" si="14"/>
        <v>254301.38341683062</v>
      </c>
    </row>
    <row r="125" spans="1:5" x14ac:dyDescent="0.35">
      <c r="A125">
        <f t="shared" si="10"/>
        <v>118</v>
      </c>
      <c r="B125" s="2">
        <f t="shared" si="11"/>
        <v>1413.6389910662706</v>
      </c>
      <c r="C125" s="2">
        <f t="shared" si="12"/>
        <v>662.2431859813297</v>
      </c>
      <c r="D125" s="2">
        <f t="shared" si="13"/>
        <v>751.39580508494089</v>
      </c>
      <c r="E125" s="2">
        <f t="shared" si="14"/>
        <v>253549.98761174569</v>
      </c>
    </row>
    <row r="126" spans="1:5" x14ac:dyDescent="0.35">
      <c r="A126">
        <f t="shared" si="10"/>
        <v>119</v>
      </c>
      <c r="B126" s="2">
        <f t="shared" si="11"/>
        <v>1413.6389910662706</v>
      </c>
      <c r="C126" s="2">
        <f t="shared" si="12"/>
        <v>660.28642607225436</v>
      </c>
      <c r="D126" s="2">
        <f t="shared" si="13"/>
        <v>753.35256499401623</v>
      </c>
      <c r="E126" s="2">
        <f t="shared" si="14"/>
        <v>252796.63504675167</v>
      </c>
    </row>
    <row r="127" spans="1:5" x14ac:dyDescent="0.35">
      <c r="A127">
        <f t="shared" si="10"/>
        <v>120</v>
      </c>
      <c r="B127" s="2">
        <f t="shared" si="11"/>
        <v>1413.6389910662706</v>
      </c>
      <c r="C127" s="2">
        <f t="shared" si="12"/>
        <v>658.32457043424915</v>
      </c>
      <c r="D127" s="2">
        <f t="shared" si="13"/>
        <v>755.31442063202144</v>
      </c>
      <c r="E127" s="2">
        <f t="shared" si="14"/>
        <v>252041.32062611965</v>
      </c>
    </row>
    <row r="128" spans="1:5" x14ac:dyDescent="0.35">
      <c r="A128">
        <f t="shared" si="10"/>
        <v>121</v>
      </c>
      <c r="B128" s="2">
        <f t="shared" si="11"/>
        <v>1413.6389910662706</v>
      </c>
      <c r="C128" s="2">
        <f t="shared" si="12"/>
        <v>656.35760579718658</v>
      </c>
      <c r="D128" s="2">
        <f t="shared" si="13"/>
        <v>757.28138526908401</v>
      </c>
      <c r="E128" s="2">
        <f t="shared" si="14"/>
        <v>251284.03924085057</v>
      </c>
    </row>
    <row r="129" spans="1:5" x14ac:dyDescent="0.35">
      <c r="A129">
        <f t="shared" si="10"/>
        <v>122</v>
      </c>
      <c r="B129" s="2">
        <f t="shared" si="11"/>
        <v>1413.6389910662706</v>
      </c>
      <c r="C129" s="2">
        <f t="shared" si="12"/>
        <v>654.38551885638162</v>
      </c>
      <c r="D129" s="2">
        <f t="shared" si="13"/>
        <v>759.25347220988897</v>
      </c>
      <c r="E129" s="2">
        <f t="shared" si="14"/>
        <v>250524.78576864069</v>
      </c>
    </row>
    <row r="130" spans="1:5" x14ac:dyDescent="0.35">
      <c r="A130">
        <f t="shared" si="10"/>
        <v>123</v>
      </c>
      <c r="B130" s="2">
        <f t="shared" si="11"/>
        <v>1413.6389910662706</v>
      </c>
      <c r="C130" s="2">
        <f t="shared" si="12"/>
        <v>652.40829627250173</v>
      </c>
      <c r="D130" s="2">
        <f t="shared" si="13"/>
        <v>761.23069479376886</v>
      </c>
      <c r="E130" s="2">
        <f t="shared" si="14"/>
        <v>249763.55507384692</v>
      </c>
    </row>
    <row r="131" spans="1:5" x14ac:dyDescent="0.35">
      <c r="A131">
        <f t="shared" si="10"/>
        <v>124</v>
      </c>
      <c r="B131" s="2">
        <f t="shared" si="11"/>
        <v>1413.6389910662706</v>
      </c>
      <c r="C131" s="2">
        <f t="shared" si="12"/>
        <v>650.42592467147631</v>
      </c>
      <c r="D131" s="2">
        <f t="shared" si="13"/>
        <v>763.21306639479428</v>
      </c>
      <c r="E131" s="2">
        <f t="shared" si="14"/>
        <v>249000.34200745213</v>
      </c>
    </row>
    <row r="132" spans="1:5" x14ac:dyDescent="0.35">
      <c r="A132">
        <f t="shared" si="10"/>
        <v>125</v>
      </c>
      <c r="B132" s="2">
        <f t="shared" si="11"/>
        <v>1413.6389910662706</v>
      </c>
      <c r="C132" s="2">
        <f t="shared" si="12"/>
        <v>648.43839064440658</v>
      </c>
      <c r="D132" s="2">
        <f t="shared" si="13"/>
        <v>765.20060042186401</v>
      </c>
      <c r="E132" s="2">
        <f t="shared" si="14"/>
        <v>248235.14140703026</v>
      </c>
    </row>
    <row r="133" spans="1:5" x14ac:dyDescent="0.35">
      <c r="A133">
        <f t="shared" si="10"/>
        <v>126</v>
      </c>
      <c r="B133" s="2">
        <f t="shared" si="11"/>
        <v>1413.6389910662706</v>
      </c>
      <c r="C133" s="2">
        <f t="shared" si="12"/>
        <v>646.44568074747463</v>
      </c>
      <c r="D133" s="2">
        <f t="shared" si="13"/>
        <v>767.19331031879597</v>
      </c>
      <c r="E133" s="2">
        <f t="shared" si="14"/>
        <v>247467.94809671145</v>
      </c>
    </row>
    <row r="134" spans="1:5" x14ac:dyDescent="0.35">
      <c r="A134">
        <f t="shared" si="10"/>
        <v>127</v>
      </c>
      <c r="B134" s="2">
        <f t="shared" si="11"/>
        <v>1413.6389910662706</v>
      </c>
      <c r="C134" s="2">
        <f t="shared" si="12"/>
        <v>644.44778150185266</v>
      </c>
      <c r="D134" s="2">
        <f t="shared" si="13"/>
        <v>769.19120956441793</v>
      </c>
      <c r="E134" s="2">
        <f t="shared" si="14"/>
        <v>246698.75688714703</v>
      </c>
    </row>
    <row r="135" spans="1:5" x14ac:dyDescent="0.35">
      <c r="A135">
        <f t="shared" si="10"/>
        <v>128</v>
      </c>
      <c r="B135" s="2">
        <f t="shared" si="11"/>
        <v>1413.6389910662706</v>
      </c>
      <c r="C135" s="2">
        <f t="shared" si="12"/>
        <v>642.44467939361198</v>
      </c>
      <c r="D135" s="2">
        <f t="shared" si="13"/>
        <v>771.19431167265861</v>
      </c>
      <c r="E135" s="2">
        <f t="shared" si="14"/>
        <v>245927.56257547438</v>
      </c>
    </row>
    <row r="136" spans="1:5" x14ac:dyDescent="0.35">
      <c r="A136">
        <f t="shared" si="10"/>
        <v>129</v>
      </c>
      <c r="B136" s="2">
        <f t="shared" si="11"/>
        <v>1413.6389910662706</v>
      </c>
      <c r="C136" s="2">
        <f t="shared" si="12"/>
        <v>640.4363608736312</v>
      </c>
      <c r="D136" s="2">
        <f t="shared" si="13"/>
        <v>773.20263019263939</v>
      </c>
      <c r="E136" s="2">
        <f t="shared" si="14"/>
        <v>245154.35994528173</v>
      </c>
    </row>
    <row r="137" spans="1:5" x14ac:dyDescent="0.35">
      <c r="A137">
        <f t="shared" si="10"/>
        <v>130</v>
      </c>
      <c r="B137" s="2">
        <f t="shared" si="11"/>
        <v>1413.6389910662706</v>
      </c>
      <c r="C137" s="2">
        <f t="shared" si="12"/>
        <v>638.42281235750443</v>
      </c>
      <c r="D137" s="2">
        <f t="shared" si="13"/>
        <v>775.21617870876617</v>
      </c>
      <c r="E137" s="2">
        <f t="shared" si="14"/>
        <v>244379.14376657296</v>
      </c>
    </row>
    <row r="138" spans="1:5" x14ac:dyDescent="0.35">
      <c r="A138">
        <f t="shared" si="10"/>
        <v>131</v>
      </c>
      <c r="B138" s="2">
        <f t="shared" si="11"/>
        <v>1413.6389910662706</v>
      </c>
      <c r="C138" s="2">
        <f t="shared" si="12"/>
        <v>636.40402022545038</v>
      </c>
      <c r="D138" s="2">
        <f t="shared" si="13"/>
        <v>777.23497084082021</v>
      </c>
      <c r="E138" s="2">
        <f t="shared" si="14"/>
        <v>243601.90879573213</v>
      </c>
    </row>
    <row r="139" spans="1:5" x14ac:dyDescent="0.35">
      <c r="A139">
        <f t="shared" si="10"/>
        <v>132</v>
      </c>
      <c r="B139" s="2">
        <f t="shared" si="11"/>
        <v>1413.6389910662706</v>
      </c>
      <c r="C139" s="2">
        <f t="shared" si="12"/>
        <v>634.37997082221909</v>
      </c>
      <c r="D139" s="2">
        <f t="shared" si="13"/>
        <v>779.2590202440515</v>
      </c>
      <c r="E139" s="2">
        <f t="shared" si="14"/>
        <v>242822.64977548807</v>
      </c>
    </row>
    <row r="140" spans="1:5" x14ac:dyDescent="0.35">
      <c r="A140">
        <f t="shared" si="10"/>
        <v>133</v>
      </c>
      <c r="B140" s="2">
        <f t="shared" si="11"/>
        <v>1413.6389910662706</v>
      </c>
      <c r="C140" s="2">
        <f t="shared" si="12"/>
        <v>632.35065045700014</v>
      </c>
      <c r="D140" s="2">
        <f t="shared" si="13"/>
        <v>781.28834060927045</v>
      </c>
      <c r="E140" s="2">
        <f t="shared" si="14"/>
        <v>242041.36143487881</v>
      </c>
    </row>
    <row r="141" spans="1:5" x14ac:dyDescent="0.35">
      <c r="A141">
        <f t="shared" si="10"/>
        <v>134</v>
      </c>
      <c r="B141" s="2">
        <f t="shared" si="11"/>
        <v>1413.6389910662706</v>
      </c>
      <c r="C141" s="2">
        <f t="shared" si="12"/>
        <v>630.31604540333024</v>
      </c>
      <c r="D141" s="2">
        <f t="shared" si="13"/>
        <v>783.32294566294036</v>
      </c>
      <c r="E141" s="2">
        <f t="shared" si="14"/>
        <v>241258.03848921586</v>
      </c>
    </row>
    <row r="142" spans="1:5" x14ac:dyDescent="0.35">
      <c r="A142">
        <f t="shared" si="10"/>
        <v>135</v>
      </c>
      <c r="B142" s="2">
        <f t="shared" si="11"/>
        <v>1413.6389910662706</v>
      </c>
      <c r="C142" s="2">
        <f t="shared" si="12"/>
        <v>628.27614189899964</v>
      </c>
      <c r="D142" s="2">
        <f t="shared" si="13"/>
        <v>785.36284916727095</v>
      </c>
      <c r="E142" s="2">
        <f t="shared" si="14"/>
        <v>240472.6756400486</v>
      </c>
    </row>
    <row r="143" spans="1:5" x14ac:dyDescent="0.35">
      <c r="A143">
        <f t="shared" si="10"/>
        <v>136</v>
      </c>
      <c r="B143" s="2">
        <f t="shared" si="11"/>
        <v>1413.6389910662706</v>
      </c>
      <c r="C143" s="2">
        <f t="shared" si="12"/>
        <v>626.23092614595987</v>
      </c>
      <c r="D143" s="2">
        <f t="shared" si="13"/>
        <v>787.40806492031072</v>
      </c>
      <c r="E143" s="2">
        <f t="shared" si="14"/>
        <v>239685.26757512829</v>
      </c>
    </row>
    <row r="144" spans="1:5" x14ac:dyDescent="0.35">
      <c r="A144">
        <f t="shared" si="10"/>
        <v>137</v>
      </c>
      <c r="B144" s="2">
        <f t="shared" si="11"/>
        <v>1413.6389910662706</v>
      </c>
      <c r="C144" s="2">
        <f t="shared" si="12"/>
        <v>624.1803843102299</v>
      </c>
      <c r="D144" s="2">
        <f t="shared" si="13"/>
        <v>789.45860675604069</v>
      </c>
      <c r="E144" s="2">
        <f t="shared" si="14"/>
        <v>238895.80896837226</v>
      </c>
    </row>
    <row r="145" spans="1:5" x14ac:dyDescent="0.35">
      <c r="A145">
        <f t="shared" si="10"/>
        <v>138</v>
      </c>
      <c r="B145" s="2">
        <f t="shared" si="11"/>
        <v>1413.6389910662706</v>
      </c>
      <c r="C145" s="2">
        <f t="shared" si="12"/>
        <v>622.1245025218027</v>
      </c>
      <c r="D145" s="2">
        <f t="shared" si="13"/>
        <v>791.51448854446789</v>
      </c>
      <c r="E145" s="2">
        <f t="shared" si="14"/>
        <v>238104.2944798278</v>
      </c>
    </row>
    <row r="146" spans="1:5" x14ac:dyDescent="0.35">
      <c r="A146">
        <f t="shared" si="10"/>
        <v>139</v>
      </c>
      <c r="B146" s="2">
        <f t="shared" si="11"/>
        <v>1413.6389910662706</v>
      </c>
      <c r="C146" s="2">
        <f t="shared" si="12"/>
        <v>620.06326687455157</v>
      </c>
      <c r="D146" s="2">
        <f t="shared" si="13"/>
        <v>793.57572419171902</v>
      </c>
      <c r="E146" s="2">
        <f t="shared" si="14"/>
        <v>237310.71875563607</v>
      </c>
    </row>
    <row r="147" spans="1:5" x14ac:dyDescent="0.35">
      <c r="A147">
        <f t="shared" si="10"/>
        <v>140</v>
      </c>
      <c r="B147" s="2">
        <f t="shared" si="11"/>
        <v>1413.6389910662706</v>
      </c>
      <c r="C147" s="2">
        <f t="shared" si="12"/>
        <v>617.99666342613557</v>
      </c>
      <c r="D147" s="2">
        <f t="shared" si="13"/>
        <v>795.64232764013502</v>
      </c>
      <c r="E147" s="2">
        <f t="shared" si="14"/>
        <v>236515.07642799593</v>
      </c>
    </row>
    <row r="148" spans="1:5" x14ac:dyDescent="0.35">
      <c r="A148">
        <f t="shared" si="10"/>
        <v>141</v>
      </c>
      <c r="B148" s="2">
        <f t="shared" si="11"/>
        <v>1413.6389910662706</v>
      </c>
      <c r="C148" s="2">
        <f t="shared" si="12"/>
        <v>615.92467819790602</v>
      </c>
      <c r="D148" s="2">
        <f t="shared" si="13"/>
        <v>797.71431286836457</v>
      </c>
      <c r="E148" s="2">
        <f t="shared" si="14"/>
        <v>235717.36211512756</v>
      </c>
    </row>
    <row r="149" spans="1:5" x14ac:dyDescent="0.35">
      <c r="A149">
        <f t="shared" si="10"/>
        <v>142</v>
      </c>
      <c r="B149" s="2">
        <f t="shared" si="11"/>
        <v>1413.6389910662706</v>
      </c>
      <c r="C149" s="2">
        <f t="shared" si="12"/>
        <v>613.84729717481127</v>
      </c>
      <c r="D149" s="2">
        <f t="shared" si="13"/>
        <v>799.79169389145932</v>
      </c>
      <c r="E149" s="2">
        <f t="shared" si="14"/>
        <v>234917.5704212361</v>
      </c>
    </row>
    <row r="150" spans="1:5" x14ac:dyDescent="0.35">
      <c r="A150">
        <f t="shared" si="10"/>
        <v>143</v>
      </c>
      <c r="B150" s="2">
        <f t="shared" si="11"/>
        <v>1413.6389910662706</v>
      </c>
      <c r="C150" s="2">
        <f t="shared" si="12"/>
        <v>611.76450630530235</v>
      </c>
      <c r="D150" s="2">
        <f t="shared" si="13"/>
        <v>801.87448476096824</v>
      </c>
      <c r="E150" s="2">
        <f t="shared" si="14"/>
        <v>234115.69593647512</v>
      </c>
    </row>
    <row r="151" spans="1:5" x14ac:dyDescent="0.35">
      <c r="A151">
        <f t="shared" si="10"/>
        <v>144</v>
      </c>
      <c r="B151" s="2">
        <f t="shared" si="11"/>
        <v>1413.6389910662706</v>
      </c>
      <c r="C151" s="2">
        <f t="shared" si="12"/>
        <v>609.6762915012373</v>
      </c>
      <c r="D151" s="2">
        <f t="shared" si="13"/>
        <v>803.96269956503329</v>
      </c>
      <c r="E151" s="2">
        <f t="shared" si="14"/>
        <v>233311.73323691008</v>
      </c>
    </row>
    <row r="152" spans="1:5" x14ac:dyDescent="0.35">
      <c r="A152">
        <f t="shared" si="10"/>
        <v>145</v>
      </c>
      <c r="B152" s="2">
        <f t="shared" si="11"/>
        <v>1413.6389910662706</v>
      </c>
      <c r="C152" s="2">
        <f t="shared" si="12"/>
        <v>607.58263863778666</v>
      </c>
      <c r="D152" s="2">
        <f t="shared" si="13"/>
        <v>806.05635242848393</v>
      </c>
      <c r="E152" s="2">
        <f t="shared" si="14"/>
        <v>232505.6768844816</v>
      </c>
    </row>
    <row r="153" spans="1:5" x14ac:dyDescent="0.35">
      <c r="A153">
        <f t="shared" si="10"/>
        <v>146</v>
      </c>
      <c r="B153" s="2">
        <f t="shared" si="11"/>
        <v>1413.6389910662706</v>
      </c>
      <c r="C153" s="2">
        <f t="shared" si="12"/>
        <v>605.48353355333745</v>
      </c>
      <c r="D153" s="2">
        <f t="shared" si="13"/>
        <v>808.15545751293314</v>
      </c>
      <c r="E153" s="2">
        <f t="shared" si="14"/>
        <v>231697.52142696865</v>
      </c>
    </row>
    <row r="154" spans="1:5" x14ac:dyDescent="0.35">
      <c r="A154">
        <f t="shared" si="10"/>
        <v>147</v>
      </c>
      <c r="B154" s="2">
        <f t="shared" si="11"/>
        <v>1413.6389910662706</v>
      </c>
      <c r="C154" s="2">
        <f t="shared" si="12"/>
        <v>603.3789620493975</v>
      </c>
      <c r="D154" s="2">
        <f t="shared" si="13"/>
        <v>810.26002901687309</v>
      </c>
      <c r="E154" s="2">
        <f t="shared" si="14"/>
        <v>230887.26139795178</v>
      </c>
    </row>
    <row r="155" spans="1:5" x14ac:dyDescent="0.35">
      <c r="A155">
        <f t="shared" si="10"/>
        <v>148</v>
      </c>
      <c r="B155" s="2">
        <f t="shared" si="11"/>
        <v>1413.6389910662706</v>
      </c>
      <c r="C155" s="2">
        <f t="shared" si="12"/>
        <v>601.26890989049934</v>
      </c>
      <c r="D155" s="2">
        <f t="shared" si="13"/>
        <v>812.37008117577125</v>
      </c>
      <c r="E155" s="2">
        <f t="shared" si="14"/>
        <v>230074.89131677602</v>
      </c>
    </row>
    <row r="156" spans="1:5" x14ac:dyDescent="0.35">
      <c r="A156">
        <f t="shared" si="10"/>
        <v>149</v>
      </c>
      <c r="B156" s="2">
        <f t="shared" si="11"/>
        <v>1413.6389910662706</v>
      </c>
      <c r="C156" s="2">
        <f t="shared" si="12"/>
        <v>599.15336280410418</v>
      </c>
      <c r="D156" s="2">
        <f t="shared" si="13"/>
        <v>814.48562826216641</v>
      </c>
      <c r="E156" s="2">
        <f t="shared" si="14"/>
        <v>229260.40568851386</v>
      </c>
    </row>
    <row r="157" spans="1:5" x14ac:dyDescent="0.35">
      <c r="A157">
        <f t="shared" si="10"/>
        <v>150</v>
      </c>
      <c r="B157" s="2">
        <f t="shared" si="11"/>
        <v>1413.6389910662706</v>
      </c>
      <c r="C157" s="2">
        <f t="shared" si="12"/>
        <v>597.03230648050476</v>
      </c>
      <c r="D157" s="2">
        <f t="shared" si="13"/>
        <v>816.60668458576583</v>
      </c>
      <c r="E157" s="2">
        <f t="shared" si="14"/>
        <v>228443.79900392808</v>
      </c>
    </row>
    <row r="158" spans="1:5" x14ac:dyDescent="0.35">
      <c r="A158">
        <f t="shared" si="10"/>
        <v>151</v>
      </c>
      <c r="B158" s="2">
        <f t="shared" si="11"/>
        <v>1413.6389910662706</v>
      </c>
      <c r="C158" s="2">
        <f t="shared" si="12"/>
        <v>594.90572657272935</v>
      </c>
      <c r="D158" s="2">
        <f t="shared" si="13"/>
        <v>818.73326449354124</v>
      </c>
      <c r="E158" s="2">
        <f t="shared" si="14"/>
        <v>227625.06573943453</v>
      </c>
    </row>
    <row r="159" spans="1:5" x14ac:dyDescent="0.35">
      <c r="A159">
        <f t="shared" si="10"/>
        <v>152</v>
      </c>
      <c r="B159" s="2">
        <f t="shared" si="11"/>
        <v>1413.6389910662706</v>
      </c>
      <c r="C159" s="2">
        <f t="shared" si="12"/>
        <v>592.77360869644406</v>
      </c>
      <c r="D159" s="2">
        <f t="shared" si="13"/>
        <v>820.86538236982653</v>
      </c>
      <c r="E159" s="2">
        <f t="shared" si="14"/>
        <v>226804.20035706469</v>
      </c>
    </row>
    <row r="160" spans="1:5" x14ac:dyDescent="0.35">
      <c r="A160">
        <f t="shared" si="10"/>
        <v>153</v>
      </c>
      <c r="B160" s="2">
        <f t="shared" si="11"/>
        <v>1413.6389910662706</v>
      </c>
      <c r="C160" s="2">
        <f t="shared" si="12"/>
        <v>590.63593842985597</v>
      </c>
      <c r="D160" s="2">
        <f t="shared" si="13"/>
        <v>823.00305263641462</v>
      </c>
      <c r="E160" s="2">
        <f t="shared" si="14"/>
        <v>225981.19730442826</v>
      </c>
    </row>
    <row r="161" spans="1:5" x14ac:dyDescent="0.35">
      <c r="A161">
        <f t="shared" si="10"/>
        <v>154</v>
      </c>
      <c r="B161" s="2">
        <f t="shared" si="11"/>
        <v>1413.6389910662706</v>
      </c>
      <c r="C161" s="2">
        <f t="shared" si="12"/>
        <v>588.49270131361527</v>
      </c>
      <c r="D161" s="2">
        <f t="shared" si="13"/>
        <v>825.14628975265532</v>
      </c>
      <c r="E161" s="2">
        <f t="shared" si="14"/>
        <v>225156.05101467561</v>
      </c>
    </row>
    <row r="162" spans="1:5" x14ac:dyDescent="0.35">
      <c r="A162">
        <f t="shared" si="10"/>
        <v>155</v>
      </c>
      <c r="B162" s="2">
        <f t="shared" si="11"/>
        <v>1413.6389910662706</v>
      </c>
      <c r="C162" s="2">
        <f t="shared" si="12"/>
        <v>586.3438828507177</v>
      </c>
      <c r="D162" s="2">
        <f t="shared" si="13"/>
        <v>827.29510821555289</v>
      </c>
      <c r="E162" s="2">
        <f t="shared" si="14"/>
        <v>224328.75590646005</v>
      </c>
    </row>
    <row r="163" spans="1:5" x14ac:dyDescent="0.35">
      <c r="A163">
        <f t="shared" si="10"/>
        <v>156</v>
      </c>
      <c r="B163" s="2">
        <f t="shared" si="11"/>
        <v>1413.6389910662706</v>
      </c>
      <c r="C163" s="2">
        <f t="shared" si="12"/>
        <v>584.18946850640634</v>
      </c>
      <c r="D163" s="2">
        <f t="shared" si="13"/>
        <v>829.44952255986425</v>
      </c>
      <c r="E163" s="2">
        <f t="shared" si="14"/>
        <v>223499.3063839002</v>
      </c>
    </row>
    <row r="164" spans="1:5" x14ac:dyDescent="0.35">
      <c r="A164">
        <f t="shared" si="10"/>
        <v>157</v>
      </c>
      <c r="B164" s="2">
        <f t="shared" si="11"/>
        <v>1413.6389910662706</v>
      </c>
      <c r="C164" s="2">
        <f t="shared" si="12"/>
        <v>582.02944370807336</v>
      </c>
      <c r="D164" s="2">
        <f t="shared" si="13"/>
        <v>831.60954735819723</v>
      </c>
      <c r="E164" s="2">
        <f t="shared" si="14"/>
        <v>222667.69683654199</v>
      </c>
    </row>
    <row r="165" spans="1:5" x14ac:dyDescent="0.35">
      <c r="A165">
        <f t="shared" si="10"/>
        <v>158</v>
      </c>
      <c r="B165" s="2">
        <f t="shared" si="11"/>
        <v>1413.6389910662706</v>
      </c>
      <c r="C165" s="2">
        <f t="shared" si="12"/>
        <v>579.86379384516135</v>
      </c>
      <c r="D165" s="2">
        <f t="shared" si="13"/>
        <v>833.77519722110924</v>
      </c>
      <c r="E165" s="2">
        <f t="shared" si="14"/>
        <v>221833.92163932088</v>
      </c>
    </row>
    <row r="166" spans="1:5" x14ac:dyDescent="0.35">
      <c r="A166">
        <f t="shared" si="10"/>
        <v>159</v>
      </c>
      <c r="B166" s="2">
        <f t="shared" si="11"/>
        <v>1413.6389910662706</v>
      </c>
      <c r="C166" s="2">
        <f t="shared" si="12"/>
        <v>577.69250426906478</v>
      </c>
      <c r="D166" s="2">
        <f t="shared" si="13"/>
        <v>835.94648679720581</v>
      </c>
      <c r="E166" s="2">
        <f t="shared" si="14"/>
        <v>220997.97515252366</v>
      </c>
    </row>
    <row r="167" spans="1:5" x14ac:dyDescent="0.35">
      <c r="A167">
        <f t="shared" si="10"/>
        <v>160</v>
      </c>
      <c r="B167" s="2">
        <f t="shared" si="11"/>
        <v>1413.6389910662706</v>
      </c>
      <c r="C167" s="2">
        <f t="shared" si="12"/>
        <v>575.51556029303038</v>
      </c>
      <c r="D167" s="2">
        <f t="shared" si="13"/>
        <v>838.12343077324022</v>
      </c>
      <c r="E167" s="2">
        <f t="shared" si="14"/>
        <v>220159.85172175043</v>
      </c>
    </row>
    <row r="168" spans="1:5" x14ac:dyDescent="0.35">
      <c r="A168">
        <f t="shared" si="10"/>
        <v>161</v>
      </c>
      <c r="B168" s="2">
        <f t="shared" si="11"/>
        <v>1413.6389910662706</v>
      </c>
      <c r="C168" s="2">
        <f t="shared" si="12"/>
        <v>573.33294719205833</v>
      </c>
      <c r="D168" s="2">
        <f t="shared" si="13"/>
        <v>840.30604387421226</v>
      </c>
      <c r="E168" s="2">
        <f t="shared" si="14"/>
        <v>219319.54567787622</v>
      </c>
    </row>
    <row r="169" spans="1:5" x14ac:dyDescent="0.35">
      <c r="A169">
        <f t="shared" si="10"/>
        <v>162</v>
      </c>
      <c r="B169" s="2">
        <f t="shared" si="11"/>
        <v>1413.6389910662706</v>
      </c>
      <c r="C169" s="2">
        <f t="shared" si="12"/>
        <v>571.14465020280261</v>
      </c>
      <c r="D169" s="2">
        <f t="shared" si="13"/>
        <v>842.49434086346798</v>
      </c>
      <c r="E169" s="2">
        <f t="shared" si="14"/>
        <v>218477.05133701276</v>
      </c>
    </row>
    <row r="170" spans="1:5" x14ac:dyDescent="0.35">
      <c r="A170">
        <f t="shared" si="10"/>
        <v>163</v>
      </c>
      <c r="B170" s="2">
        <f t="shared" si="11"/>
        <v>1413.6389910662706</v>
      </c>
      <c r="C170" s="2">
        <f t="shared" si="12"/>
        <v>568.95065452347069</v>
      </c>
      <c r="D170" s="2">
        <f t="shared" si="13"/>
        <v>844.6883365427999</v>
      </c>
      <c r="E170" s="2">
        <f t="shared" si="14"/>
        <v>217632.36300046995</v>
      </c>
    </row>
    <row r="171" spans="1:5" x14ac:dyDescent="0.35">
      <c r="A171">
        <f t="shared" si="10"/>
        <v>164</v>
      </c>
      <c r="B171" s="2">
        <f t="shared" si="11"/>
        <v>1413.6389910662706</v>
      </c>
      <c r="C171" s="2">
        <f t="shared" si="12"/>
        <v>566.75094531372383</v>
      </c>
      <c r="D171" s="2">
        <f t="shared" si="13"/>
        <v>846.88804575254676</v>
      </c>
      <c r="E171" s="2">
        <f t="shared" si="14"/>
        <v>216785.47495471741</v>
      </c>
    </row>
    <row r="172" spans="1:5" x14ac:dyDescent="0.35">
      <c r="A172">
        <f t="shared" ref="A172:A235" si="15">A171+1</f>
        <v>165</v>
      </c>
      <c r="B172" s="2">
        <f t="shared" ref="B172:B235" si="16">E$2</f>
        <v>1413.6389910662706</v>
      </c>
      <c r="C172" s="2">
        <f t="shared" ref="C172:C235" si="17">E171*(B$2/B$4)</f>
        <v>564.5455076945766</v>
      </c>
      <c r="D172" s="2">
        <f t="shared" ref="D172:D235" si="18">B172-C172</f>
        <v>849.09348337169399</v>
      </c>
      <c r="E172" s="2">
        <f t="shared" ref="E172:E235" si="19">E171-D172</f>
        <v>215936.38147134573</v>
      </c>
    </row>
    <row r="173" spans="1:5" x14ac:dyDescent="0.35">
      <c r="A173">
        <f t="shared" si="15"/>
        <v>166</v>
      </c>
      <c r="B173" s="2">
        <f t="shared" si="16"/>
        <v>1413.6389910662706</v>
      </c>
      <c r="C173" s="2">
        <f t="shared" si="17"/>
        <v>562.33432674829612</v>
      </c>
      <c r="D173" s="2">
        <f t="shared" si="18"/>
        <v>851.30466431797447</v>
      </c>
      <c r="E173" s="2">
        <f t="shared" si="19"/>
        <v>215085.07680702774</v>
      </c>
    </row>
    <row r="174" spans="1:5" x14ac:dyDescent="0.35">
      <c r="A174">
        <f t="shared" si="15"/>
        <v>167</v>
      </c>
      <c r="B174" s="2">
        <f t="shared" si="16"/>
        <v>1413.6389910662706</v>
      </c>
      <c r="C174" s="2">
        <f t="shared" si="17"/>
        <v>560.11738751830137</v>
      </c>
      <c r="D174" s="2">
        <f t="shared" si="18"/>
        <v>853.52160354796922</v>
      </c>
      <c r="E174" s="2">
        <f t="shared" si="19"/>
        <v>214231.55520347977</v>
      </c>
    </row>
    <row r="175" spans="1:5" x14ac:dyDescent="0.35">
      <c r="A175">
        <f t="shared" si="15"/>
        <v>168</v>
      </c>
      <c r="B175" s="2">
        <f t="shared" si="16"/>
        <v>1413.6389910662706</v>
      </c>
      <c r="C175" s="2">
        <f t="shared" si="17"/>
        <v>557.89467500906187</v>
      </c>
      <c r="D175" s="2">
        <f t="shared" si="18"/>
        <v>855.74431605720872</v>
      </c>
      <c r="E175" s="2">
        <f t="shared" si="19"/>
        <v>213375.81088742256</v>
      </c>
    </row>
    <row r="176" spans="1:5" x14ac:dyDescent="0.35">
      <c r="A176">
        <f t="shared" si="15"/>
        <v>169</v>
      </c>
      <c r="B176" s="2">
        <f t="shared" si="16"/>
        <v>1413.6389910662706</v>
      </c>
      <c r="C176" s="2">
        <f t="shared" si="17"/>
        <v>555.66617418599617</v>
      </c>
      <c r="D176" s="2">
        <f t="shared" si="18"/>
        <v>857.97281688027442</v>
      </c>
      <c r="E176" s="2">
        <f t="shared" si="19"/>
        <v>212517.83807054229</v>
      </c>
    </row>
    <row r="177" spans="1:5" x14ac:dyDescent="0.35">
      <c r="A177">
        <f t="shared" si="15"/>
        <v>170</v>
      </c>
      <c r="B177" s="2">
        <f t="shared" si="16"/>
        <v>1413.6389910662706</v>
      </c>
      <c r="C177" s="2">
        <f t="shared" si="17"/>
        <v>553.43186997537055</v>
      </c>
      <c r="D177" s="2">
        <f t="shared" si="18"/>
        <v>860.20712109090005</v>
      </c>
      <c r="E177" s="2">
        <f t="shared" si="19"/>
        <v>211657.63094945138</v>
      </c>
    </row>
    <row r="178" spans="1:5" x14ac:dyDescent="0.35">
      <c r="A178">
        <f t="shared" si="15"/>
        <v>171</v>
      </c>
      <c r="B178" s="2">
        <f t="shared" si="16"/>
        <v>1413.6389910662706</v>
      </c>
      <c r="C178" s="2">
        <f t="shared" si="17"/>
        <v>551.19174726419624</v>
      </c>
      <c r="D178" s="2">
        <f t="shared" si="18"/>
        <v>862.44724380207435</v>
      </c>
      <c r="E178" s="2">
        <f t="shared" si="19"/>
        <v>210795.18370564931</v>
      </c>
    </row>
    <row r="179" spans="1:5" x14ac:dyDescent="0.35">
      <c r="A179">
        <f t="shared" si="15"/>
        <v>172</v>
      </c>
      <c r="B179" s="2">
        <f t="shared" si="16"/>
        <v>1413.6389910662706</v>
      </c>
      <c r="C179" s="2">
        <f t="shared" si="17"/>
        <v>548.94579090012837</v>
      </c>
      <c r="D179" s="2">
        <f t="shared" si="18"/>
        <v>864.69320016614222</v>
      </c>
      <c r="E179" s="2">
        <f t="shared" si="19"/>
        <v>209930.49050548318</v>
      </c>
    </row>
    <row r="180" spans="1:5" x14ac:dyDescent="0.35">
      <c r="A180">
        <f t="shared" si="15"/>
        <v>173</v>
      </c>
      <c r="B180" s="2">
        <f t="shared" si="16"/>
        <v>1413.6389910662706</v>
      </c>
      <c r="C180" s="2">
        <f t="shared" si="17"/>
        <v>546.6939856913624</v>
      </c>
      <c r="D180" s="2">
        <f t="shared" si="18"/>
        <v>866.94500537490819</v>
      </c>
      <c r="E180" s="2">
        <f t="shared" si="19"/>
        <v>209063.54550010827</v>
      </c>
    </row>
    <row r="181" spans="1:5" x14ac:dyDescent="0.35">
      <c r="A181">
        <f t="shared" si="15"/>
        <v>174</v>
      </c>
      <c r="B181" s="2">
        <f t="shared" si="16"/>
        <v>1413.6389910662706</v>
      </c>
      <c r="C181" s="2">
        <f t="shared" si="17"/>
        <v>544.43631640653189</v>
      </c>
      <c r="D181" s="2">
        <f t="shared" si="18"/>
        <v>869.2026746597387</v>
      </c>
      <c r="E181" s="2">
        <f t="shared" si="19"/>
        <v>208194.34282544855</v>
      </c>
    </row>
    <row r="182" spans="1:5" x14ac:dyDescent="0.35">
      <c r="A182">
        <f t="shared" si="15"/>
        <v>175</v>
      </c>
      <c r="B182" s="2">
        <f t="shared" si="16"/>
        <v>1413.6389910662706</v>
      </c>
      <c r="C182" s="2">
        <f t="shared" si="17"/>
        <v>542.17276777460552</v>
      </c>
      <c r="D182" s="2">
        <f t="shared" si="18"/>
        <v>871.46622329166507</v>
      </c>
      <c r="E182" s="2">
        <f t="shared" si="19"/>
        <v>207322.87660215687</v>
      </c>
    </row>
    <row r="183" spans="1:5" x14ac:dyDescent="0.35">
      <c r="A183">
        <f t="shared" si="15"/>
        <v>176</v>
      </c>
      <c r="B183" s="2">
        <f t="shared" si="16"/>
        <v>1413.6389910662706</v>
      </c>
      <c r="C183" s="2">
        <f t="shared" si="17"/>
        <v>539.90332448478352</v>
      </c>
      <c r="D183" s="2">
        <f t="shared" si="18"/>
        <v>873.73566658148707</v>
      </c>
      <c r="E183" s="2">
        <f t="shared" si="19"/>
        <v>206449.14093557539</v>
      </c>
    </row>
    <row r="184" spans="1:5" x14ac:dyDescent="0.35">
      <c r="A184">
        <f t="shared" si="15"/>
        <v>177</v>
      </c>
      <c r="B184" s="2">
        <f t="shared" si="16"/>
        <v>1413.6389910662706</v>
      </c>
      <c r="C184" s="2">
        <f t="shared" si="17"/>
        <v>537.62797118639423</v>
      </c>
      <c r="D184" s="2">
        <f t="shared" si="18"/>
        <v>876.01101987987636</v>
      </c>
      <c r="E184" s="2">
        <f t="shared" si="19"/>
        <v>205573.12991569552</v>
      </c>
    </row>
    <row r="185" spans="1:5" x14ac:dyDescent="0.35">
      <c r="A185">
        <f t="shared" si="15"/>
        <v>178</v>
      </c>
      <c r="B185" s="2">
        <f t="shared" si="16"/>
        <v>1413.6389910662706</v>
      </c>
      <c r="C185" s="2">
        <f t="shared" si="17"/>
        <v>535.34669248879038</v>
      </c>
      <c r="D185" s="2">
        <f t="shared" si="18"/>
        <v>878.29229857748021</v>
      </c>
      <c r="E185" s="2">
        <f t="shared" si="19"/>
        <v>204694.83761711803</v>
      </c>
    </row>
    <row r="186" spans="1:5" x14ac:dyDescent="0.35">
      <c r="A186">
        <f t="shared" si="15"/>
        <v>179</v>
      </c>
      <c r="B186" s="2">
        <f t="shared" si="16"/>
        <v>1413.6389910662706</v>
      </c>
      <c r="C186" s="2">
        <f t="shared" si="17"/>
        <v>533.05947296124486</v>
      </c>
      <c r="D186" s="2">
        <f t="shared" si="18"/>
        <v>880.57951810502573</v>
      </c>
      <c r="E186" s="2">
        <f t="shared" si="19"/>
        <v>203814.25809901301</v>
      </c>
    </row>
    <row r="187" spans="1:5" x14ac:dyDescent="0.35">
      <c r="A187">
        <f t="shared" si="15"/>
        <v>180</v>
      </c>
      <c r="B187" s="2">
        <f t="shared" si="16"/>
        <v>1413.6389910662706</v>
      </c>
      <c r="C187" s="2">
        <f t="shared" si="17"/>
        <v>530.76629713284638</v>
      </c>
      <c r="D187" s="2">
        <f t="shared" si="18"/>
        <v>882.87269393342422</v>
      </c>
      <c r="E187" s="2">
        <f t="shared" si="19"/>
        <v>202931.38540507958</v>
      </c>
    </row>
    <row r="188" spans="1:5" x14ac:dyDescent="0.35">
      <c r="A188">
        <f t="shared" si="15"/>
        <v>181</v>
      </c>
      <c r="B188" s="2">
        <f t="shared" si="16"/>
        <v>1413.6389910662706</v>
      </c>
      <c r="C188" s="2">
        <f t="shared" si="17"/>
        <v>528.4671494923947</v>
      </c>
      <c r="D188" s="2">
        <f t="shared" si="18"/>
        <v>885.17184157387589</v>
      </c>
      <c r="E188" s="2">
        <f t="shared" si="19"/>
        <v>202046.21356350571</v>
      </c>
    </row>
    <row r="189" spans="1:5" x14ac:dyDescent="0.35">
      <c r="A189">
        <f t="shared" si="15"/>
        <v>182</v>
      </c>
      <c r="B189" s="2">
        <f t="shared" si="16"/>
        <v>1413.6389910662706</v>
      </c>
      <c r="C189" s="2">
        <f t="shared" si="17"/>
        <v>526.16201448829611</v>
      </c>
      <c r="D189" s="2">
        <f t="shared" si="18"/>
        <v>887.47697657797448</v>
      </c>
      <c r="E189" s="2">
        <f t="shared" si="19"/>
        <v>201158.73658692773</v>
      </c>
    </row>
    <row r="190" spans="1:5" x14ac:dyDescent="0.35">
      <c r="A190">
        <f t="shared" si="15"/>
        <v>183</v>
      </c>
      <c r="B190" s="2">
        <f t="shared" si="16"/>
        <v>1413.6389910662706</v>
      </c>
      <c r="C190" s="2">
        <f t="shared" si="17"/>
        <v>523.85087652845755</v>
      </c>
      <c r="D190" s="2">
        <f t="shared" si="18"/>
        <v>889.78811453781304</v>
      </c>
      <c r="E190" s="2">
        <f t="shared" si="19"/>
        <v>200268.94847238992</v>
      </c>
    </row>
    <row r="191" spans="1:5" x14ac:dyDescent="0.35">
      <c r="A191">
        <f t="shared" si="15"/>
        <v>184</v>
      </c>
      <c r="B191" s="2">
        <f t="shared" si="16"/>
        <v>1413.6389910662706</v>
      </c>
      <c r="C191" s="2">
        <f t="shared" si="17"/>
        <v>521.53371998018201</v>
      </c>
      <c r="D191" s="2">
        <f t="shared" si="18"/>
        <v>892.10527108608858</v>
      </c>
      <c r="E191" s="2">
        <f t="shared" si="19"/>
        <v>199376.84320130383</v>
      </c>
    </row>
    <row r="192" spans="1:5" x14ac:dyDescent="0.35">
      <c r="A192">
        <f t="shared" si="15"/>
        <v>185</v>
      </c>
      <c r="B192" s="2">
        <f t="shared" si="16"/>
        <v>1413.6389910662706</v>
      </c>
      <c r="C192" s="2">
        <f t="shared" si="17"/>
        <v>519.21052917006205</v>
      </c>
      <c r="D192" s="2">
        <f t="shared" si="18"/>
        <v>894.42846189620855</v>
      </c>
      <c r="E192" s="2">
        <f t="shared" si="19"/>
        <v>198482.41473940763</v>
      </c>
    </row>
    <row r="193" spans="1:5" x14ac:dyDescent="0.35">
      <c r="A193">
        <f t="shared" si="15"/>
        <v>186</v>
      </c>
      <c r="B193" s="2">
        <f t="shared" si="16"/>
        <v>1413.6389910662706</v>
      </c>
      <c r="C193" s="2">
        <f t="shared" si="17"/>
        <v>516.88128838387399</v>
      </c>
      <c r="D193" s="2">
        <f t="shared" si="18"/>
        <v>896.7577026823966</v>
      </c>
      <c r="E193" s="2">
        <f t="shared" si="19"/>
        <v>197585.65703672523</v>
      </c>
    </row>
    <row r="194" spans="1:5" x14ac:dyDescent="0.35">
      <c r="A194">
        <f t="shared" si="15"/>
        <v>187</v>
      </c>
      <c r="B194" s="2">
        <f t="shared" si="16"/>
        <v>1413.6389910662706</v>
      </c>
      <c r="C194" s="2">
        <f t="shared" si="17"/>
        <v>514.54598186647195</v>
      </c>
      <c r="D194" s="2">
        <f t="shared" si="18"/>
        <v>899.09300919979864</v>
      </c>
      <c r="E194" s="2">
        <f t="shared" si="19"/>
        <v>196686.56402752543</v>
      </c>
    </row>
    <row r="195" spans="1:5" x14ac:dyDescent="0.35">
      <c r="A195">
        <f t="shared" si="15"/>
        <v>188</v>
      </c>
      <c r="B195" s="2">
        <f t="shared" si="16"/>
        <v>1413.6389910662706</v>
      </c>
      <c r="C195" s="2">
        <f t="shared" si="17"/>
        <v>512.20459382168076</v>
      </c>
      <c r="D195" s="2">
        <f t="shared" si="18"/>
        <v>901.43439724458983</v>
      </c>
      <c r="E195" s="2">
        <f t="shared" si="19"/>
        <v>195785.12963028083</v>
      </c>
    </row>
    <row r="196" spans="1:5" x14ac:dyDescent="0.35">
      <c r="A196">
        <f t="shared" si="15"/>
        <v>189</v>
      </c>
      <c r="B196" s="2">
        <f t="shared" si="16"/>
        <v>1413.6389910662706</v>
      </c>
      <c r="C196" s="2">
        <f t="shared" si="17"/>
        <v>509.85710841218963</v>
      </c>
      <c r="D196" s="2">
        <f t="shared" si="18"/>
        <v>903.78188265408096</v>
      </c>
      <c r="E196" s="2">
        <f t="shared" si="19"/>
        <v>194881.34774762674</v>
      </c>
    </row>
    <row r="197" spans="1:5" x14ac:dyDescent="0.35">
      <c r="A197">
        <f t="shared" si="15"/>
        <v>190</v>
      </c>
      <c r="B197" s="2">
        <f t="shared" si="16"/>
        <v>1413.6389910662706</v>
      </c>
      <c r="C197" s="2">
        <f t="shared" si="17"/>
        <v>507.50350975944463</v>
      </c>
      <c r="D197" s="2">
        <f t="shared" si="18"/>
        <v>906.13548130682602</v>
      </c>
      <c r="E197" s="2">
        <f t="shared" si="19"/>
        <v>193975.21226631993</v>
      </c>
    </row>
    <row r="198" spans="1:5" x14ac:dyDescent="0.35">
      <c r="A198">
        <f t="shared" si="15"/>
        <v>191</v>
      </c>
      <c r="B198" s="2">
        <f t="shared" si="16"/>
        <v>1413.6389910662706</v>
      </c>
      <c r="C198" s="2">
        <f t="shared" si="17"/>
        <v>505.14378194354146</v>
      </c>
      <c r="D198" s="2">
        <f t="shared" si="18"/>
        <v>908.49520912272919</v>
      </c>
      <c r="E198" s="2">
        <f t="shared" si="19"/>
        <v>193066.71705719721</v>
      </c>
    </row>
    <row r="199" spans="1:5" x14ac:dyDescent="0.35">
      <c r="A199">
        <f t="shared" si="15"/>
        <v>192</v>
      </c>
      <c r="B199" s="2">
        <f t="shared" si="16"/>
        <v>1413.6389910662706</v>
      </c>
      <c r="C199" s="2">
        <f t="shared" si="17"/>
        <v>502.77790900311771</v>
      </c>
      <c r="D199" s="2">
        <f t="shared" si="18"/>
        <v>910.86108206315294</v>
      </c>
      <c r="E199" s="2">
        <f t="shared" si="19"/>
        <v>192155.85597513407</v>
      </c>
    </row>
    <row r="200" spans="1:5" x14ac:dyDescent="0.35">
      <c r="A200">
        <f t="shared" si="15"/>
        <v>193</v>
      </c>
      <c r="B200" s="2">
        <f t="shared" si="16"/>
        <v>1413.6389910662706</v>
      </c>
      <c r="C200" s="2">
        <f t="shared" si="17"/>
        <v>500.40587493524492</v>
      </c>
      <c r="D200" s="2">
        <f t="shared" si="18"/>
        <v>913.23311613102567</v>
      </c>
      <c r="E200" s="2">
        <f t="shared" si="19"/>
        <v>191242.62285900305</v>
      </c>
    </row>
    <row r="201" spans="1:5" x14ac:dyDescent="0.35">
      <c r="A201">
        <f t="shared" si="15"/>
        <v>194</v>
      </c>
      <c r="B201" s="2">
        <f t="shared" si="16"/>
        <v>1413.6389910662706</v>
      </c>
      <c r="C201" s="2">
        <f t="shared" si="17"/>
        <v>498.02766369532043</v>
      </c>
      <c r="D201" s="2">
        <f t="shared" si="18"/>
        <v>915.61132737095022</v>
      </c>
      <c r="E201" s="2">
        <f t="shared" si="19"/>
        <v>190327.0115316321</v>
      </c>
    </row>
    <row r="202" spans="1:5" x14ac:dyDescent="0.35">
      <c r="A202">
        <f t="shared" si="15"/>
        <v>195</v>
      </c>
      <c r="B202" s="2">
        <f t="shared" si="16"/>
        <v>1413.6389910662706</v>
      </c>
      <c r="C202" s="2">
        <f t="shared" si="17"/>
        <v>495.64325919695858</v>
      </c>
      <c r="D202" s="2">
        <f t="shared" si="18"/>
        <v>917.99573186931207</v>
      </c>
      <c r="E202" s="2">
        <f t="shared" si="19"/>
        <v>189409.0157997628</v>
      </c>
    </row>
    <row r="203" spans="1:5" x14ac:dyDescent="0.35">
      <c r="A203">
        <f t="shared" si="15"/>
        <v>196</v>
      </c>
      <c r="B203" s="2">
        <f t="shared" si="16"/>
        <v>1413.6389910662706</v>
      </c>
      <c r="C203" s="2">
        <f t="shared" si="17"/>
        <v>493.25264531188225</v>
      </c>
      <c r="D203" s="2">
        <f t="shared" si="18"/>
        <v>920.38634575438834</v>
      </c>
      <c r="E203" s="2">
        <f t="shared" si="19"/>
        <v>188488.62945400842</v>
      </c>
    </row>
    <row r="204" spans="1:5" x14ac:dyDescent="0.35">
      <c r="A204">
        <f t="shared" si="15"/>
        <v>197</v>
      </c>
      <c r="B204" s="2">
        <f t="shared" si="16"/>
        <v>1413.6389910662706</v>
      </c>
      <c r="C204" s="2">
        <f t="shared" si="17"/>
        <v>490.85580586981359</v>
      </c>
      <c r="D204" s="2">
        <f t="shared" si="18"/>
        <v>922.783185196457</v>
      </c>
      <c r="E204" s="2">
        <f t="shared" si="19"/>
        <v>187565.84626881196</v>
      </c>
    </row>
    <row r="205" spans="1:5" x14ac:dyDescent="0.35">
      <c r="A205">
        <f t="shared" si="15"/>
        <v>198</v>
      </c>
      <c r="B205" s="2">
        <f t="shared" si="16"/>
        <v>1413.6389910662706</v>
      </c>
      <c r="C205" s="2">
        <f t="shared" si="17"/>
        <v>488.45272465836445</v>
      </c>
      <c r="D205" s="2">
        <f t="shared" si="18"/>
        <v>925.18626640790615</v>
      </c>
      <c r="E205" s="2">
        <f t="shared" si="19"/>
        <v>186640.66000240407</v>
      </c>
    </row>
    <row r="206" spans="1:5" x14ac:dyDescent="0.35">
      <c r="A206">
        <f t="shared" si="15"/>
        <v>199</v>
      </c>
      <c r="B206" s="2">
        <f t="shared" si="16"/>
        <v>1413.6389910662706</v>
      </c>
      <c r="C206" s="2">
        <f t="shared" si="17"/>
        <v>486.04338542292726</v>
      </c>
      <c r="D206" s="2">
        <f t="shared" si="18"/>
        <v>927.59560564334333</v>
      </c>
      <c r="E206" s="2">
        <f t="shared" si="19"/>
        <v>185713.06439676072</v>
      </c>
    </row>
    <row r="207" spans="1:5" x14ac:dyDescent="0.35">
      <c r="A207">
        <f t="shared" si="15"/>
        <v>200</v>
      </c>
      <c r="B207" s="2">
        <f t="shared" si="16"/>
        <v>1413.6389910662706</v>
      </c>
      <c r="C207" s="2">
        <f t="shared" si="17"/>
        <v>483.62777186656433</v>
      </c>
      <c r="D207" s="2">
        <f t="shared" si="18"/>
        <v>930.01121919970626</v>
      </c>
      <c r="E207" s="2">
        <f t="shared" si="19"/>
        <v>184783.053177561</v>
      </c>
    </row>
    <row r="208" spans="1:5" x14ac:dyDescent="0.35">
      <c r="A208">
        <f t="shared" si="15"/>
        <v>201</v>
      </c>
      <c r="B208" s="2">
        <f t="shared" si="16"/>
        <v>1413.6389910662706</v>
      </c>
      <c r="C208" s="2">
        <f t="shared" si="17"/>
        <v>481.20586764989844</v>
      </c>
      <c r="D208" s="2">
        <f t="shared" si="18"/>
        <v>932.43312341637215</v>
      </c>
      <c r="E208" s="2">
        <f t="shared" si="19"/>
        <v>183850.62005414462</v>
      </c>
    </row>
    <row r="209" spans="1:5" x14ac:dyDescent="0.35">
      <c r="A209">
        <f t="shared" si="15"/>
        <v>202</v>
      </c>
      <c r="B209" s="2">
        <f t="shared" si="16"/>
        <v>1413.6389910662706</v>
      </c>
      <c r="C209" s="2">
        <f t="shared" si="17"/>
        <v>478.77765639100159</v>
      </c>
      <c r="D209" s="2">
        <f t="shared" si="18"/>
        <v>934.86133467526906</v>
      </c>
      <c r="E209" s="2">
        <f t="shared" si="19"/>
        <v>182915.75871946933</v>
      </c>
    </row>
    <row r="210" spans="1:5" x14ac:dyDescent="0.35">
      <c r="A210">
        <f t="shared" si="15"/>
        <v>203</v>
      </c>
      <c r="B210" s="2">
        <f t="shared" si="16"/>
        <v>1413.6389910662706</v>
      </c>
      <c r="C210" s="2">
        <f t="shared" si="17"/>
        <v>476.34312166528468</v>
      </c>
      <c r="D210" s="2">
        <f t="shared" si="18"/>
        <v>937.29586940098591</v>
      </c>
      <c r="E210" s="2">
        <f t="shared" si="19"/>
        <v>181978.46285006835</v>
      </c>
    </row>
    <row r="211" spans="1:5" x14ac:dyDescent="0.35">
      <c r="A211">
        <f t="shared" si="15"/>
        <v>204</v>
      </c>
      <c r="B211" s="2">
        <f t="shared" si="16"/>
        <v>1413.6389910662706</v>
      </c>
      <c r="C211" s="2">
        <f t="shared" si="17"/>
        <v>473.9022470053863</v>
      </c>
      <c r="D211" s="2">
        <f t="shared" si="18"/>
        <v>939.73674406088435</v>
      </c>
      <c r="E211" s="2">
        <f t="shared" si="19"/>
        <v>181038.72610600747</v>
      </c>
    </row>
    <row r="212" spans="1:5" x14ac:dyDescent="0.35">
      <c r="A212">
        <f t="shared" si="15"/>
        <v>205</v>
      </c>
      <c r="B212" s="2">
        <f t="shared" si="16"/>
        <v>1413.6389910662706</v>
      </c>
      <c r="C212" s="2">
        <f t="shared" si="17"/>
        <v>471.45501590106107</v>
      </c>
      <c r="D212" s="2">
        <f t="shared" si="18"/>
        <v>942.18397516520952</v>
      </c>
      <c r="E212" s="2">
        <f t="shared" si="19"/>
        <v>180096.54213084225</v>
      </c>
    </row>
    <row r="213" spans="1:5" x14ac:dyDescent="0.35">
      <c r="A213">
        <f t="shared" si="15"/>
        <v>206</v>
      </c>
      <c r="B213" s="2">
        <f t="shared" si="16"/>
        <v>1413.6389910662706</v>
      </c>
      <c r="C213" s="2">
        <f t="shared" si="17"/>
        <v>469.00141179906836</v>
      </c>
      <c r="D213" s="2">
        <f t="shared" si="18"/>
        <v>944.63757926720223</v>
      </c>
      <c r="E213" s="2">
        <f t="shared" si="19"/>
        <v>179151.90455157505</v>
      </c>
    </row>
    <row r="214" spans="1:5" x14ac:dyDescent="0.35">
      <c r="A214">
        <f t="shared" si="15"/>
        <v>207</v>
      </c>
      <c r="B214" s="2">
        <f t="shared" si="16"/>
        <v>1413.6389910662706</v>
      </c>
      <c r="C214" s="2">
        <f t="shared" si="17"/>
        <v>466.54141810305998</v>
      </c>
      <c r="D214" s="2">
        <f t="shared" si="18"/>
        <v>947.09757296321061</v>
      </c>
      <c r="E214" s="2">
        <f t="shared" si="19"/>
        <v>178204.80697861183</v>
      </c>
    </row>
    <row r="215" spans="1:5" x14ac:dyDescent="0.35">
      <c r="A215">
        <f t="shared" si="15"/>
        <v>208</v>
      </c>
      <c r="B215" s="2">
        <f t="shared" si="16"/>
        <v>1413.6389910662706</v>
      </c>
      <c r="C215" s="2">
        <f t="shared" si="17"/>
        <v>464.07501817346827</v>
      </c>
      <c r="D215" s="2">
        <f t="shared" si="18"/>
        <v>949.56397289280233</v>
      </c>
      <c r="E215" s="2">
        <f t="shared" si="19"/>
        <v>177255.24300571904</v>
      </c>
    </row>
    <row r="216" spans="1:5" x14ac:dyDescent="0.35">
      <c r="A216">
        <f t="shared" si="15"/>
        <v>209</v>
      </c>
      <c r="B216" s="2">
        <f t="shared" si="16"/>
        <v>1413.6389910662706</v>
      </c>
      <c r="C216" s="2">
        <f t="shared" si="17"/>
        <v>461.6021953273933</v>
      </c>
      <c r="D216" s="2">
        <f t="shared" si="18"/>
        <v>952.03679573887734</v>
      </c>
      <c r="E216" s="2">
        <f t="shared" si="19"/>
        <v>176303.20620998016</v>
      </c>
    </row>
    <row r="217" spans="1:5" x14ac:dyDescent="0.35">
      <c r="A217">
        <f t="shared" si="15"/>
        <v>210</v>
      </c>
      <c r="B217" s="2">
        <f t="shared" si="16"/>
        <v>1413.6389910662706</v>
      </c>
      <c r="C217" s="2">
        <f t="shared" si="17"/>
        <v>459.12293283848999</v>
      </c>
      <c r="D217" s="2">
        <f t="shared" si="18"/>
        <v>954.5160582277806</v>
      </c>
      <c r="E217" s="2">
        <f t="shared" si="19"/>
        <v>175348.69015175238</v>
      </c>
    </row>
    <row r="218" spans="1:5" x14ac:dyDescent="0.35">
      <c r="A218">
        <f t="shared" si="15"/>
        <v>211</v>
      </c>
      <c r="B218" s="2">
        <f t="shared" si="16"/>
        <v>1413.6389910662706</v>
      </c>
      <c r="C218" s="2">
        <f t="shared" si="17"/>
        <v>456.63721393685512</v>
      </c>
      <c r="D218" s="2">
        <f t="shared" si="18"/>
        <v>957.00177712941547</v>
      </c>
      <c r="E218" s="2">
        <f t="shared" si="19"/>
        <v>174391.68837462296</v>
      </c>
    </row>
    <row r="219" spans="1:5" x14ac:dyDescent="0.35">
      <c r="A219">
        <f t="shared" si="15"/>
        <v>212</v>
      </c>
      <c r="B219" s="2">
        <f t="shared" si="16"/>
        <v>1413.6389910662706</v>
      </c>
      <c r="C219" s="2">
        <f t="shared" si="17"/>
        <v>454.14502180891395</v>
      </c>
      <c r="D219" s="2">
        <f t="shared" si="18"/>
        <v>959.49396925735664</v>
      </c>
      <c r="E219" s="2">
        <f t="shared" si="19"/>
        <v>173432.19440536559</v>
      </c>
    </row>
    <row r="220" spans="1:5" x14ac:dyDescent="0.35">
      <c r="A220">
        <f t="shared" si="15"/>
        <v>213</v>
      </c>
      <c r="B220" s="2">
        <f t="shared" si="16"/>
        <v>1413.6389910662706</v>
      </c>
      <c r="C220" s="2">
        <f t="shared" si="17"/>
        <v>451.64633959730622</v>
      </c>
      <c r="D220" s="2">
        <f t="shared" si="18"/>
        <v>961.99265146896437</v>
      </c>
      <c r="E220" s="2">
        <f t="shared" si="19"/>
        <v>172470.20175389663</v>
      </c>
    </row>
    <row r="221" spans="1:5" x14ac:dyDescent="0.35">
      <c r="A221">
        <f t="shared" si="15"/>
        <v>214</v>
      </c>
      <c r="B221" s="2">
        <f t="shared" si="16"/>
        <v>1413.6389910662706</v>
      </c>
      <c r="C221" s="2">
        <f t="shared" si="17"/>
        <v>449.14115040077246</v>
      </c>
      <c r="D221" s="2">
        <f t="shared" si="18"/>
        <v>964.49784066549819</v>
      </c>
      <c r="E221" s="2">
        <f t="shared" si="19"/>
        <v>171505.70391323115</v>
      </c>
    </row>
    <row r="222" spans="1:5" x14ac:dyDescent="0.35">
      <c r="A222">
        <f t="shared" si="15"/>
        <v>215</v>
      </c>
      <c r="B222" s="2">
        <f t="shared" si="16"/>
        <v>1413.6389910662706</v>
      </c>
      <c r="C222" s="2">
        <f t="shared" si="17"/>
        <v>446.62943727403945</v>
      </c>
      <c r="D222" s="2">
        <f t="shared" si="18"/>
        <v>967.00955379223115</v>
      </c>
      <c r="E222" s="2">
        <f t="shared" si="19"/>
        <v>170538.69435943893</v>
      </c>
    </row>
    <row r="223" spans="1:5" x14ac:dyDescent="0.35">
      <c r="A223">
        <f t="shared" si="15"/>
        <v>216</v>
      </c>
      <c r="B223" s="2">
        <f t="shared" si="16"/>
        <v>1413.6389910662706</v>
      </c>
      <c r="C223" s="2">
        <f t="shared" si="17"/>
        <v>444.11118322770551</v>
      </c>
      <c r="D223" s="2">
        <f t="shared" si="18"/>
        <v>969.52780783856508</v>
      </c>
      <c r="E223" s="2">
        <f t="shared" si="19"/>
        <v>169569.16655160036</v>
      </c>
    </row>
    <row r="224" spans="1:5" x14ac:dyDescent="0.35">
      <c r="A224">
        <f t="shared" si="15"/>
        <v>217</v>
      </c>
      <c r="B224" s="2">
        <f t="shared" si="16"/>
        <v>1413.6389910662706</v>
      </c>
      <c r="C224" s="2">
        <f t="shared" si="17"/>
        <v>441.58637122812593</v>
      </c>
      <c r="D224" s="2">
        <f t="shared" si="18"/>
        <v>972.05261983814466</v>
      </c>
      <c r="E224" s="2">
        <f t="shared" si="19"/>
        <v>168597.1139317622</v>
      </c>
    </row>
    <row r="225" spans="1:5" x14ac:dyDescent="0.35">
      <c r="A225">
        <f t="shared" si="15"/>
        <v>218</v>
      </c>
      <c r="B225" s="2">
        <f t="shared" si="16"/>
        <v>1413.6389910662706</v>
      </c>
      <c r="C225" s="2">
        <f t="shared" si="17"/>
        <v>439.05498419729736</v>
      </c>
      <c r="D225" s="2">
        <f t="shared" si="18"/>
        <v>974.58400686897323</v>
      </c>
      <c r="E225" s="2">
        <f t="shared" si="19"/>
        <v>167622.52992489323</v>
      </c>
    </row>
    <row r="226" spans="1:5" x14ac:dyDescent="0.35">
      <c r="A226">
        <f t="shared" si="15"/>
        <v>219</v>
      </c>
      <c r="B226" s="2">
        <f t="shared" si="16"/>
        <v>1413.6389910662706</v>
      </c>
      <c r="C226" s="2">
        <f t="shared" si="17"/>
        <v>436.51700501274274</v>
      </c>
      <c r="D226" s="2">
        <f t="shared" si="18"/>
        <v>977.12198605352785</v>
      </c>
      <c r="E226" s="2">
        <f t="shared" si="19"/>
        <v>166645.40793883969</v>
      </c>
    </row>
    <row r="227" spans="1:5" x14ac:dyDescent="0.35">
      <c r="A227">
        <f t="shared" si="15"/>
        <v>220</v>
      </c>
      <c r="B227" s="2">
        <f t="shared" si="16"/>
        <v>1413.6389910662706</v>
      </c>
      <c r="C227" s="2">
        <f t="shared" si="17"/>
        <v>433.972416507395</v>
      </c>
      <c r="D227" s="2">
        <f t="shared" si="18"/>
        <v>979.6665745588756</v>
      </c>
      <c r="E227" s="2">
        <f t="shared" si="19"/>
        <v>165665.74136428081</v>
      </c>
    </row>
    <row r="228" spans="1:5" x14ac:dyDescent="0.35">
      <c r="A228">
        <f t="shared" si="15"/>
        <v>221</v>
      </c>
      <c r="B228" s="2">
        <f t="shared" si="16"/>
        <v>1413.6389910662706</v>
      </c>
      <c r="C228" s="2">
        <f t="shared" si="17"/>
        <v>431.42120146948128</v>
      </c>
      <c r="D228" s="2">
        <f t="shared" si="18"/>
        <v>982.21778959678932</v>
      </c>
      <c r="E228" s="2">
        <f t="shared" si="19"/>
        <v>164683.52357468402</v>
      </c>
    </row>
    <row r="229" spans="1:5" x14ac:dyDescent="0.35">
      <c r="A229">
        <f t="shared" si="15"/>
        <v>222</v>
      </c>
      <c r="B229" s="2">
        <f t="shared" si="16"/>
        <v>1413.6389910662706</v>
      </c>
      <c r="C229" s="2">
        <f t="shared" si="17"/>
        <v>428.86334264240628</v>
      </c>
      <c r="D229" s="2">
        <f t="shared" si="18"/>
        <v>984.77564842386437</v>
      </c>
      <c r="E229" s="2">
        <f t="shared" si="19"/>
        <v>163698.74792626014</v>
      </c>
    </row>
    <row r="230" spans="1:5" x14ac:dyDescent="0.35">
      <c r="A230">
        <f t="shared" si="15"/>
        <v>223</v>
      </c>
      <c r="B230" s="2">
        <f t="shared" si="16"/>
        <v>1413.6389910662706</v>
      </c>
      <c r="C230" s="2">
        <f t="shared" si="17"/>
        <v>426.29882272463578</v>
      </c>
      <c r="D230" s="2">
        <f t="shared" si="18"/>
        <v>987.34016834163481</v>
      </c>
      <c r="E230" s="2">
        <f t="shared" si="19"/>
        <v>162711.4077579185</v>
      </c>
    </row>
    <row r="231" spans="1:5" x14ac:dyDescent="0.35">
      <c r="A231">
        <f t="shared" si="15"/>
        <v>224</v>
      </c>
      <c r="B231" s="2">
        <f t="shared" si="16"/>
        <v>1413.6389910662706</v>
      </c>
      <c r="C231" s="2">
        <f t="shared" si="17"/>
        <v>423.72762436957942</v>
      </c>
      <c r="D231" s="2">
        <f t="shared" si="18"/>
        <v>989.91136669669118</v>
      </c>
      <c r="E231" s="2">
        <f t="shared" si="19"/>
        <v>161721.49639122179</v>
      </c>
    </row>
    <row r="232" spans="1:5" x14ac:dyDescent="0.35">
      <c r="A232">
        <f t="shared" si="15"/>
        <v>225</v>
      </c>
      <c r="B232" s="2">
        <f t="shared" si="16"/>
        <v>1413.6389910662706</v>
      </c>
      <c r="C232" s="2">
        <f t="shared" si="17"/>
        <v>421.1497301854734</v>
      </c>
      <c r="D232" s="2">
        <f t="shared" si="18"/>
        <v>992.48926088079725</v>
      </c>
      <c r="E232" s="2">
        <f t="shared" si="19"/>
        <v>160729.00713034099</v>
      </c>
    </row>
    <row r="233" spans="1:5" x14ac:dyDescent="0.35">
      <c r="A233">
        <f t="shared" si="15"/>
        <v>226</v>
      </c>
      <c r="B233" s="2">
        <f t="shared" si="16"/>
        <v>1413.6389910662706</v>
      </c>
      <c r="C233" s="2">
        <f t="shared" si="17"/>
        <v>418.565122735263</v>
      </c>
      <c r="D233" s="2">
        <f t="shared" si="18"/>
        <v>995.07386833100759</v>
      </c>
      <c r="E233" s="2">
        <f t="shared" si="19"/>
        <v>159733.93326200999</v>
      </c>
    </row>
    <row r="234" spans="1:5" x14ac:dyDescent="0.35">
      <c r="A234">
        <f t="shared" si="15"/>
        <v>227</v>
      </c>
      <c r="B234" s="2">
        <f t="shared" si="16"/>
        <v>1413.6389910662706</v>
      </c>
      <c r="C234" s="2">
        <f t="shared" si="17"/>
        <v>415.97378453648435</v>
      </c>
      <c r="D234" s="2">
        <f t="shared" si="18"/>
        <v>997.66520652978625</v>
      </c>
      <c r="E234" s="2">
        <f t="shared" si="19"/>
        <v>158736.26805548021</v>
      </c>
    </row>
    <row r="235" spans="1:5" x14ac:dyDescent="0.35">
      <c r="A235">
        <f t="shared" si="15"/>
        <v>228</v>
      </c>
      <c r="B235" s="2">
        <f t="shared" si="16"/>
        <v>1413.6389910662706</v>
      </c>
      <c r="C235" s="2">
        <f t="shared" si="17"/>
        <v>413.37569806114635</v>
      </c>
      <c r="D235" s="2">
        <f t="shared" si="18"/>
        <v>1000.2632930051243</v>
      </c>
      <c r="E235" s="2">
        <f t="shared" si="19"/>
        <v>157736.00476247509</v>
      </c>
    </row>
    <row r="236" spans="1:5" x14ac:dyDescent="0.35">
      <c r="A236">
        <f t="shared" ref="A236:A299" si="20">A235+1</f>
        <v>229</v>
      </c>
      <c r="B236" s="2">
        <f t="shared" ref="B236:B299" si="21">E$2</f>
        <v>1413.6389910662706</v>
      </c>
      <c r="C236" s="2">
        <f t="shared" ref="C236:C299" si="22">E235*(B$2/B$4)</f>
        <v>410.77084573561217</v>
      </c>
      <c r="D236" s="2">
        <f t="shared" ref="D236:D299" si="23">B236-C236</f>
        <v>1002.8681453306584</v>
      </c>
      <c r="E236" s="2">
        <f t="shared" ref="E236:E299" si="24">E235-D236</f>
        <v>156733.13661714442</v>
      </c>
    </row>
    <row r="237" spans="1:5" x14ac:dyDescent="0.35">
      <c r="A237">
        <f t="shared" si="20"/>
        <v>230</v>
      </c>
      <c r="B237" s="2">
        <f t="shared" si="21"/>
        <v>1413.6389910662706</v>
      </c>
      <c r="C237" s="2">
        <f t="shared" si="22"/>
        <v>408.15920994048025</v>
      </c>
      <c r="D237" s="2">
        <f t="shared" si="23"/>
        <v>1005.4797811257904</v>
      </c>
      <c r="E237" s="2">
        <f t="shared" si="24"/>
        <v>155727.65683601864</v>
      </c>
    </row>
    <row r="238" spans="1:5" x14ac:dyDescent="0.35">
      <c r="A238">
        <f t="shared" si="20"/>
        <v>231</v>
      </c>
      <c r="B238" s="2">
        <f t="shared" si="21"/>
        <v>1413.6389910662706</v>
      </c>
      <c r="C238" s="2">
        <f t="shared" si="22"/>
        <v>405.54077301046516</v>
      </c>
      <c r="D238" s="2">
        <f t="shared" si="23"/>
        <v>1008.0982180558054</v>
      </c>
      <c r="E238" s="2">
        <f t="shared" si="24"/>
        <v>154719.55861796284</v>
      </c>
    </row>
    <row r="239" spans="1:5" x14ac:dyDescent="0.35">
      <c r="A239">
        <f t="shared" si="20"/>
        <v>232</v>
      </c>
      <c r="B239" s="2">
        <f t="shared" si="21"/>
        <v>1413.6389910662706</v>
      </c>
      <c r="C239" s="2">
        <f t="shared" si="22"/>
        <v>402.91551723427824</v>
      </c>
      <c r="D239" s="2">
        <f t="shared" si="23"/>
        <v>1010.7234738319924</v>
      </c>
      <c r="E239" s="2">
        <f t="shared" si="24"/>
        <v>153708.83514413086</v>
      </c>
    </row>
    <row r="240" spans="1:5" x14ac:dyDescent="0.35">
      <c r="A240">
        <f t="shared" si="20"/>
        <v>233</v>
      </c>
      <c r="B240" s="2">
        <f t="shared" si="21"/>
        <v>1413.6389910662706</v>
      </c>
      <c r="C240" s="2">
        <f t="shared" si="22"/>
        <v>400.28342485450742</v>
      </c>
      <c r="D240" s="2">
        <f t="shared" si="23"/>
        <v>1013.3555662117632</v>
      </c>
      <c r="E240" s="2">
        <f t="shared" si="24"/>
        <v>152695.47957791909</v>
      </c>
    </row>
    <row r="241" spans="1:5" x14ac:dyDescent="0.35">
      <c r="A241">
        <f t="shared" si="20"/>
        <v>234</v>
      </c>
      <c r="B241" s="2">
        <f t="shared" si="21"/>
        <v>1413.6389910662706</v>
      </c>
      <c r="C241" s="2">
        <f t="shared" si="22"/>
        <v>397.64447806749763</v>
      </c>
      <c r="D241" s="2">
        <f t="shared" si="23"/>
        <v>1015.994512998773</v>
      </c>
      <c r="E241" s="2">
        <f t="shared" si="24"/>
        <v>151679.48506492033</v>
      </c>
    </row>
    <row r="242" spans="1:5" x14ac:dyDescent="0.35">
      <c r="A242">
        <f t="shared" si="20"/>
        <v>235</v>
      </c>
      <c r="B242" s="2">
        <f t="shared" si="21"/>
        <v>1413.6389910662706</v>
      </c>
      <c r="C242" s="2">
        <f t="shared" si="22"/>
        <v>394.99865902323</v>
      </c>
      <c r="D242" s="2">
        <f t="shared" si="23"/>
        <v>1018.6403320430406</v>
      </c>
      <c r="E242" s="2">
        <f t="shared" si="24"/>
        <v>150660.84473287727</v>
      </c>
    </row>
    <row r="243" spans="1:5" x14ac:dyDescent="0.35">
      <c r="A243">
        <f t="shared" si="20"/>
        <v>236</v>
      </c>
      <c r="B243" s="2">
        <f t="shared" si="21"/>
        <v>1413.6389910662706</v>
      </c>
      <c r="C243" s="2">
        <f t="shared" si="22"/>
        <v>392.34594982520122</v>
      </c>
      <c r="D243" s="2">
        <f t="shared" si="23"/>
        <v>1021.2930412410694</v>
      </c>
      <c r="E243" s="2">
        <f t="shared" si="24"/>
        <v>149639.55169163621</v>
      </c>
    </row>
    <row r="244" spans="1:5" x14ac:dyDescent="0.35">
      <c r="A244">
        <f t="shared" si="20"/>
        <v>237</v>
      </c>
      <c r="B244" s="2">
        <f t="shared" si="21"/>
        <v>1413.6389910662706</v>
      </c>
      <c r="C244" s="2">
        <f t="shared" si="22"/>
        <v>389.68633253030259</v>
      </c>
      <c r="D244" s="2">
        <f t="shared" si="23"/>
        <v>1023.952658535968</v>
      </c>
      <c r="E244" s="2">
        <f t="shared" si="24"/>
        <v>148615.59903310024</v>
      </c>
    </row>
    <row r="245" spans="1:5" x14ac:dyDescent="0.35">
      <c r="A245">
        <f t="shared" si="20"/>
        <v>238</v>
      </c>
      <c r="B245" s="2">
        <f t="shared" si="21"/>
        <v>1413.6389910662706</v>
      </c>
      <c r="C245" s="2">
        <f t="shared" si="22"/>
        <v>387.01978914869852</v>
      </c>
      <c r="D245" s="2">
        <f t="shared" si="23"/>
        <v>1026.6192019175721</v>
      </c>
      <c r="E245" s="2">
        <f t="shared" si="24"/>
        <v>147588.97983118266</v>
      </c>
    </row>
    <row r="246" spans="1:5" x14ac:dyDescent="0.35">
      <c r="A246">
        <f t="shared" si="20"/>
        <v>239</v>
      </c>
      <c r="B246" s="2">
        <f t="shared" si="21"/>
        <v>1413.6389910662706</v>
      </c>
      <c r="C246" s="2">
        <f t="shared" si="22"/>
        <v>384.34630164370481</v>
      </c>
      <c r="D246" s="2">
        <f t="shared" si="23"/>
        <v>1029.2926894225657</v>
      </c>
      <c r="E246" s="2">
        <f t="shared" si="24"/>
        <v>146559.68714176011</v>
      </c>
    </row>
    <row r="247" spans="1:5" x14ac:dyDescent="0.35">
      <c r="A247">
        <f t="shared" si="20"/>
        <v>240</v>
      </c>
      <c r="B247" s="2">
        <f t="shared" si="21"/>
        <v>1413.6389910662706</v>
      </c>
      <c r="C247" s="2">
        <f t="shared" si="22"/>
        <v>381.66585193166691</v>
      </c>
      <c r="D247" s="2">
        <f t="shared" si="23"/>
        <v>1031.9731391346036</v>
      </c>
      <c r="E247" s="2">
        <f t="shared" si="24"/>
        <v>145527.71400262549</v>
      </c>
    </row>
    <row r="248" spans="1:5" x14ac:dyDescent="0.35">
      <c r="A248">
        <f t="shared" si="20"/>
        <v>241</v>
      </c>
      <c r="B248" s="2">
        <f t="shared" si="21"/>
        <v>1413.6389910662706</v>
      </c>
      <c r="C248" s="2">
        <f t="shared" si="22"/>
        <v>378.97842188183722</v>
      </c>
      <c r="D248" s="2">
        <f t="shared" si="23"/>
        <v>1034.6605691844334</v>
      </c>
      <c r="E248" s="2">
        <f t="shared" si="24"/>
        <v>144493.05343344106</v>
      </c>
    </row>
    <row r="249" spans="1:5" x14ac:dyDescent="0.35">
      <c r="A249">
        <f t="shared" si="20"/>
        <v>242</v>
      </c>
      <c r="B249" s="2">
        <f t="shared" si="21"/>
        <v>1413.6389910662706</v>
      </c>
      <c r="C249" s="2">
        <f t="shared" si="22"/>
        <v>376.28399331625275</v>
      </c>
      <c r="D249" s="2">
        <f t="shared" si="23"/>
        <v>1037.3549977500179</v>
      </c>
      <c r="E249" s="2">
        <f t="shared" si="24"/>
        <v>143455.69843569104</v>
      </c>
    </row>
    <row r="250" spans="1:5" x14ac:dyDescent="0.35">
      <c r="A250">
        <f t="shared" si="20"/>
        <v>243</v>
      </c>
      <c r="B250" s="2">
        <f t="shared" si="21"/>
        <v>1413.6389910662706</v>
      </c>
      <c r="C250" s="2">
        <f t="shared" si="22"/>
        <v>373.58254800961208</v>
      </c>
      <c r="D250" s="2">
        <f t="shared" si="23"/>
        <v>1040.0564430566585</v>
      </c>
      <c r="E250" s="2">
        <f t="shared" si="24"/>
        <v>142415.6419926344</v>
      </c>
    </row>
    <row r="251" spans="1:5" x14ac:dyDescent="0.35">
      <c r="A251">
        <f t="shared" si="20"/>
        <v>244</v>
      </c>
      <c r="B251" s="2">
        <f t="shared" si="21"/>
        <v>1413.6389910662706</v>
      </c>
      <c r="C251" s="2">
        <f t="shared" si="22"/>
        <v>370.87406768915207</v>
      </c>
      <c r="D251" s="2">
        <f t="shared" si="23"/>
        <v>1042.7649233771185</v>
      </c>
      <c r="E251" s="2">
        <f t="shared" si="24"/>
        <v>141372.87706925729</v>
      </c>
    </row>
    <row r="252" spans="1:5" x14ac:dyDescent="0.35">
      <c r="A252">
        <f t="shared" si="20"/>
        <v>245</v>
      </c>
      <c r="B252" s="2">
        <f t="shared" si="21"/>
        <v>1413.6389910662706</v>
      </c>
      <c r="C252" s="2">
        <f t="shared" si="22"/>
        <v>368.15853403452417</v>
      </c>
      <c r="D252" s="2">
        <f t="shared" si="23"/>
        <v>1045.4804570317465</v>
      </c>
      <c r="E252" s="2">
        <f t="shared" si="24"/>
        <v>140327.39661222554</v>
      </c>
    </row>
    <row r="253" spans="1:5" x14ac:dyDescent="0.35">
      <c r="A253">
        <f t="shared" si="20"/>
        <v>246</v>
      </c>
      <c r="B253" s="2">
        <f t="shared" si="21"/>
        <v>1413.6389910662706</v>
      </c>
      <c r="C253" s="2">
        <f t="shared" si="22"/>
        <v>365.43592867767063</v>
      </c>
      <c r="D253" s="2">
        <f t="shared" si="23"/>
        <v>1048.2030623885998</v>
      </c>
      <c r="E253" s="2">
        <f t="shared" si="24"/>
        <v>139279.19354983693</v>
      </c>
    </row>
    <row r="254" spans="1:5" x14ac:dyDescent="0.35">
      <c r="A254">
        <f t="shared" si="20"/>
        <v>247</v>
      </c>
      <c r="B254" s="2">
        <f t="shared" si="21"/>
        <v>1413.6389910662706</v>
      </c>
      <c r="C254" s="2">
        <f t="shared" si="22"/>
        <v>362.70623320270033</v>
      </c>
      <c r="D254" s="2">
        <f t="shared" si="23"/>
        <v>1050.9327578635703</v>
      </c>
      <c r="E254" s="2">
        <f t="shared" si="24"/>
        <v>138228.26079197336</v>
      </c>
    </row>
    <row r="255" spans="1:5" x14ac:dyDescent="0.35">
      <c r="A255">
        <f t="shared" si="20"/>
        <v>248</v>
      </c>
      <c r="B255" s="2">
        <f t="shared" si="21"/>
        <v>1413.6389910662706</v>
      </c>
      <c r="C255" s="2">
        <f t="shared" si="22"/>
        <v>359.96942914576391</v>
      </c>
      <c r="D255" s="2">
        <f t="shared" si="23"/>
        <v>1053.6695619205066</v>
      </c>
      <c r="E255" s="2">
        <f t="shared" si="24"/>
        <v>137174.59123005284</v>
      </c>
    </row>
    <row r="256" spans="1:5" x14ac:dyDescent="0.35">
      <c r="A256">
        <f t="shared" si="20"/>
        <v>249</v>
      </c>
      <c r="B256" s="2">
        <f t="shared" si="21"/>
        <v>1413.6389910662706</v>
      </c>
      <c r="C256" s="2">
        <f t="shared" si="22"/>
        <v>357.22549799492924</v>
      </c>
      <c r="D256" s="2">
        <f t="shared" si="23"/>
        <v>1056.4134930713412</v>
      </c>
      <c r="E256" s="2">
        <f t="shared" si="24"/>
        <v>136118.17773698151</v>
      </c>
    </row>
    <row r="257" spans="1:5" x14ac:dyDescent="0.35">
      <c r="A257">
        <f t="shared" si="20"/>
        <v>250</v>
      </c>
      <c r="B257" s="2">
        <f t="shared" si="21"/>
        <v>1413.6389910662706</v>
      </c>
      <c r="C257" s="2">
        <f t="shared" si="22"/>
        <v>354.47442119005598</v>
      </c>
      <c r="D257" s="2">
        <f t="shared" si="23"/>
        <v>1059.1645698762145</v>
      </c>
      <c r="E257" s="2">
        <f t="shared" si="24"/>
        <v>135059.01316710529</v>
      </c>
    </row>
    <row r="258" spans="1:5" x14ac:dyDescent="0.35">
      <c r="A258">
        <f t="shared" si="20"/>
        <v>251</v>
      </c>
      <c r="B258" s="2">
        <f t="shared" si="21"/>
        <v>1413.6389910662706</v>
      </c>
      <c r="C258" s="2">
        <f t="shared" si="22"/>
        <v>351.71618012267004</v>
      </c>
      <c r="D258" s="2">
        <f t="shared" si="23"/>
        <v>1061.9228109436006</v>
      </c>
      <c r="E258" s="2">
        <f t="shared" si="24"/>
        <v>133997.0903561617</v>
      </c>
    </row>
    <row r="259" spans="1:5" x14ac:dyDescent="0.35">
      <c r="A259">
        <f t="shared" si="20"/>
        <v>252</v>
      </c>
      <c r="B259" s="2">
        <f t="shared" si="21"/>
        <v>1413.6389910662706</v>
      </c>
      <c r="C259" s="2">
        <f t="shared" si="22"/>
        <v>348.95075613583776</v>
      </c>
      <c r="D259" s="2">
        <f t="shared" si="23"/>
        <v>1064.6882349304328</v>
      </c>
      <c r="E259" s="2">
        <f t="shared" si="24"/>
        <v>132932.40212123128</v>
      </c>
    </row>
    <row r="260" spans="1:5" x14ac:dyDescent="0.35">
      <c r="A260">
        <f t="shared" si="20"/>
        <v>253</v>
      </c>
      <c r="B260" s="2">
        <f t="shared" si="21"/>
        <v>1413.6389910662706</v>
      </c>
      <c r="C260" s="2">
        <f t="shared" si="22"/>
        <v>346.17813052403977</v>
      </c>
      <c r="D260" s="2">
        <f t="shared" si="23"/>
        <v>1067.4608605422309</v>
      </c>
      <c r="E260" s="2">
        <f t="shared" si="24"/>
        <v>131864.94126068905</v>
      </c>
    </row>
    <row r="261" spans="1:5" x14ac:dyDescent="0.35">
      <c r="A261">
        <f t="shared" si="20"/>
        <v>254</v>
      </c>
      <c r="B261" s="2">
        <f t="shared" si="21"/>
        <v>1413.6389910662706</v>
      </c>
      <c r="C261" s="2">
        <f t="shared" si="22"/>
        <v>343.39828453304438</v>
      </c>
      <c r="D261" s="2">
        <f t="shared" si="23"/>
        <v>1070.2407065332263</v>
      </c>
      <c r="E261" s="2">
        <f t="shared" si="24"/>
        <v>130794.70055415583</v>
      </c>
    </row>
    <row r="262" spans="1:5" x14ac:dyDescent="0.35">
      <c r="A262">
        <f t="shared" si="20"/>
        <v>255</v>
      </c>
      <c r="B262" s="2">
        <f t="shared" si="21"/>
        <v>1413.6389910662706</v>
      </c>
      <c r="C262" s="2">
        <f t="shared" si="22"/>
        <v>340.61119935978081</v>
      </c>
      <c r="D262" s="2">
        <f t="shared" si="23"/>
        <v>1073.0277917064898</v>
      </c>
      <c r="E262" s="2">
        <f t="shared" si="24"/>
        <v>129721.67276244934</v>
      </c>
    </row>
    <row r="263" spans="1:5" x14ac:dyDescent="0.35">
      <c r="A263">
        <f t="shared" si="20"/>
        <v>256</v>
      </c>
      <c r="B263" s="2">
        <f t="shared" si="21"/>
        <v>1413.6389910662706</v>
      </c>
      <c r="C263" s="2">
        <f t="shared" si="22"/>
        <v>337.81685615221181</v>
      </c>
      <c r="D263" s="2">
        <f t="shared" si="23"/>
        <v>1075.8221349140588</v>
      </c>
      <c r="E263" s="2">
        <f t="shared" si="24"/>
        <v>128645.85062753527</v>
      </c>
    </row>
    <row r="264" spans="1:5" x14ac:dyDescent="0.35">
      <c r="A264">
        <f t="shared" si="20"/>
        <v>257</v>
      </c>
      <c r="B264" s="2">
        <f t="shared" si="21"/>
        <v>1413.6389910662706</v>
      </c>
      <c r="C264" s="2">
        <f t="shared" si="22"/>
        <v>335.01523600920643</v>
      </c>
      <c r="D264" s="2">
        <f t="shared" si="23"/>
        <v>1078.623755057064</v>
      </c>
      <c r="E264" s="2">
        <f t="shared" si="24"/>
        <v>127567.2268724782</v>
      </c>
    </row>
    <row r="265" spans="1:5" x14ac:dyDescent="0.35">
      <c r="A265">
        <f t="shared" si="20"/>
        <v>258</v>
      </c>
      <c r="B265" s="2">
        <f t="shared" si="21"/>
        <v>1413.6389910662706</v>
      </c>
      <c r="C265" s="2">
        <f t="shared" si="22"/>
        <v>332.20631998041199</v>
      </c>
      <c r="D265" s="2">
        <f t="shared" si="23"/>
        <v>1081.4326710858586</v>
      </c>
      <c r="E265" s="2">
        <f t="shared" si="24"/>
        <v>126485.79420139235</v>
      </c>
    </row>
    <row r="266" spans="1:5" x14ac:dyDescent="0.35">
      <c r="A266">
        <f t="shared" si="20"/>
        <v>259</v>
      </c>
      <c r="B266" s="2">
        <f t="shared" si="21"/>
        <v>1413.6389910662706</v>
      </c>
      <c r="C266" s="2">
        <f t="shared" si="22"/>
        <v>329.39008906612588</v>
      </c>
      <c r="D266" s="2">
        <f t="shared" si="23"/>
        <v>1084.2489020001447</v>
      </c>
      <c r="E266" s="2">
        <f t="shared" si="24"/>
        <v>125401.54529939221</v>
      </c>
    </row>
    <row r="267" spans="1:5" x14ac:dyDescent="0.35">
      <c r="A267">
        <f t="shared" si="20"/>
        <v>260</v>
      </c>
      <c r="B267" s="2">
        <f t="shared" si="21"/>
        <v>1413.6389910662706</v>
      </c>
      <c r="C267" s="2">
        <f t="shared" si="22"/>
        <v>326.56652421716717</v>
      </c>
      <c r="D267" s="2">
        <f t="shared" si="23"/>
        <v>1087.0724668491034</v>
      </c>
      <c r="E267" s="2">
        <f t="shared" si="24"/>
        <v>124314.47283254311</v>
      </c>
    </row>
    <row r="268" spans="1:5" x14ac:dyDescent="0.35">
      <c r="A268">
        <f t="shared" si="20"/>
        <v>261</v>
      </c>
      <c r="B268" s="2">
        <f t="shared" si="21"/>
        <v>1413.6389910662706</v>
      </c>
      <c r="C268" s="2">
        <f t="shared" si="22"/>
        <v>323.73560633474767</v>
      </c>
      <c r="D268" s="2">
        <f t="shared" si="23"/>
        <v>1089.9033847315229</v>
      </c>
      <c r="E268" s="2">
        <f t="shared" si="24"/>
        <v>123224.56944781158</v>
      </c>
    </row>
    <row r="269" spans="1:5" x14ac:dyDescent="0.35">
      <c r="A269">
        <f t="shared" si="20"/>
        <v>262</v>
      </c>
      <c r="B269" s="2">
        <f t="shared" si="21"/>
        <v>1413.6389910662706</v>
      </c>
      <c r="C269" s="2">
        <f t="shared" si="22"/>
        <v>320.89731627034263</v>
      </c>
      <c r="D269" s="2">
        <f t="shared" si="23"/>
        <v>1092.741674795928</v>
      </c>
      <c r="E269" s="2">
        <f t="shared" si="24"/>
        <v>122131.82777301566</v>
      </c>
    </row>
    <row r="270" spans="1:5" x14ac:dyDescent="0.35">
      <c r="A270">
        <f t="shared" si="20"/>
        <v>263</v>
      </c>
      <c r="B270" s="2">
        <f t="shared" si="21"/>
        <v>1413.6389910662706</v>
      </c>
      <c r="C270" s="2">
        <f t="shared" si="22"/>
        <v>318.05163482556156</v>
      </c>
      <c r="D270" s="2">
        <f t="shared" si="23"/>
        <v>1095.5873562407091</v>
      </c>
      <c r="E270" s="2">
        <f t="shared" si="24"/>
        <v>121036.24041677495</v>
      </c>
    </row>
    <row r="271" spans="1:5" x14ac:dyDescent="0.35">
      <c r="A271">
        <f t="shared" si="20"/>
        <v>264</v>
      </c>
      <c r="B271" s="2">
        <f t="shared" si="21"/>
        <v>1413.6389910662706</v>
      </c>
      <c r="C271" s="2">
        <f t="shared" si="22"/>
        <v>315.19854275201806</v>
      </c>
      <c r="D271" s="2">
        <f t="shared" si="23"/>
        <v>1098.4404483142525</v>
      </c>
      <c r="E271" s="2">
        <f t="shared" si="24"/>
        <v>119937.79996846069</v>
      </c>
    </row>
    <row r="272" spans="1:5" x14ac:dyDescent="0.35">
      <c r="A272">
        <f t="shared" si="20"/>
        <v>265</v>
      </c>
      <c r="B272" s="2">
        <f t="shared" si="21"/>
        <v>1413.6389910662706</v>
      </c>
      <c r="C272" s="2">
        <f t="shared" si="22"/>
        <v>312.33802075119968</v>
      </c>
      <c r="D272" s="2">
        <f t="shared" si="23"/>
        <v>1101.300970315071</v>
      </c>
      <c r="E272" s="2">
        <f t="shared" si="24"/>
        <v>118836.49899814562</v>
      </c>
    </row>
    <row r="273" spans="1:5" x14ac:dyDescent="0.35">
      <c r="A273">
        <f t="shared" si="20"/>
        <v>266</v>
      </c>
      <c r="B273" s="2">
        <f t="shared" si="21"/>
        <v>1413.6389910662706</v>
      </c>
      <c r="C273" s="2">
        <f t="shared" si="22"/>
        <v>309.47004947433754</v>
      </c>
      <c r="D273" s="2">
        <f t="shared" si="23"/>
        <v>1104.1689415919332</v>
      </c>
      <c r="E273" s="2">
        <f t="shared" si="24"/>
        <v>117732.33005655368</v>
      </c>
    </row>
    <row r="274" spans="1:5" x14ac:dyDescent="0.35">
      <c r="A274">
        <f t="shared" si="20"/>
        <v>267</v>
      </c>
      <c r="B274" s="2">
        <f t="shared" si="21"/>
        <v>1413.6389910662706</v>
      </c>
      <c r="C274" s="2">
        <f t="shared" si="22"/>
        <v>306.59460952227516</v>
      </c>
      <c r="D274" s="2">
        <f t="shared" si="23"/>
        <v>1107.0443815439953</v>
      </c>
      <c r="E274" s="2">
        <f t="shared" si="24"/>
        <v>116625.28567500968</v>
      </c>
    </row>
    <row r="275" spans="1:5" x14ac:dyDescent="0.35">
      <c r="A275">
        <f t="shared" si="20"/>
        <v>268</v>
      </c>
      <c r="B275" s="2">
        <f t="shared" si="21"/>
        <v>1413.6389910662706</v>
      </c>
      <c r="C275" s="2">
        <f t="shared" si="22"/>
        <v>303.71168144533772</v>
      </c>
      <c r="D275" s="2">
        <f t="shared" si="23"/>
        <v>1109.9273096209329</v>
      </c>
      <c r="E275" s="2">
        <f t="shared" si="24"/>
        <v>115515.35836538875</v>
      </c>
    </row>
    <row r="276" spans="1:5" x14ac:dyDescent="0.35">
      <c r="A276">
        <f t="shared" si="20"/>
        <v>269</v>
      </c>
      <c r="B276" s="2">
        <f t="shared" si="21"/>
        <v>1413.6389910662706</v>
      </c>
      <c r="C276" s="2">
        <f t="shared" si="22"/>
        <v>300.82124574319982</v>
      </c>
      <c r="D276" s="2">
        <f t="shared" si="23"/>
        <v>1112.8177453230708</v>
      </c>
      <c r="E276" s="2">
        <f t="shared" si="24"/>
        <v>114402.54062006567</v>
      </c>
    </row>
    <row r="277" spans="1:5" x14ac:dyDescent="0.35">
      <c r="A277">
        <f t="shared" si="20"/>
        <v>270</v>
      </c>
      <c r="B277" s="2">
        <f t="shared" si="21"/>
        <v>1413.6389910662706</v>
      </c>
      <c r="C277" s="2">
        <f t="shared" si="22"/>
        <v>297.92328286475436</v>
      </c>
      <c r="D277" s="2">
        <f t="shared" si="23"/>
        <v>1115.7157082015162</v>
      </c>
      <c r="E277" s="2">
        <f t="shared" si="24"/>
        <v>113286.82491186415</v>
      </c>
    </row>
    <row r="278" spans="1:5" x14ac:dyDescent="0.35">
      <c r="A278">
        <f t="shared" si="20"/>
        <v>271</v>
      </c>
      <c r="B278" s="2">
        <f t="shared" si="21"/>
        <v>1413.6389910662706</v>
      </c>
      <c r="C278" s="2">
        <f t="shared" si="22"/>
        <v>295.01777320797953</v>
      </c>
      <c r="D278" s="2">
        <f t="shared" si="23"/>
        <v>1118.6212178582909</v>
      </c>
      <c r="E278" s="2">
        <f t="shared" si="24"/>
        <v>112168.20369400586</v>
      </c>
    </row>
    <row r="279" spans="1:5" x14ac:dyDescent="0.35">
      <c r="A279">
        <f t="shared" si="20"/>
        <v>272</v>
      </c>
      <c r="B279" s="2">
        <f t="shared" si="21"/>
        <v>1413.6389910662706</v>
      </c>
      <c r="C279" s="2">
        <f t="shared" si="22"/>
        <v>292.10469711980693</v>
      </c>
      <c r="D279" s="2">
        <f t="shared" si="23"/>
        <v>1121.5342939464635</v>
      </c>
      <c r="E279" s="2">
        <f t="shared" si="24"/>
        <v>111046.6694000594</v>
      </c>
    </row>
    <row r="280" spans="1:5" x14ac:dyDescent="0.35">
      <c r="A280">
        <f t="shared" si="20"/>
        <v>273</v>
      </c>
      <c r="B280" s="2">
        <f t="shared" si="21"/>
        <v>1413.6389910662706</v>
      </c>
      <c r="C280" s="2">
        <f t="shared" si="22"/>
        <v>289.18403489598802</v>
      </c>
      <c r="D280" s="2">
        <f t="shared" si="23"/>
        <v>1124.4549561702825</v>
      </c>
      <c r="E280" s="2">
        <f t="shared" si="24"/>
        <v>109922.21444388911</v>
      </c>
    </row>
    <row r="281" spans="1:5" x14ac:dyDescent="0.35">
      <c r="A281">
        <f t="shared" si="20"/>
        <v>274</v>
      </c>
      <c r="B281" s="2">
        <f t="shared" si="21"/>
        <v>1413.6389910662706</v>
      </c>
      <c r="C281" s="2">
        <f t="shared" si="22"/>
        <v>286.25576678096121</v>
      </c>
      <c r="D281" s="2">
        <f t="shared" si="23"/>
        <v>1127.3832242853093</v>
      </c>
      <c r="E281" s="2">
        <f t="shared" si="24"/>
        <v>108794.8312196038</v>
      </c>
    </row>
    <row r="282" spans="1:5" x14ac:dyDescent="0.35">
      <c r="A282">
        <f t="shared" si="20"/>
        <v>275</v>
      </c>
      <c r="B282" s="2">
        <f t="shared" si="21"/>
        <v>1413.6389910662706</v>
      </c>
      <c r="C282" s="2">
        <f t="shared" si="22"/>
        <v>283.3198729677182</v>
      </c>
      <c r="D282" s="2">
        <f t="shared" si="23"/>
        <v>1130.3191180985523</v>
      </c>
      <c r="E282" s="2">
        <f t="shared" si="24"/>
        <v>107664.51210150524</v>
      </c>
    </row>
    <row r="283" spans="1:5" x14ac:dyDescent="0.35">
      <c r="A283">
        <f t="shared" si="20"/>
        <v>276</v>
      </c>
      <c r="B283" s="2">
        <f t="shared" si="21"/>
        <v>1413.6389910662706</v>
      </c>
      <c r="C283" s="2">
        <f t="shared" si="22"/>
        <v>280.37633359766988</v>
      </c>
      <c r="D283" s="2">
        <f t="shared" si="23"/>
        <v>1133.2626574686008</v>
      </c>
      <c r="E283" s="2">
        <f t="shared" si="24"/>
        <v>106531.24944403664</v>
      </c>
    </row>
    <row r="284" spans="1:5" x14ac:dyDescent="0.35">
      <c r="A284">
        <f t="shared" si="20"/>
        <v>277</v>
      </c>
      <c r="B284" s="2">
        <f t="shared" si="21"/>
        <v>1413.6389910662706</v>
      </c>
      <c r="C284" s="2">
        <f t="shared" si="22"/>
        <v>277.42512876051205</v>
      </c>
      <c r="D284" s="2">
        <f t="shared" si="23"/>
        <v>1136.2138623057585</v>
      </c>
      <c r="E284" s="2">
        <f t="shared" si="24"/>
        <v>105395.03558173089</v>
      </c>
    </row>
    <row r="285" spans="1:5" x14ac:dyDescent="0.35">
      <c r="A285">
        <f t="shared" si="20"/>
        <v>278</v>
      </c>
      <c r="B285" s="2">
        <f t="shared" si="21"/>
        <v>1413.6389910662706</v>
      </c>
      <c r="C285" s="2">
        <f t="shared" si="22"/>
        <v>274.46623849409082</v>
      </c>
      <c r="D285" s="2">
        <f t="shared" si="23"/>
        <v>1139.1727525721799</v>
      </c>
      <c r="E285" s="2">
        <f t="shared" si="24"/>
        <v>104255.86282915871</v>
      </c>
    </row>
    <row r="286" spans="1:5" x14ac:dyDescent="0.35">
      <c r="A286">
        <f t="shared" si="20"/>
        <v>279</v>
      </c>
      <c r="B286" s="2">
        <f t="shared" si="21"/>
        <v>1413.6389910662706</v>
      </c>
      <c r="C286" s="2">
        <f t="shared" si="22"/>
        <v>271.49964278426745</v>
      </c>
      <c r="D286" s="2">
        <f t="shared" si="23"/>
        <v>1142.1393482820031</v>
      </c>
      <c r="E286" s="2">
        <f t="shared" si="24"/>
        <v>103113.72348087671</v>
      </c>
    </row>
    <row r="287" spans="1:5" x14ac:dyDescent="0.35">
      <c r="A287">
        <f t="shared" si="20"/>
        <v>280</v>
      </c>
      <c r="B287" s="2">
        <f t="shared" si="21"/>
        <v>1413.6389910662706</v>
      </c>
      <c r="C287" s="2">
        <f t="shared" si="22"/>
        <v>268.5253215647831</v>
      </c>
      <c r="D287" s="2">
        <f t="shared" si="23"/>
        <v>1145.1136695014875</v>
      </c>
      <c r="E287" s="2">
        <f t="shared" si="24"/>
        <v>101968.60981137522</v>
      </c>
    </row>
    <row r="288" spans="1:5" x14ac:dyDescent="0.35">
      <c r="A288">
        <f t="shared" si="20"/>
        <v>281</v>
      </c>
      <c r="B288" s="2">
        <f t="shared" si="21"/>
        <v>1413.6389910662706</v>
      </c>
      <c r="C288" s="2">
        <f t="shared" si="22"/>
        <v>265.54325471712298</v>
      </c>
      <c r="D288" s="2">
        <f t="shared" si="23"/>
        <v>1148.0957363491475</v>
      </c>
      <c r="E288" s="2">
        <f t="shared" si="24"/>
        <v>100820.51407502608</v>
      </c>
    </row>
    <row r="289" spans="1:5" x14ac:dyDescent="0.35">
      <c r="A289">
        <f t="shared" si="20"/>
        <v>282</v>
      </c>
      <c r="B289" s="2">
        <f t="shared" si="21"/>
        <v>1413.6389910662706</v>
      </c>
      <c r="C289" s="2">
        <f t="shared" si="22"/>
        <v>262.55342207038041</v>
      </c>
      <c r="D289" s="2">
        <f t="shared" si="23"/>
        <v>1151.0855689958903</v>
      </c>
      <c r="E289" s="2">
        <f t="shared" si="24"/>
        <v>99669.428506030192</v>
      </c>
    </row>
    <row r="290" spans="1:5" x14ac:dyDescent="0.35">
      <c r="A290">
        <f t="shared" si="20"/>
        <v>283</v>
      </c>
      <c r="B290" s="2">
        <f t="shared" si="21"/>
        <v>1413.6389910662706</v>
      </c>
      <c r="C290" s="2">
        <f t="shared" si="22"/>
        <v>259.55580340112027</v>
      </c>
      <c r="D290" s="2">
        <f t="shared" si="23"/>
        <v>1154.0831876651503</v>
      </c>
      <c r="E290" s="2">
        <f t="shared" si="24"/>
        <v>98515.345318365042</v>
      </c>
    </row>
    <row r="291" spans="1:5" x14ac:dyDescent="0.35">
      <c r="A291">
        <f t="shared" si="20"/>
        <v>284</v>
      </c>
      <c r="B291" s="2">
        <f t="shared" si="21"/>
        <v>1413.6389910662706</v>
      </c>
      <c r="C291" s="2">
        <f t="shared" si="22"/>
        <v>256.55037843324226</v>
      </c>
      <c r="D291" s="2">
        <f t="shared" si="23"/>
        <v>1157.0886126330283</v>
      </c>
      <c r="E291" s="2">
        <f t="shared" si="24"/>
        <v>97358.256705732012</v>
      </c>
    </row>
    <row r="292" spans="1:5" x14ac:dyDescent="0.35">
      <c r="A292">
        <f t="shared" si="20"/>
        <v>285</v>
      </c>
      <c r="B292" s="2">
        <f t="shared" si="21"/>
        <v>1413.6389910662706</v>
      </c>
      <c r="C292" s="2">
        <f t="shared" si="22"/>
        <v>253.53712683784377</v>
      </c>
      <c r="D292" s="2">
        <f t="shared" si="23"/>
        <v>1160.1018642284268</v>
      </c>
      <c r="E292" s="2">
        <f t="shared" si="24"/>
        <v>96198.15484150358</v>
      </c>
    </row>
    <row r="293" spans="1:5" x14ac:dyDescent="0.35">
      <c r="A293">
        <f t="shared" si="20"/>
        <v>286</v>
      </c>
      <c r="B293" s="2">
        <f t="shared" si="21"/>
        <v>1413.6389910662706</v>
      </c>
      <c r="C293" s="2">
        <f t="shared" si="22"/>
        <v>250.51602823308224</v>
      </c>
      <c r="D293" s="2">
        <f t="shared" si="23"/>
        <v>1163.1229628331885</v>
      </c>
      <c r="E293" s="2">
        <f t="shared" si="24"/>
        <v>95035.031878670387</v>
      </c>
    </row>
    <row r="294" spans="1:5" x14ac:dyDescent="0.35">
      <c r="A294">
        <f t="shared" si="20"/>
        <v>287</v>
      </c>
      <c r="B294" s="2">
        <f t="shared" si="21"/>
        <v>1413.6389910662706</v>
      </c>
      <c r="C294" s="2">
        <f t="shared" si="22"/>
        <v>247.48706218403746</v>
      </c>
      <c r="D294" s="2">
        <f t="shared" si="23"/>
        <v>1166.1519288822331</v>
      </c>
      <c r="E294" s="2">
        <f t="shared" si="24"/>
        <v>93868.879949788155</v>
      </c>
    </row>
    <row r="295" spans="1:5" x14ac:dyDescent="0.35">
      <c r="A295">
        <f t="shared" si="20"/>
        <v>288</v>
      </c>
      <c r="B295" s="2">
        <f t="shared" si="21"/>
        <v>1413.6389910662706</v>
      </c>
      <c r="C295" s="2">
        <f t="shared" si="22"/>
        <v>244.45020820257332</v>
      </c>
      <c r="D295" s="2">
        <f t="shared" si="23"/>
        <v>1169.1887828636973</v>
      </c>
      <c r="E295" s="2">
        <f t="shared" si="24"/>
        <v>92699.691166924458</v>
      </c>
    </row>
    <row r="296" spans="1:5" x14ac:dyDescent="0.35">
      <c r="A296">
        <f t="shared" si="20"/>
        <v>289</v>
      </c>
      <c r="B296" s="2">
        <f t="shared" si="21"/>
        <v>1413.6389910662706</v>
      </c>
      <c r="C296" s="2">
        <f t="shared" si="22"/>
        <v>241.40544574719911</v>
      </c>
      <c r="D296" s="2">
        <f t="shared" si="23"/>
        <v>1172.2335453190715</v>
      </c>
      <c r="E296" s="2">
        <f t="shared" si="24"/>
        <v>91527.457621605383</v>
      </c>
    </row>
    <row r="297" spans="1:5" x14ac:dyDescent="0.35">
      <c r="A297">
        <f t="shared" si="20"/>
        <v>290</v>
      </c>
      <c r="B297" s="2">
        <f t="shared" si="21"/>
        <v>1413.6389910662706</v>
      </c>
      <c r="C297" s="2">
        <f t="shared" si="22"/>
        <v>238.35275422293068</v>
      </c>
      <c r="D297" s="2">
        <f t="shared" si="23"/>
        <v>1175.2862368433398</v>
      </c>
      <c r="E297" s="2">
        <f t="shared" si="24"/>
        <v>90352.171384762041</v>
      </c>
    </row>
    <row r="298" spans="1:5" x14ac:dyDescent="0.35">
      <c r="A298">
        <f t="shared" si="20"/>
        <v>291</v>
      </c>
      <c r="B298" s="2">
        <f t="shared" si="21"/>
        <v>1413.6389910662706</v>
      </c>
      <c r="C298" s="2">
        <f t="shared" si="22"/>
        <v>235.29211298115115</v>
      </c>
      <c r="D298" s="2">
        <f t="shared" si="23"/>
        <v>1178.3468780851194</v>
      </c>
      <c r="E298" s="2">
        <f t="shared" si="24"/>
        <v>89173.824506676916</v>
      </c>
    </row>
    <row r="299" spans="1:5" x14ac:dyDescent="0.35">
      <c r="A299">
        <f t="shared" si="20"/>
        <v>292</v>
      </c>
      <c r="B299" s="2">
        <f t="shared" si="21"/>
        <v>1413.6389910662706</v>
      </c>
      <c r="C299" s="2">
        <f t="shared" si="22"/>
        <v>232.22350131947113</v>
      </c>
      <c r="D299" s="2">
        <f t="shared" si="23"/>
        <v>1181.4154897467995</v>
      </c>
      <c r="E299" s="2">
        <f t="shared" si="24"/>
        <v>87992.40901693012</v>
      </c>
    </row>
    <row r="300" spans="1:5" x14ac:dyDescent="0.35">
      <c r="A300">
        <f t="shared" ref="A300:A363" si="25">A299+1</f>
        <v>293</v>
      </c>
      <c r="B300" s="2">
        <f t="shared" ref="B300:B363" si="26">E$2</f>
        <v>1413.6389910662706</v>
      </c>
      <c r="C300" s="2">
        <f t="shared" ref="C300:C363" si="27">E299*(B$2/B$4)</f>
        <v>229.14689848158883</v>
      </c>
      <c r="D300" s="2">
        <f t="shared" ref="D300:D363" si="28">B300-C300</f>
        <v>1184.4920925846818</v>
      </c>
      <c r="E300" s="2">
        <f t="shared" ref="E300:E363" si="29">E299-D300</f>
        <v>86807.916924345438</v>
      </c>
    </row>
    <row r="301" spans="1:5" x14ac:dyDescent="0.35">
      <c r="A301">
        <f t="shared" si="25"/>
        <v>294</v>
      </c>
      <c r="B301" s="2">
        <f t="shared" si="26"/>
        <v>1413.6389910662706</v>
      </c>
      <c r="C301" s="2">
        <f t="shared" si="27"/>
        <v>226.06228365714958</v>
      </c>
      <c r="D301" s="2">
        <f t="shared" si="28"/>
        <v>1187.5767074091209</v>
      </c>
      <c r="E301" s="2">
        <f t="shared" si="29"/>
        <v>85620.340216936311</v>
      </c>
    </row>
    <row r="302" spans="1:5" x14ac:dyDescent="0.35">
      <c r="A302">
        <f t="shared" si="25"/>
        <v>295</v>
      </c>
      <c r="B302" s="2">
        <f t="shared" si="26"/>
        <v>1413.6389910662706</v>
      </c>
      <c r="C302" s="2">
        <f t="shared" si="27"/>
        <v>222.96963598160497</v>
      </c>
      <c r="D302" s="2">
        <f t="shared" si="28"/>
        <v>1190.6693550846655</v>
      </c>
      <c r="E302" s="2">
        <f t="shared" si="29"/>
        <v>84429.670861851642</v>
      </c>
    </row>
    <row r="303" spans="1:5" x14ac:dyDescent="0.35">
      <c r="A303">
        <f t="shared" si="25"/>
        <v>296</v>
      </c>
      <c r="B303" s="2">
        <f t="shared" si="26"/>
        <v>1413.6389910662706</v>
      </c>
      <c r="C303" s="2">
        <f t="shared" si="27"/>
        <v>219.86893453607198</v>
      </c>
      <c r="D303" s="2">
        <f t="shared" si="28"/>
        <v>1193.7700565301986</v>
      </c>
      <c r="E303" s="2">
        <f t="shared" si="29"/>
        <v>83235.900805321449</v>
      </c>
    </row>
    <row r="304" spans="1:5" x14ac:dyDescent="0.35">
      <c r="A304">
        <f t="shared" si="25"/>
        <v>297</v>
      </c>
      <c r="B304" s="2">
        <f t="shared" si="26"/>
        <v>1413.6389910662706</v>
      </c>
      <c r="C304" s="2">
        <f t="shared" si="27"/>
        <v>216.76015834719126</v>
      </c>
      <c r="D304" s="2">
        <f t="shared" si="28"/>
        <v>1196.8788327190794</v>
      </c>
      <c r="E304" s="2">
        <f t="shared" si="29"/>
        <v>82039.021972602364</v>
      </c>
    </row>
    <row r="305" spans="1:5" x14ac:dyDescent="0.35">
      <c r="A305">
        <f t="shared" si="25"/>
        <v>298</v>
      </c>
      <c r="B305" s="2">
        <f t="shared" si="26"/>
        <v>1413.6389910662706</v>
      </c>
      <c r="C305" s="2">
        <f t="shared" si="27"/>
        <v>213.64328638698532</v>
      </c>
      <c r="D305" s="2">
        <f t="shared" si="28"/>
        <v>1199.9957046792852</v>
      </c>
      <c r="E305" s="2">
        <f t="shared" si="29"/>
        <v>80839.02626792308</v>
      </c>
    </row>
    <row r="306" spans="1:5" x14ac:dyDescent="0.35">
      <c r="A306">
        <f t="shared" si="25"/>
        <v>299</v>
      </c>
      <c r="B306" s="2">
        <f t="shared" si="26"/>
        <v>1413.6389910662706</v>
      </c>
      <c r="C306" s="2">
        <f t="shared" si="27"/>
        <v>210.51829757271634</v>
      </c>
      <c r="D306" s="2">
        <f t="shared" si="28"/>
        <v>1203.1206934935542</v>
      </c>
      <c r="E306" s="2">
        <f t="shared" si="29"/>
        <v>79635.905574429533</v>
      </c>
    </row>
    <row r="307" spans="1:5" x14ac:dyDescent="0.35">
      <c r="A307">
        <f t="shared" si="25"/>
        <v>300</v>
      </c>
      <c r="B307" s="2">
        <f t="shared" si="26"/>
        <v>1413.6389910662706</v>
      </c>
      <c r="C307" s="2">
        <f t="shared" si="27"/>
        <v>207.38517076674356</v>
      </c>
      <c r="D307" s="2">
        <f t="shared" si="28"/>
        <v>1206.253820299527</v>
      </c>
      <c r="E307" s="2">
        <f t="shared" si="29"/>
        <v>78429.651754130013</v>
      </c>
    </row>
    <row r="308" spans="1:5" x14ac:dyDescent="0.35">
      <c r="A308">
        <f t="shared" si="25"/>
        <v>301</v>
      </c>
      <c r="B308" s="2">
        <f t="shared" si="26"/>
        <v>1413.6389910662706</v>
      </c>
      <c r="C308" s="2">
        <f t="shared" si="27"/>
        <v>204.24388477638024</v>
      </c>
      <c r="D308" s="2">
        <f t="shared" si="28"/>
        <v>1209.3951062898905</v>
      </c>
      <c r="E308" s="2">
        <f t="shared" si="29"/>
        <v>77220.256647840128</v>
      </c>
    </row>
    <row r="309" spans="1:5" x14ac:dyDescent="0.35">
      <c r="A309">
        <f t="shared" si="25"/>
        <v>302</v>
      </c>
      <c r="B309" s="2">
        <f t="shared" si="26"/>
        <v>1413.6389910662706</v>
      </c>
      <c r="C309" s="2">
        <f t="shared" si="27"/>
        <v>201.09441835375031</v>
      </c>
      <c r="D309" s="2">
        <f t="shared" si="28"/>
        <v>1212.5445727125202</v>
      </c>
      <c r="E309" s="2">
        <f t="shared" si="29"/>
        <v>76007.712075127609</v>
      </c>
    </row>
    <row r="310" spans="1:5" x14ac:dyDescent="0.35">
      <c r="A310">
        <f t="shared" si="25"/>
        <v>303</v>
      </c>
      <c r="B310" s="2">
        <f t="shared" si="26"/>
        <v>1413.6389910662706</v>
      </c>
      <c r="C310" s="2">
        <f t="shared" si="27"/>
        <v>197.93675019564481</v>
      </c>
      <c r="D310" s="2">
        <f t="shared" si="28"/>
        <v>1215.7022408706257</v>
      </c>
      <c r="E310" s="2">
        <f t="shared" si="29"/>
        <v>74792.009834256984</v>
      </c>
    </row>
    <row r="311" spans="1:5" x14ac:dyDescent="0.35">
      <c r="A311">
        <f t="shared" si="25"/>
        <v>304</v>
      </c>
      <c r="B311" s="2">
        <f t="shared" si="26"/>
        <v>1413.6389910662706</v>
      </c>
      <c r="C311" s="2">
        <f t="shared" si="27"/>
        <v>194.77085894337756</v>
      </c>
      <c r="D311" s="2">
        <f t="shared" si="28"/>
        <v>1218.868132122893</v>
      </c>
      <c r="E311" s="2">
        <f t="shared" si="29"/>
        <v>73573.141702134089</v>
      </c>
    </row>
    <row r="312" spans="1:5" x14ac:dyDescent="0.35">
      <c r="A312">
        <f t="shared" si="25"/>
        <v>305</v>
      </c>
      <c r="B312" s="2">
        <f t="shared" si="26"/>
        <v>1413.6389910662706</v>
      </c>
      <c r="C312" s="2">
        <f t="shared" si="27"/>
        <v>191.59672318264086</v>
      </c>
      <c r="D312" s="2">
        <f t="shared" si="28"/>
        <v>1222.0422678836298</v>
      </c>
      <c r="E312" s="2">
        <f t="shared" si="29"/>
        <v>72351.099434250456</v>
      </c>
    </row>
    <row r="313" spans="1:5" x14ac:dyDescent="0.35">
      <c r="A313">
        <f t="shared" si="25"/>
        <v>306</v>
      </c>
      <c r="B313" s="2">
        <f t="shared" si="26"/>
        <v>1413.6389910662706</v>
      </c>
      <c r="C313" s="2">
        <f t="shared" si="27"/>
        <v>188.41432144336056</v>
      </c>
      <c r="D313" s="2">
        <f t="shared" si="28"/>
        <v>1225.2246696229099</v>
      </c>
      <c r="E313" s="2">
        <f t="shared" si="29"/>
        <v>71125.874764627544</v>
      </c>
    </row>
    <row r="314" spans="1:5" x14ac:dyDescent="0.35">
      <c r="A314">
        <f t="shared" si="25"/>
        <v>307</v>
      </c>
      <c r="B314" s="2">
        <f t="shared" si="26"/>
        <v>1413.6389910662706</v>
      </c>
      <c r="C314" s="2">
        <f t="shared" si="27"/>
        <v>185.22363219955088</v>
      </c>
      <c r="D314" s="2">
        <f t="shared" si="28"/>
        <v>1228.4153588667198</v>
      </c>
      <c r="E314" s="2">
        <f t="shared" si="29"/>
        <v>69897.459405760819</v>
      </c>
    </row>
    <row r="315" spans="1:5" x14ac:dyDescent="0.35">
      <c r="A315">
        <f t="shared" si="25"/>
        <v>308</v>
      </c>
      <c r="B315" s="2">
        <f t="shared" si="26"/>
        <v>1413.6389910662706</v>
      </c>
      <c r="C315" s="2">
        <f t="shared" si="27"/>
        <v>182.02463386916878</v>
      </c>
      <c r="D315" s="2">
        <f t="shared" si="28"/>
        <v>1231.6143571971018</v>
      </c>
      <c r="E315" s="2">
        <f t="shared" si="29"/>
        <v>68665.845048563715</v>
      </c>
    </row>
    <row r="316" spans="1:5" x14ac:dyDescent="0.35">
      <c r="A316">
        <f t="shared" si="25"/>
        <v>309</v>
      </c>
      <c r="B316" s="2">
        <f t="shared" si="26"/>
        <v>1413.6389910662706</v>
      </c>
      <c r="C316" s="2">
        <f t="shared" si="27"/>
        <v>178.81730481396801</v>
      </c>
      <c r="D316" s="2">
        <f t="shared" si="28"/>
        <v>1234.8216862523027</v>
      </c>
      <c r="E316" s="2">
        <f t="shared" si="29"/>
        <v>67431.023362311418</v>
      </c>
    </row>
    <row r="317" spans="1:5" x14ac:dyDescent="0.35">
      <c r="A317">
        <f t="shared" si="25"/>
        <v>310</v>
      </c>
      <c r="B317" s="2">
        <f t="shared" si="26"/>
        <v>1413.6389910662706</v>
      </c>
      <c r="C317" s="2">
        <f t="shared" si="27"/>
        <v>175.60162333935264</v>
      </c>
      <c r="D317" s="2">
        <f t="shared" si="28"/>
        <v>1238.0373677269179</v>
      </c>
      <c r="E317" s="2">
        <f t="shared" si="29"/>
        <v>66192.985994584495</v>
      </c>
    </row>
    <row r="318" spans="1:5" x14ac:dyDescent="0.35">
      <c r="A318">
        <f t="shared" si="25"/>
        <v>311</v>
      </c>
      <c r="B318" s="2">
        <f t="shared" si="26"/>
        <v>1413.6389910662706</v>
      </c>
      <c r="C318" s="2">
        <f t="shared" si="27"/>
        <v>172.37756769423044</v>
      </c>
      <c r="D318" s="2">
        <f t="shared" si="28"/>
        <v>1241.2614233720401</v>
      </c>
      <c r="E318" s="2">
        <f t="shared" si="29"/>
        <v>64951.724571212457</v>
      </c>
    </row>
    <row r="319" spans="1:5" x14ac:dyDescent="0.35">
      <c r="A319">
        <f t="shared" si="25"/>
        <v>312</v>
      </c>
      <c r="B319" s="2">
        <f t="shared" si="26"/>
        <v>1413.6389910662706</v>
      </c>
      <c r="C319" s="2">
        <f t="shared" si="27"/>
        <v>169.14511607086575</v>
      </c>
      <c r="D319" s="2">
        <f t="shared" si="28"/>
        <v>1244.4938749954049</v>
      </c>
      <c r="E319" s="2">
        <f t="shared" si="29"/>
        <v>63707.230696217055</v>
      </c>
    </row>
    <row r="320" spans="1:5" x14ac:dyDescent="0.35">
      <c r="A320">
        <f t="shared" si="25"/>
        <v>313</v>
      </c>
      <c r="B320" s="2">
        <f t="shared" si="26"/>
        <v>1413.6389910662706</v>
      </c>
      <c r="C320" s="2">
        <f t="shared" si="27"/>
        <v>165.9042466047319</v>
      </c>
      <c r="D320" s="2">
        <f t="shared" si="28"/>
        <v>1247.7347444615386</v>
      </c>
      <c r="E320" s="2">
        <f t="shared" si="29"/>
        <v>62459.495951755518</v>
      </c>
    </row>
    <row r="321" spans="1:5" x14ac:dyDescent="0.35">
      <c r="A321">
        <f t="shared" si="25"/>
        <v>314</v>
      </c>
      <c r="B321" s="2">
        <f t="shared" si="26"/>
        <v>1413.6389910662706</v>
      </c>
      <c r="C321" s="2">
        <f t="shared" si="27"/>
        <v>162.65493737436333</v>
      </c>
      <c r="D321" s="2">
        <f t="shared" si="28"/>
        <v>1250.9840536919073</v>
      </c>
      <c r="E321" s="2">
        <f t="shared" si="29"/>
        <v>61208.511898063611</v>
      </c>
    </row>
    <row r="322" spans="1:5" x14ac:dyDescent="0.35">
      <c r="A322">
        <f t="shared" si="25"/>
        <v>315</v>
      </c>
      <c r="B322" s="2">
        <f t="shared" si="26"/>
        <v>1413.6389910662706</v>
      </c>
      <c r="C322" s="2">
        <f t="shared" si="27"/>
        <v>159.3971664012073</v>
      </c>
      <c r="D322" s="2">
        <f t="shared" si="28"/>
        <v>1254.2418246650632</v>
      </c>
      <c r="E322" s="2">
        <f t="shared" si="29"/>
        <v>59954.270073398548</v>
      </c>
    </row>
    <row r="323" spans="1:5" x14ac:dyDescent="0.35">
      <c r="A323">
        <f t="shared" si="25"/>
        <v>316</v>
      </c>
      <c r="B323" s="2">
        <f t="shared" si="26"/>
        <v>1413.6389910662706</v>
      </c>
      <c r="C323" s="2">
        <f t="shared" si="27"/>
        <v>156.13091164947537</v>
      </c>
      <c r="D323" s="2">
        <f t="shared" si="28"/>
        <v>1257.5080794167952</v>
      </c>
      <c r="E323" s="2">
        <f t="shared" si="29"/>
        <v>58696.761993981752</v>
      </c>
    </row>
    <row r="324" spans="1:5" x14ac:dyDescent="0.35">
      <c r="A324">
        <f t="shared" si="25"/>
        <v>317</v>
      </c>
      <c r="B324" s="2">
        <f t="shared" si="26"/>
        <v>1413.6389910662706</v>
      </c>
      <c r="C324" s="2">
        <f t="shared" si="27"/>
        <v>152.85615102599414</v>
      </c>
      <c r="D324" s="2">
        <f t="shared" si="28"/>
        <v>1260.7828400402764</v>
      </c>
      <c r="E324" s="2">
        <f t="shared" si="29"/>
        <v>57435.979153941473</v>
      </c>
    </row>
    <row r="325" spans="1:5" x14ac:dyDescent="0.35">
      <c r="A325">
        <f t="shared" si="25"/>
        <v>318</v>
      </c>
      <c r="B325" s="2">
        <f t="shared" si="26"/>
        <v>1413.6389910662706</v>
      </c>
      <c r="C325" s="2">
        <f t="shared" si="27"/>
        <v>149.57286238005591</v>
      </c>
      <c r="D325" s="2">
        <f t="shared" si="28"/>
        <v>1264.0661286862146</v>
      </c>
      <c r="E325" s="2">
        <f t="shared" si="29"/>
        <v>56171.913025255257</v>
      </c>
    </row>
    <row r="326" spans="1:5" x14ac:dyDescent="0.35">
      <c r="A326">
        <f t="shared" si="25"/>
        <v>319</v>
      </c>
      <c r="B326" s="2">
        <f t="shared" si="26"/>
        <v>1413.6389910662706</v>
      </c>
      <c r="C326" s="2">
        <f t="shared" si="27"/>
        <v>146.2810235032689</v>
      </c>
      <c r="D326" s="2">
        <f t="shared" si="28"/>
        <v>1267.3579675630017</v>
      </c>
      <c r="E326" s="2">
        <f t="shared" si="29"/>
        <v>54904.555057692254</v>
      </c>
    </row>
    <row r="327" spans="1:5" x14ac:dyDescent="0.35">
      <c r="A327">
        <f t="shared" si="25"/>
        <v>320</v>
      </c>
      <c r="B327" s="2">
        <f t="shared" si="26"/>
        <v>1413.6389910662706</v>
      </c>
      <c r="C327" s="2">
        <f t="shared" si="27"/>
        <v>142.98061212940689</v>
      </c>
      <c r="D327" s="2">
        <f t="shared" si="28"/>
        <v>1270.6583789368638</v>
      </c>
      <c r="E327" s="2">
        <f t="shared" si="29"/>
        <v>53633.896678755387</v>
      </c>
    </row>
    <row r="328" spans="1:5" x14ac:dyDescent="0.35">
      <c r="A328">
        <f t="shared" si="25"/>
        <v>321</v>
      </c>
      <c r="B328" s="2">
        <f t="shared" si="26"/>
        <v>1413.6389910662706</v>
      </c>
      <c r="C328" s="2">
        <f t="shared" si="27"/>
        <v>139.67160593425882</v>
      </c>
      <c r="D328" s="2">
        <f t="shared" si="28"/>
        <v>1273.9673851320117</v>
      </c>
      <c r="E328" s="2">
        <f t="shared" si="29"/>
        <v>52359.929293623376</v>
      </c>
    </row>
    <row r="329" spans="1:5" x14ac:dyDescent="0.35">
      <c r="A329">
        <f t="shared" si="25"/>
        <v>322</v>
      </c>
      <c r="B329" s="2">
        <f t="shared" si="26"/>
        <v>1413.6389910662706</v>
      </c>
      <c r="C329" s="2">
        <f t="shared" si="27"/>
        <v>136.35398253547754</v>
      </c>
      <c r="D329" s="2">
        <f t="shared" si="28"/>
        <v>1277.285008530793</v>
      </c>
      <c r="E329" s="2">
        <f t="shared" si="29"/>
        <v>51082.644285092581</v>
      </c>
    </row>
    <row r="330" spans="1:5" x14ac:dyDescent="0.35">
      <c r="A330">
        <f t="shared" si="25"/>
        <v>323</v>
      </c>
      <c r="B330" s="2">
        <f t="shared" si="26"/>
        <v>1413.6389910662706</v>
      </c>
      <c r="C330" s="2">
        <f t="shared" si="27"/>
        <v>133.02771949242859</v>
      </c>
      <c r="D330" s="2">
        <f t="shared" si="28"/>
        <v>1280.611271573842</v>
      </c>
      <c r="E330" s="2">
        <f t="shared" si="29"/>
        <v>49802.03301351874</v>
      </c>
    </row>
    <row r="331" spans="1:5" x14ac:dyDescent="0.35">
      <c r="A331">
        <f t="shared" si="25"/>
        <v>324</v>
      </c>
      <c r="B331" s="2">
        <f t="shared" si="26"/>
        <v>1413.6389910662706</v>
      </c>
      <c r="C331" s="2">
        <f t="shared" si="27"/>
        <v>129.69279430603837</v>
      </c>
      <c r="D331" s="2">
        <f t="shared" si="28"/>
        <v>1283.9461967602322</v>
      </c>
      <c r="E331" s="2">
        <f t="shared" si="29"/>
        <v>48518.086816758507</v>
      </c>
    </row>
    <row r="332" spans="1:5" x14ac:dyDescent="0.35">
      <c r="A332">
        <f t="shared" si="25"/>
        <v>325</v>
      </c>
      <c r="B332" s="2">
        <f t="shared" si="26"/>
        <v>1413.6389910662706</v>
      </c>
      <c r="C332" s="2">
        <f t="shared" si="27"/>
        <v>126.34918441864194</v>
      </c>
      <c r="D332" s="2">
        <f t="shared" si="28"/>
        <v>1287.2898066476287</v>
      </c>
      <c r="E332" s="2">
        <f t="shared" si="29"/>
        <v>47230.79701011088</v>
      </c>
    </row>
    <row r="333" spans="1:5" x14ac:dyDescent="0.35">
      <c r="A333">
        <f t="shared" si="25"/>
        <v>326</v>
      </c>
      <c r="B333" s="2">
        <f t="shared" si="26"/>
        <v>1413.6389910662706</v>
      </c>
      <c r="C333" s="2">
        <f t="shared" si="27"/>
        <v>122.99686721383041</v>
      </c>
      <c r="D333" s="2">
        <f t="shared" si="28"/>
        <v>1290.6421238524401</v>
      </c>
      <c r="E333" s="2">
        <f t="shared" si="29"/>
        <v>45940.154886258439</v>
      </c>
    </row>
    <row r="334" spans="1:5" x14ac:dyDescent="0.35">
      <c r="A334">
        <f t="shared" si="25"/>
        <v>327</v>
      </c>
      <c r="B334" s="2">
        <f t="shared" si="26"/>
        <v>1413.6389910662706</v>
      </c>
      <c r="C334" s="2">
        <f t="shared" si="27"/>
        <v>119.63582001629801</v>
      </c>
      <c r="D334" s="2">
        <f t="shared" si="28"/>
        <v>1294.0031710499725</v>
      </c>
      <c r="E334" s="2">
        <f t="shared" si="29"/>
        <v>44646.151715208463</v>
      </c>
    </row>
    <row r="335" spans="1:5" x14ac:dyDescent="0.35">
      <c r="A335">
        <f t="shared" si="25"/>
        <v>328</v>
      </c>
      <c r="B335" s="2">
        <f t="shared" si="26"/>
        <v>1413.6389910662706</v>
      </c>
      <c r="C335" s="2">
        <f t="shared" si="27"/>
        <v>116.2660200916887</v>
      </c>
      <c r="D335" s="2">
        <f t="shared" si="28"/>
        <v>1297.3729709745819</v>
      </c>
      <c r="E335" s="2">
        <f t="shared" si="29"/>
        <v>43348.778744233881</v>
      </c>
    </row>
    <row r="336" spans="1:5" x14ac:dyDescent="0.35">
      <c r="A336">
        <f t="shared" si="25"/>
        <v>329</v>
      </c>
      <c r="B336" s="2">
        <f t="shared" si="26"/>
        <v>1413.6389910662706</v>
      </c>
      <c r="C336" s="2">
        <f t="shared" si="27"/>
        <v>112.88744464644239</v>
      </c>
      <c r="D336" s="2">
        <f t="shared" si="28"/>
        <v>1300.7515464198282</v>
      </c>
      <c r="E336" s="2">
        <f t="shared" si="29"/>
        <v>42048.027197814052</v>
      </c>
    </row>
    <row r="337" spans="1:5" x14ac:dyDescent="0.35">
      <c r="A337">
        <f t="shared" si="25"/>
        <v>330</v>
      </c>
      <c r="B337" s="2">
        <f t="shared" si="26"/>
        <v>1413.6389910662706</v>
      </c>
      <c r="C337" s="2">
        <f t="shared" si="27"/>
        <v>109.50007082764076</v>
      </c>
      <c r="D337" s="2">
        <f t="shared" si="28"/>
        <v>1304.1389202386299</v>
      </c>
      <c r="E337" s="2">
        <f t="shared" si="29"/>
        <v>40743.888277575425</v>
      </c>
    </row>
    <row r="338" spans="1:5" x14ac:dyDescent="0.35">
      <c r="A338">
        <f t="shared" si="25"/>
        <v>331</v>
      </c>
      <c r="B338" s="2">
        <f t="shared" si="26"/>
        <v>1413.6389910662706</v>
      </c>
      <c r="C338" s="2">
        <f t="shared" si="27"/>
        <v>106.10387572285266</v>
      </c>
      <c r="D338" s="2">
        <f t="shared" si="28"/>
        <v>1307.5351153434178</v>
      </c>
      <c r="E338" s="2">
        <f t="shared" si="29"/>
        <v>39436.353162232008</v>
      </c>
    </row>
    <row r="339" spans="1:5" x14ac:dyDescent="0.35">
      <c r="A339">
        <f t="shared" si="25"/>
        <v>332</v>
      </c>
      <c r="B339" s="2">
        <f t="shared" si="26"/>
        <v>1413.6389910662706</v>
      </c>
      <c r="C339" s="2">
        <f t="shared" si="27"/>
        <v>102.69883635997918</v>
      </c>
      <c r="D339" s="2">
        <f t="shared" si="28"/>
        <v>1310.9401547062914</v>
      </c>
      <c r="E339" s="2">
        <f t="shared" si="29"/>
        <v>38125.41300752572</v>
      </c>
    </row>
    <row r="340" spans="1:5" x14ac:dyDescent="0.35">
      <c r="A340">
        <f t="shared" si="25"/>
        <v>333</v>
      </c>
      <c r="B340" s="2">
        <f t="shared" si="26"/>
        <v>1413.6389910662706</v>
      </c>
      <c r="C340" s="2">
        <f t="shared" si="27"/>
        <v>99.284929707098229</v>
      </c>
      <c r="D340" s="2">
        <f t="shared" si="28"/>
        <v>1314.3540613591724</v>
      </c>
      <c r="E340" s="2">
        <f t="shared" si="29"/>
        <v>36811.058946166544</v>
      </c>
    </row>
    <row r="341" spans="1:5" x14ac:dyDescent="0.35">
      <c r="A341">
        <f t="shared" si="25"/>
        <v>334</v>
      </c>
      <c r="B341" s="2">
        <f t="shared" si="26"/>
        <v>1413.6389910662706</v>
      </c>
      <c r="C341" s="2">
        <f t="shared" si="27"/>
        <v>95.862132672308704</v>
      </c>
      <c r="D341" s="2">
        <f t="shared" si="28"/>
        <v>1317.7768583939619</v>
      </c>
      <c r="E341" s="2">
        <f t="shared" si="29"/>
        <v>35493.282087772583</v>
      </c>
    </row>
    <row r="342" spans="1:5" x14ac:dyDescent="0.35">
      <c r="A342">
        <f t="shared" si="25"/>
        <v>335</v>
      </c>
      <c r="B342" s="2">
        <f t="shared" si="26"/>
        <v>1413.6389910662706</v>
      </c>
      <c r="C342" s="2">
        <f t="shared" si="27"/>
        <v>92.430422103574429</v>
      </c>
      <c r="D342" s="2">
        <f t="shared" si="28"/>
        <v>1321.2085689626961</v>
      </c>
      <c r="E342" s="2">
        <f t="shared" si="29"/>
        <v>34172.073518809884</v>
      </c>
    </row>
    <row r="343" spans="1:5" x14ac:dyDescent="0.35">
      <c r="A343">
        <f t="shared" si="25"/>
        <v>336</v>
      </c>
      <c r="B343" s="2">
        <f t="shared" si="26"/>
        <v>1413.6389910662706</v>
      </c>
      <c r="C343" s="2">
        <f t="shared" si="27"/>
        <v>88.989774788567402</v>
      </c>
      <c r="D343" s="2">
        <f t="shared" si="28"/>
        <v>1324.6492162777031</v>
      </c>
      <c r="E343" s="2">
        <f t="shared" si="29"/>
        <v>32847.424302532178</v>
      </c>
    </row>
    <row r="344" spans="1:5" x14ac:dyDescent="0.35">
      <c r="A344">
        <f t="shared" si="25"/>
        <v>337</v>
      </c>
      <c r="B344" s="2">
        <f t="shared" si="26"/>
        <v>1413.6389910662706</v>
      </c>
      <c r="C344" s="2">
        <f t="shared" si="27"/>
        <v>85.540167454510879</v>
      </c>
      <c r="D344" s="2">
        <f t="shared" si="28"/>
        <v>1328.0988236117596</v>
      </c>
      <c r="E344" s="2">
        <f t="shared" si="29"/>
        <v>31519.325478920418</v>
      </c>
    </row>
    <row r="345" spans="1:5" x14ac:dyDescent="0.35">
      <c r="A345">
        <f t="shared" si="25"/>
        <v>338</v>
      </c>
      <c r="B345" s="2">
        <f t="shared" si="26"/>
        <v>1413.6389910662706</v>
      </c>
      <c r="C345" s="2">
        <f t="shared" si="27"/>
        <v>82.081576768021918</v>
      </c>
      <c r="D345" s="2">
        <f t="shared" si="28"/>
        <v>1331.5574142982487</v>
      </c>
      <c r="E345" s="2">
        <f t="shared" si="29"/>
        <v>30187.768064622171</v>
      </c>
    </row>
    <row r="346" spans="1:5" x14ac:dyDescent="0.35">
      <c r="A346">
        <f t="shared" si="25"/>
        <v>339</v>
      </c>
      <c r="B346" s="2">
        <f t="shared" si="26"/>
        <v>1413.6389910662706</v>
      </c>
      <c r="C346" s="2">
        <f t="shared" si="27"/>
        <v>78.613979334953569</v>
      </c>
      <c r="D346" s="2">
        <f t="shared" si="28"/>
        <v>1335.0250117313171</v>
      </c>
      <c r="E346" s="2">
        <f t="shared" si="29"/>
        <v>28852.743052890852</v>
      </c>
    </row>
    <row r="347" spans="1:5" x14ac:dyDescent="0.35">
      <c r="A347">
        <f t="shared" si="25"/>
        <v>340</v>
      </c>
      <c r="B347" s="2">
        <f t="shared" si="26"/>
        <v>1413.6389910662706</v>
      </c>
      <c r="C347" s="2">
        <f t="shared" si="27"/>
        <v>75.137351700236593</v>
      </c>
      <c r="D347" s="2">
        <f t="shared" si="28"/>
        <v>1338.5016393660339</v>
      </c>
      <c r="E347" s="2">
        <f t="shared" si="29"/>
        <v>27514.241413524818</v>
      </c>
    </row>
    <row r="348" spans="1:5" x14ac:dyDescent="0.35">
      <c r="A348">
        <f t="shared" si="25"/>
        <v>341</v>
      </c>
      <c r="B348" s="2">
        <f t="shared" si="26"/>
        <v>1413.6389910662706</v>
      </c>
      <c r="C348" s="2">
        <f t="shared" si="27"/>
        <v>71.651670347720881</v>
      </c>
      <c r="D348" s="2">
        <f t="shared" si="28"/>
        <v>1341.9873207185497</v>
      </c>
      <c r="E348" s="2">
        <f t="shared" si="29"/>
        <v>26172.25409280627</v>
      </c>
    </row>
    <row r="349" spans="1:5" x14ac:dyDescent="0.35">
      <c r="A349">
        <f t="shared" si="25"/>
        <v>342</v>
      </c>
      <c r="B349" s="2">
        <f t="shared" si="26"/>
        <v>1413.6389910662706</v>
      </c>
      <c r="C349" s="2">
        <f t="shared" si="27"/>
        <v>68.156911700016323</v>
      </c>
      <c r="D349" s="2">
        <f t="shared" si="28"/>
        <v>1345.4820793662543</v>
      </c>
      <c r="E349" s="2">
        <f t="shared" si="29"/>
        <v>24826.772013440015</v>
      </c>
    </row>
    <row r="350" spans="1:5" x14ac:dyDescent="0.35">
      <c r="A350">
        <f t="shared" si="25"/>
        <v>343</v>
      </c>
      <c r="B350" s="2">
        <f t="shared" si="26"/>
        <v>1413.6389910662706</v>
      </c>
      <c r="C350" s="2">
        <f t="shared" si="27"/>
        <v>64.653052118333363</v>
      </c>
      <c r="D350" s="2">
        <f t="shared" si="28"/>
        <v>1348.9859389479373</v>
      </c>
      <c r="E350" s="2">
        <f t="shared" si="29"/>
        <v>23477.786074492076</v>
      </c>
    </row>
    <row r="351" spans="1:5" x14ac:dyDescent="0.35">
      <c r="A351">
        <f t="shared" si="25"/>
        <v>344</v>
      </c>
      <c r="B351" s="2">
        <f t="shared" si="26"/>
        <v>1413.6389910662706</v>
      </c>
      <c r="C351" s="2">
        <f t="shared" si="27"/>
        <v>61.140067902323111</v>
      </c>
      <c r="D351" s="2">
        <f t="shared" si="28"/>
        <v>1352.4989231639474</v>
      </c>
      <c r="E351" s="2">
        <f t="shared" si="29"/>
        <v>22125.287151328128</v>
      </c>
    </row>
    <row r="352" spans="1:5" x14ac:dyDescent="0.35">
      <c r="A352">
        <f t="shared" si="25"/>
        <v>345</v>
      </c>
      <c r="B352" s="2">
        <f t="shared" si="26"/>
        <v>1413.6389910662706</v>
      </c>
      <c r="C352" s="2">
        <f t="shared" si="27"/>
        <v>57.617935289917</v>
      </c>
      <c r="D352" s="2">
        <f t="shared" si="28"/>
        <v>1356.0210557763535</v>
      </c>
      <c r="E352" s="2">
        <f t="shared" si="29"/>
        <v>20769.266095551775</v>
      </c>
    </row>
    <row r="353" spans="1:5" x14ac:dyDescent="0.35">
      <c r="A353">
        <f t="shared" si="25"/>
        <v>346</v>
      </c>
      <c r="B353" s="2">
        <f t="shared" si="26"/>
        <v>1413.6389910662706</v>
      </c>
      <c r="C353" s="2">
        <f t="shared" si="27"/>
        <v>54.086630457166081</v>
      </c>
      <c r="D353" s="2">
        <f t="shared" si="28"/>
        <v>1359.5523606091044</v>
      </c>
      <c r="E353" s="2">
        <f t="shared" si="29"/>
        <v>19409.71373494267</v>
      </c>
    </row>
    <row r="354" spans="1:5" x14ac:dyDescent="0.35">
      <c r="A354">
        <f t="shared" si="25"/>
        <v>347</v>
      </c>
      <c r="B354" s="2">
        <f t="shared" si="26"/>
        <v>1413.6389910662706</v>
      </c>
      <c r="C354" s="2">
        <f t="shared" si="27"/>
        <v>50.546129518079866</v>
      </c>
      <c r="D354" s="2">
        <f t="shared" si="28"/>
        <v>1363.0928615481907</v>
      </c>
      <c r="E354" s="2">
        <f t="shared" si="29"/>
        <v>18046.62087339448</v>
      </c>
    </row>
    <row r="355" spans="1:5" x14ac:dyDescent="0.35">
      <c r="A355">
        <f t="shared" si="25"/>
        <v>348</v>
      </c>
      <c r="B355" s="2">
        <f t="shared" si="26"/>
        <v>1413.6389910662706</v>
      </c>
      <c r="C355" s="2">
        <f t="shared" si="27"/>
        <v>46.99640852446479</v>
      </c>
      <c r="D355" s="2">
        <f t="shared" si="28"/>
        <v>1366.6425825418057</v>
      </c>
      <c r="E355" s="2">
        <f t="shared" si="29"/>
        <v>16679.978290852676</v>
      </c>
    </row>
    <row r="356" spans="1:5" x14ac:dyDescent="0.35">
      <c r="A356">
        <f t="shared" si="25"/>
        <v>349</v>
      </c>
      <c r="B356" s="2">
        <f t="shared" si="26"/>
        <v>1413.6389910662706</v>
      </c>
      <c r="C356" s="2">
        <f t="shared" si="27"/>
        <v>43.437443465762172</v>
      </c>
      <c r="D356" s="2">
        <f t="shared" si="28"/>
        <v>1370.2015476005083</v>
      </c>
      <c r="E356" s="2">
        <f t="shared" si="29"/>
        <v>15309.776743252167</v>
      </c>
    </row>
    <row r="357" spans="1:5" x14ac:dyDescent="0.35">
      <c r="A357">
        <f t="shared" si="25"/>
        <v>350</v>
      </c>
      <c r="B357" s="2">
        <f t="shared" si="26"/>
        <v>1413.6389910662706</v>
      </c>
      <c r="C357" s="2">
        <f t="shared" si="27"/>
        <v>39.869210268885851</v>
      </c>
      <c r="D357" s="2">
        <f t="shared" si="28"/>
        <v>1373.7697807973848</v>
      </c>
      <c r="E357" s="2">
        <f t="shared" si="29"/>
        <v>13936.006962454781</v>
      </c>
    </row>
    <row r="358" spans="1:5" x14ac:dyDescent="0.35">
      <c r="A358">
        <f t="shared" si="25"/>
        <v>351</v>
      </c>
      <c r="B358" s="2">
        <f t="shared" si="26"/>
        <v>1413.6389910662706</v>
      </c>
      <c r="C358" s="2">
        <f t="shared" si="27"/>
        <v>36.291684798059322</v>
      </c>
      <c r="D358" s="2">
        <f t="shared" si="28"/>
        <v>1377.3473062682112</v>
      </c>
      <c r="E358" s="2">
        <f t="shared" si="29"/>
        <v>12558.65965618657</v>
      </c>
    </row>
    <row r="359" spans="1:5" x14ac:dyDescent="0.35">
      <c r="A359">
        <f t="shared" si="25"/>
        <v>352</v>
      </c>
      <c r="B359" s="2">
        <f t="shared" si="26"/>
        <v>1413.6389910662706</v>
      </c>
      <c r="C359" s="2">
        <f t="shared" si="27"/>
        <v>32.704842854652526</v>
      </c>
      <c r="D359" s="2">
        <f t="shared" si="28"/>
        <v>1380.9341482116181</v>
      </c>
      <c r="E359" s="2">
        <f t="shared" si="29"/>
        <v>11177.725507974952</v>
      </c>
    </row>
    <row r="360" spans="1:5" x14ac:dyDescent="0.35">
      <c r="A360">
        <f t="shared" si="25"/>
        <v>353</v>
      </c>
      <c r="B360" s="2">
        <f t="shared" si="26"/>
        <v>1413.6389910662706</v>
      </c>
      <c r="C360" s="2">
        <f t="shared" si="27"/>
        <v>29.108660177018102</v>
      </c>
      <c r="D360" s="2">
        <f t="shared" si="28"/>
        <v>1384.5303308892526</v>
      </c>
      <c r="E360" s="2">
        <f t="shared" si="29"/>
        <v>9793.1951770856995</v>
      </c>
    </row>
    <row r="361" spans="1:5" x14ac:dyDescent="0.35">
      <c r="A361">
        <f t="shared" si="25"/>
        <v>354</v>
      </c>
      <c r="B361" s="2">
        <f t="shared" si="26"/>
        <v>1413.6389910662706</v>
      </c>
      <c r="C361" s="2">
        <f t="shared" si="27"/>
        <v>25.503112440327342</v>
      </c>
      <c r="D361" s="2">
        <f t="shared" si="28"/>
        <v>1388.1358786259432</v>
      </c>
      <c r="E361" s="2">
        <f t="shared" si="29"/>
        <v>8405.059298459757</v>
      </c>
    </row>
    <row r="362" spans="1:5" x14ac:dyDescent="0.35">
      <c r="A362">
        <f t="shared" si="25"/>
        <v>355</v>
      </c>
      <c r="B362" s="2">
        <f t="shared" si="26"/>
        <v>1413.6389910662706</v>
      </c>
      <c r="C362" s="2">
        <f t="shared" si="27"/>
        <v>21.888175256405617</v>
      </c>
      <c r="D362" s="2">
        <f t="shared" si="28"/>
        <v>1391.7508158098649</v>
      </c>
      <c r="E362" s="2">
        <f t="shared" si="29"/>
        <v>7013.3084826498925</v>
      </c>
    </row>
    <row r="363" spans="1:5" x14ac:dyDescent="0.35">
      <c r="A363">
        <f t="shared" si="25"/>
        <v>356</v>
      </c>
      <c r="B363" s="2">
        <f t="shared" si="26"/>
        <v>1413.6389910662706</v>
      </c>
      <c r="C363" s="2">
        <f t="shared" si="27"/>
        <v>18.263824173567428</v>
      </c>
      <c r="D363" s="2">
        <f t="shared" si="28"/>
        <v>1395.3751668927032</v>
      </c>
      <c r="E363" s="2">
        <f t="shared" si="29"/>
        <v>5617.9333157571891</v>
      </c>
    </row>
    <row r="364" spans="1:5" x14ac:dyDescent="0.35">
      <c r="A364">
        <f t="shared" ref="A364:A367" si="30">A363+1</f>
        <v>357</v>
      </c>
      <c r="B364" s="2">
        <f t="shared" ref="B364:B367" si="31">E$2</f>
        <v>1413.6389910662706</v>
      </c>
      <c r="C364" s="2">
        <f t="shared" ref="C364:C367" si="32">E363*(B$2/B$4)</f>
        <v>14.630034676451013</v>
      </c>
      <c r="D364" s="2">
        <f t="shared" ref="D364:D367" si="33">B364-C364</f>
        <v>1399.0089563898196</v>
      </c>
      <c r="E364" s="2">
        <f t="shared" ref="E364:E367" si="34">E363-D364</f>
        <v>4218.9243593673691</v>
      </c>
    </row>
    <row r="365" spans="1:5" x14ac:dyDescent="0.35">
      <c r="A365">
        <f t="shared" si="30"/>
        <v>358</v>
      </c>
      <c r="B365" s="2">
        <f t="shared" si="31"/>
        <v>1413.6389910662706</v>
      </c>
      <c r="C365" s="2">
        <f t="shared" si="32"/>
        <v>10.986782185852523</v>
      </c>
      <c r="D365" s="2">
        <f t="shared" si="33"/>
        <v>1402.6522088804181</v>
      </c>
      <c r="E365" s="2">
        <f t="shared" si="34"/>
        <v>2816.272150486951</v>
      </c>
    </row>
    <row r="366" spans="1:5" x14ac:dyDescent="0.35">
      <c r="A366">
        <f t="shared" si="30"/>
        <v>359</v>
      </c>
      <c r="B366" s="2">
        <f t="shared" si="31"/>
        <v>1413.6389910662706</v>
      </c>
      <c r="C366" s="2">
        <f t="shared" si="32"/>
        <v>7.3340420585597679</v>
      </c>
      <c r="D366" s="2">
        <f t="shared" si="33"/>
        <v>1406.3049490077108</v>
      </c>
      <c r="E366" s="2">
        <f t="shared" si="34"/>
        <v>1409.9672014792402</v>
      </c>
    </row>
    <row r="367" spans="1:5" x14ac:dyDescent="0.35">
      <c r="A367">
        <f t="shared" si="30"/>
        <v>360</v>
      </c>
      <c r="B367" s="2">
        <f t="shared" si="31"/>
        <v>1413.6389910662706</v>
      </c>
      <c r="C367" s="2">
        <f t="shared" si="32"/>
        <v>3.6717895871855211</v>
      </c>
      <c r="D367" s="2">
        <f t="shared" si="33"/>
        <v>1409.9672014790851</v>
      </c>
      <c r="E367" s="2">
        <f t="shared" si="34"/>
        <v>1.5506884665228426E-10</v>
      </c>
    </row>
    <row r="369" spans="1:4" x14ac:dyDescent="0.35">
      <c r="A369" t="s">
        <v>13</v>
      </c>
      <c r="B369" s="2">
        <f>SUM(B8:B367)</f>
        <v>508910.03678385576</v>
      </c>
      <c r="C369" s="4">
        <f>SUM(C8:C367)</f>
        <v>178910.03678385756</v>
      </c>
      <c r="D369" s="4">
        <f>SUM(D8:D367)</f>
        <v>329999.99999999965</v>
      </c>
    </row>
  </sheetData>
  <pageMargins left="0.7" right="0.7" top="0.75" bottom="0.75" header="0.3" footer="0.3"/>
  <pageSetup orientation="portrait" horizontalDpi="300" verticalDpi="300" r:id="rId1"/>
  <headerFooter>
    <oddHeader>&amp;LAbby Jones&amp;CCIT110 J-Term 2020&amp;RDate Printed: &amp;D</oddHeader>
    <oddFooter>&amp;LFile: &amp;F&amp;CPage: &amp;P of &amp;N&amp;RSheet: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5"/>
  <sheetViews>
    <sheetView workbookViewId="0">
      <pane ySplit="6" topLeftCell="A7" activePane="bottomLeft" state="frozen"/>
      <selection pane="bottomLeft" activeCell="D372" sqref="D372"/>
    </sheetView>
  </sheetViews>
  <sheetFormatPr defaultRowHeight="14.5" x14ac:dyDescent="0.35"/>
  <cols>
    <col min="2" max="2" width="13.1796875" bestFit="1" customWidth="1"/>
    <col min="3" max="4" width="12.08984375" bestFit="1" customWidth="1"/>
    <col min="5" max="5" width="12.7265625" bestFit="1" customWidth="1"/>
  </cols>
  <sheetData>
    <row r="1" spans="1:5" x14ac:dyDescent="0.35">
      <c r="A1" t="s">
        <v>0</v>
      </c>
      <c r="B1" s="3">
        <v>30000</v>
      </c>
      <c r="D1" t="s">
        <v>4</v>
      </c>
      <c r="E1">
        <f>B3*B4</f>
        <v>96</v>
      </c>
    </row>
    <row r="2" spans="1:5" x14ac:dyDescent="0.35">
      <c r="A2" t="s">
        <v>1</v>
      </c>
      <c r="B2" s="1">
        <v>8.7499999999999994E-2</v>
      </c>
      <c r="D2" t="s">
        <v>5</v>
      </c>
      <c r="E2" s="5">
        <f>PMT(B2/B4,E1,-B1)</f>
        <v>435.62516223482118</v>
      </c>
    </row>
    <row r="3" spans="1:5" x14ac:dyDescent="0.35">
      <c r="A3" t="s">
        <v>2</v>
      </c>
      <c r="B3">
        <v>8</v>
      </c>
      <c r="D3" t="s">
        <v>6</v>
      </c>
      <c r="E3" s="2">
        <f>E1*E2</f>
        <v>41820.015574542835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11820.015574542835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30000</v>
      </c>
    </row>
    <row r="8" spans="1:5" x14ac:dyDescent="0.35">
      <c r="A8">
        <f>A7+1</f>
        <v>1</v>
      </c>
      <c r="B8" s="2">
        <f>E$2</f>
        <v>435.62516223482118</v>
      </c>
      <c r="C8" s="2">
        <f>E7*(B$2/B$4)</f>
        <v>218.74999999999997</v>
      </c>
      <c r="D8" s="2">
        <f>B8-C8</f>
        <v>216.8751622348212</v>
      </c>
      <c r="E8" s="2">
        <f>E7-D8</f>
        <v>29783.124837765179</v>
      </c>
    </row>
    <row r="9" spans="1:5" x14ac:dyDescent="0.35">
      <c r="A9">
        <f t="shared" ref="A9:A42" si="0">A8+1</f>
        <v>2</v>
      </c>
      <c r="B9" s="2">
        <f t="shared" ref="B9:B72" si="1">E$2</f>
        <v>435.62516223482118</v>
      </c>
      <c r="C9" s="2">
        <f t="shared" ref="C9:C42" si="2">E8*(B$2/B$4)</f>
        <v>217.16861860870441</v>
      </c>
      <c r="D9" s="2">
        <f t="shared" ref="D9:D72" si="3">B9-C9</f>
        <v>218.45654362611677</v>
      </c>
      <c r="E9" s="2">
        <f t="shared" ref="E9:E42" si="4">E8-D9</f>
        <v>29564.668294139061</v>
      </c>
    </row>
    <row r="10" spans="1:5" x14ac:dyDescent="0.35">
      <c r="A10">
        <f t="shared" si="0"/>
        <v>3</v>
      </c>
      <c r="B10" s="2">
        <f t="shared" si="1"/>
        <v>435.62516223482118</v>
      </c>
      <c r="C10" s="2">
        <f t="shared" si="2"/>
        <v>215.57570631143062</v>
      </c>
      <c r="D10" s="2">
        <f t="shared" si="3"/>
        <v>220.04945592339055</v>
      </c>
      <c r="E10" s="2">
        <f t="shared" si="4"/>
        <v>29344.618838215669</v>
      </c>
    </row>
    <row r="11" spans="1:5" x14ac:dyDescent="0.35">
      <c r="A11">
        <f t="shared" si="0"/>
        <v>4</v>
      </c>
      <c r="B11" s="2">
        <f t="shared" si="1"/>
        <v>435.62516223482118</v>
      </c>
      <c r="C11" s="2">
        <f t="shared" si="2"/>
        <v>213.97117902865588</v>
      </c>
      <c r="D11" s="2">
        <f t="shared" si="3"/>
        <v>221.65398320616529</v>
      </c>
      <c r="E11" s="2">
        <f t="shared" si="4"/>
        <v>29122.964855009504</v>
      </c>
    </row>
    <row r="12" spans="1:5" x14ac:dyDescent="0.35">
      <c r="A12">
        <f t="shared" si="0"/>
        <v>5</v>
      </c>
      <c r="B12" s="2">
        <f t="shared" si="1"/>
        <v>435.62516223482118</v>
      </c>
      <c r="C12" s="2">
        <f t="shared" si="2"/>
        <v>212.35495206777762</v>
      </c>
      <c r="D12" s="2">
        <f t="shared" si="3"/>
        <v>223.27021016704356</v>
      </c>
      <c r="E12" s="2">
        <f t="shared" si="4"/>
        <v>28899.694644842461</v>
      </c>
    </row>
    <row r="13" spans="1:5" x14ac:dyDescent="0.35">
      <c r="A13">
        <f t="shared" si="0"/>
        <v>6</v>
      </c>
      <c r="B13" s="2">
        <f t="shared" si="1"/>
        <v>435.62516223482118</v>
      </c>
      <c r="C13" s="2">
        <f t="shared" si="2"/>
        <v>210.72694011864291</v>
      </c>
      <c r="D13" s="2">
        <f t="shared" si="3"/>
        <v>224.89822211617826</v>
      </c>
      <c r="E13" s="2">
        <f t="shared" si="4"/>
        <v>28674.796422726282</v>
      </c>
    </row>
    <row r="14" spans="1:5" x14ac:dyDescent="0.35">
      <c r="A14">
        <f t="shared" si="0"/>
        <v>7</v>
      </c>
      <c r="B14" s="2">
        <f t="shared" si="1"/>
        <v>435.62516223482118</v>
      </c>
      <c r="C14" s="2">
        <f t="shared" si="2"/>
        <v>209.08705724904578</v>
      </c>
      <c r="D14" s="2">
        <f t="shared" si="3"/>
        <v>226.53810498577539</v>
      </c>
      <c r="E14" s="2">
        <f t="shared" si="4"/>
        <v>28448.258317740507</v>
      </c>
    </row>
    <row r="15" spans="1:5" x14ac:dyDescent="0.35">
      <c r="A15">
        <f t="shared" si="0"/>
        <v>8</v>
      </c>
      <c r="B15" s="2">
        <f t="shared" si="1"/>
        <v>435.62516223482118</v>
      </c>
      <c r="C15" s="2">
        <f t="shared" si="2"/>
        <v>207.43521690019116</v>
      </c>
      <c r="D15" s="2">
        <f t="shared" si="3"/>
        <v>228.18994533463001</v>
      </c>
      <c r="E15" s="2">
        <f t="shared" si="4"/>
        <v>28220.068372405876</v>
      </c>
    </row>
    <row r="16" spans="1:5" x14ac:dyDescent="0.35">
      <c r="A16">
        <f t="shared" si="0"/>
        <v>9</v>
      </c>
      <c r="B16" s="2">
        <f t="shared" si="1"/>
        <v>435.62516223482118</v>
      </c>
      <c r="C16" s="2">
        <f t="shared" si="2"/>
        <v>205.77133188212616</v>
      </c>
      <c r="D16" s="2">
        <f t="shared" si="3"/>
        <v>229.85383035269501</v>
      </c>
      <c r="E16" s="2">
        <f t="shared" si="4"/>
        <v>27990.214542053182</v>
      </c>
    </row>
    <row r="17" spans="1:5" x14ac:dyDescent="0.35">
      <c r="A17">
        <f t="shared" si="0"/>
        <v>10</v>
      </c>
      <c r="B17" s="2">
        <f t="shared" si="1"/>
        <v>435.62516223482118</v>
      </c>
      <c r="C17" s="2">
        <f t="shared" si="2"/>
        <v>204.09531436913775</v>
      </c>
      <c r="D17" s="2">
        <f t="shared" si="3"/>
        <v>231.52984786568342</v>
      </c>
      <c r="E17" s="2">
        <f t="shared" si="4"/>
        <v>27758.684694187497</v>
      </c>
    </row>
    <row r="18" spans="1:5" x14ac:dyDescent="0.35">
      <c r="A18">
        <f t="shared" si="0"/>
        <v>11</v>
      </c>
      <c r="B18" s="2">
        <f t="shared" si="1"/>
        <v>435.62516223482118</v>
      </c>
      <c r="C18" s="2">
        <f t="shared" si="2"/>
        <v>202.40707589511715</v>
      </c>
      <c r="D18" s="2">
        <f t="shared" si="3"/>
        <v>233.21808633970403</v>
      </c>
      <c r="E18" s="2">
        <f t="shared" si="4"/>
        <v>27525.466607847793</v>
      </c>
    </row>
    <row r="19" spans="1:5" x14ac:dyDescent="0.35">
      <c r="A19">
        <f t="shared" si="0"/>
        <v>12</v>
      </c>
      <c r="B19" s="2">
        <f t="shared" si="1"/>
        <v>435.62516223482118</v>
      </c>
      <c r="C19" s="2">
        <f t="shared" si="2"/>
        <v>200.70652734889015</v>
      </c>
      <c r="D19" s="2">
        <f t="shared" si="3"/>
        <v>234.91863488593103</v>
      </c>
      <c r="E19" s="2">
        <f t="shared" si="4"/>
        <v>27290.547972961864</v>
      </c>
    </row>
    <row r="20" spans="1:5" x14ac:dyDescent="0.35">
      <c r="A20">
        <f t="shared" si="0"/>
        <v>13</v>
      </c>
      <c r="B20" s="2">
        <f t="shared" si="1"/>
        <v>435.62516223482118</v>
      </c>
      <c r="C20" s="2">
        <f t="shared" si="2"/>
        <v>198.99357896951358</v>
      </c>
      <c r="D20" s="2">
        <f t="shared" si="3"/>
        <v>236.6315832653076</v>
      </c>
      <c r="E20" s="2">
        <f t="shared" si="4"/>
        <v>27053.916389696555</v>
      </c>
    </row>
    <row r="21" spans="1:5" x14ac:dyDescent="0.35">
      <c r="A21">
        <f t="shared" si="0"/>
        <v>14</v>
      </c>
      <c r="B21" s="2">
        <f t="shared" si="1"/>
        <v>435.62516223482118</v>
      </c>
      <c r="C21" s="2">
        <f t="shared" si="2"/>
        <v>197.26814034153736</v>
      </c>
      <c r="D21" s="2">
        <f t="shared" si="3"/>
        <v>238.35702189328381</v>
      </c>
      <c r="E21" s="2">
        <f t="shared" si="4"/>
        <v>26815.559367803271</v>
      </c>
    </row>
    <row r="22" spans="1:5" x14ac:dyDescent="0.35">
      <c r="A22">
        <f t="shared" si="0"/>
        <v>15</v>
      </c>
      <c r="B22" s="2">
        <f t="shared" si="1"/>
        <v>435.62516223482118</v>
      </c>
      <c r="C22" s="2">
        <f t="shared" si="2"/>
        <v>195.53012039023216</v>
      </c>
      <c r="D22" s="2">
        <f t="shared" si="3"/>
        <v>240.09504184458902</v>
      </c>
      <c r="E22" s="2">
        <f t="shared" si="4"/>
        <v>26575.464325958681</v>
      </c>
    </row>
    <row r="23" spans="1:5" x14ac:dyDescent="0.35">
      <c r="A23">
        <f t="shared" si="0"/>
        <v>16</v>
      </c>
      <c r="B23" s="2">
        <f t="shared" si="1"/>
        <v>435.62516223482118</v>
      </c>
      <c r="C23" s="2">
        <f t="shared" si="2"/>
        <v>193.77942737678202</v>
      </c>
      <c r="D23" s="2">
        <f t="shared" si="3"/>
        <v>241.84573485803915</v>
      </c>
      <c r="E23" s="2">
        <f t="shared" si="4"/>
        <v>26333.618591100643</v>
      </c>
    </row>
    <row r="24" spans="1:5" x14ac:dyDescent="0.35">
      <c r="A24">
        <f t="shared" si="0"/>
        <v>17</v>
      </c>
      <c r="B24" s="2">
        <f t="shared" si="1"/>
        <v>435.62516223482118</v>
      </c>
      <c r="C24" s="2">
        <f t="shared" si="2"/>
        <v>192.01596889344216</v>
      </c>
      <c r="D24" s="2">
        <f t="shared" si="3"/>
        <v>243.60919334137901</v>
      </c>
      <c r="E24" s="2">
        <f t="shared" si="4"/>
        <v>26090.009397759266</v>
      </c>
    </row>
    <row r="25" spans="1:5" x14ac:dyDescent="0.35">
      <c r="A25">
        <f t="shared" si="0"/>
        <v>18</v>
      </c>
      <c r="B25" s="2">
        <f t="shared" si="1"/>
        <v>435.62516223482118</v>
      </c>
      <c r="C25" s="2">
        <f t="shared" si="2"/>
        <v>190.23965185866129</v>
      </c>
      <c r="D25" s="2">
        <f t="shared" si="3"/>
        <v>245.38551037615989</v>
      </c>
      <c r="E25" s="2">
        <f t="shared" si="4"/>
        <v>25844.623887383106</v>
      </c>
    </row>
    <row r="26" spans="1:5" x14ac:dyDescent="0.35">
      <c r="A26">
        <f t="shared" si="0"/>
        <v>19</v>
      </c>
      <c r="B26" s="2">
        <f t="shared" si="1"/>
        <v>435.62516223482118</v>
      </c>
      <c r="C26" s="2">
        <f t="shared" si="2"/>
        <v>188.45038251216846</v>
      </c>
      <c r="D26" s="2">
        <f t="shared" si="3"/>
        <v>247.17477972265272</v>
      </c>
      <c r="E26" s="2">
        <f t="shared" si="4"/>
        <v>25597.449107660454</v>
      </c>
    </row>
    <row r="27" spans="1:5" x14ac:dyDescent="0.35">
      <c r="A27">
        <f t="shared" si="0"/>
        <v>20</v>
      </c>
      <c r="B27" s="2">
        <f t="shared" si="1"/>
        <v>435.62516223482118</v>
      </c>
      <c r="C27" s="2">
        <f t="shared" si="2"/>
        <v>186.64806641002411</v>
      </c>
      <c r="D27" s="2">
        <f t="shared" si="3"/>
        <v>248.97709582479706</v>
      </c>
      <c r="E27" s="2">
        <f t="shared" si="4"/>
        <v>25348.472011835656</v>
      </c>
    </row>
    <row r="28" spans="1:5" x14ac:dyDescent="0.35">
      <c r="A28">
        <f t="shared" si="0"/>
        <v>21</v>
      </c>
      <c r="B28" s="2">
        <f t="shared" si="1"/>
        <v>435.62516223482118</v>
      </c>
      <c r="C28" s="2">
        <f t="shared" si="2"/>
        <v>184.83260841963497</v>
      </c>
      <c r="D28" s="2">
        <f t="shared" si="3"/>
        <v>250.79255381518621</v>
      </c>
      <c r="E28" s="2">
        <f t="shared" si="4"/>
        <v>25097.67945802047</v>
      </c>
    </row>
    <row r="29" spans="1:5" x14ac:dyDescent="0.35">
      <c r="A29">
        <f t="shared" si="0"/>
        <v>22</v>
      </c>
      <c r="B29" s="2">
        <f t="shared" si="1"/>
        <v>435.62516223482118</v>
      </c>
      <c r="C29" s="2">
        <f t="shared" si="2"/>
        <v>183.00391271473256</v>
      </c>
      <c r="D29" s="2">
        <f t="shared" si="3"/>
        <v>252.62124952008861</v>
      </c>
      <c r="E29" s="2">
        <f t="shared" si="4"/>
        <v>24845.058208500381</v>
      </c>
    </row>
    <row r="30" spans="1:5" x14ac:dyDescent="0.35">
      <c r="A30">
        <f t="shared" si="0"/>
        <v>23</v>
      </c>
      <c r="B30" s="2">
        <f t="shared" si="1"/>
        <v>435.62516223482118</v>
      </c>
      <c r="C30" s="2">
        <f t="shared" si="2"/>
        <v>181.16188277031526</v>
      </c>
      <c r="D30" s="2">
        <f t="shared" si="3"/>
        <v>254.46327946450592</v>
      </c>
      <c r="E30" s="2">
        <f t="shared" si="4"/>
        <v>24590.594929035873</v>
      </c>
    </row>
    <row r="31" spans="1:5" x14ac:dyDescent="0.35">
      <c r="A31">
        <f t="shared" si="0"/>
        <v>24</v>
      </c>
      <c r="B31" s="2">
        <f t="shared" si="1"/>
        <v>435.62516223482118</v>
      </c>
      <c r="C31" s="2">
        <f t="shared" si="2"/>
        <v>179.30642135755323</v>
      </c>
      <c r="D31" s="2">
        <f t="shared" si="3"/>
        <v>256.31874087726794</v>
      </c>
      <c r="E31" s="2">
        <f t="shared" si="4"/>
        <v>24334.276188158605</v>
      </c>
    </row>
    <row r="32" spans="1:5" x14ac:dyDescent="0.35">
      <c r="A32">
        <f t="shared" si="0"/>
        <v>25</v>
      </c>
      <c r="B32" s="2">
        <f t="shared" si="1"/>
        <v>435.62516223482118</v>
      </c>
      <c r="C32" s="2">
        <f t="shared" si="2"/>
        <v>177.43743053865649</v>
      </c>
      <c r="D32" s="2">
        <f t="shared" si="3"/>
        <v>258.18773169616469</v>
      </c>
      <c r="E32" s="2">
        <f t="shared" si="4"/>
        <v>24076.088456462439</v>
      </c>
    </row>
    <row r="33" spans="1:5" x14ac:dyDescent="0.35">
      <c r="A33">
        <f t="shared" si="0"/>
        <v>26</v>
      </c>
      <c r="B33" s="2">
        <f t="shared" si="1"/>
        <v>435.62516223482118</v>
      </c>
      <c r="C33" s="2">
        <f t="shared" si="2"/>
        <v>175.55481166170526</v>
      </c>
      <c r="D33" s="2">
        <f t="shared" si="3"/>
        <v>260.07035057311589</v>
      </c>
      <c r="E33" s="2">
        <f t="shared" si="4"/>
        <v>23816.018105889325</v>
      </c>
    </row>
    <row r="34" spans="1:5" x14ac:dyDescent="0.35">
      <c r="A34">
        <f t="shared" si="0"/>
        <v>27</v>
      </c>
      <c r="B34" s="2">
        <f t="shared" si="1"/>
        <v>435.62516223482118</v>
      </c>
      <c r="C34" s="2">
        <f t="shared" si="2"/>
        <v>173.65846535544298</v>
      </c>
      <c r="D34" s="2">
        <f t="shared" si="3"/>
        <v>261.96669687937822</v>
      </c>
      <c r="E34" s="2">
        <f t="shared" si="4"/>
        <v>23554.051409009946</v>
      </c>
    </row>
    <row r="35" spans="1:5" x14ac:dyDescent="0.35">
      <c r="A35">
        <f t="shared" si="0"/>
        <v>28</v>
      </c>
      <c r="B35" s="2">
        <f t="shared" si="1"/>
        <v>435.62516223482118</v>
      </c>
      <c r="C35" s="2">
        <f t="shared" si="2"/>
        <v>171.74829152403083</v>
      </c>
      <c r="D35" s="2">
        <f t="shared" si="3"/>
        <v>263.87687071079034</v>
      </c>
      <c r="E35" s="2">
        <f t="shared" si="4"/>
        <v>23290.174538299154</v>
      </c>
    </row>
    <row r="36" spans="1:5" x14ac:dyDescent="0.35">
      <c r="A36">
        <f t="shared" si="0"/>
        <v>29</v>
      </c>
      <c r="B36" s="2">
        <f t="shared" si="1"/>
        <v>435.62516223482118</v>
      </c>
      <c r="C36" s="2">
        <f t="shared" si="2"/>
        <v>169.82418934176465</v>
      </c>
      <c r="D36" s="2">
        <f t="shared" si="3"/>
        <v>265.8009728930565</v>
      </c>
      <c r="E36" s="2">
        <f t="shared" si="4"/>
        <v>23024.373565406098</v>
      </c>
    </row>
    <row r="37" spans="1:5" x14ac:dyDescent="0.35">
      <c r="A37">
        <f t="shared" si="0"/>
        <v>30</v>
      </c>
      <c r="B37" s="2">
        <f t="shared" si="1"/>
        <v>435.62516223482118</v>
      </c>
      <c r="C37" s="2">
        <f t="shared" si="2"/>
        <v>167.88605724775277</v>
      </c>
      <c r="D37" s="2">
        <f t="shared" si="3"/>
        <v>267.7391049870684</v>
      </c>
      <c r="E37" s="2">
        <f t="shared" si="4"/>
        <v>22756.634460419031</v>
      </c>
    </row>
    <row r="38" spans="1:5" x14ac:dyDescent="0.35">
      <c r="A38">
        <f t="shared" si="0"/>
        <v>31</v>
      </c>
      <c r="B38" s="2">
        <f t="shared" si="1"/>
        <v>435.62516223482118</v>
      </c>
      <c r="C38" s="2">
        <f t="shared" si="2"/>
        <v>165.93379294055541</v>
      </c>
      <c r="D38" s="2">
        <f t="shared" si="3"/>
        <v>269.69136929426577</v>
      </c>
      <c r="E38" s="2">
        <f t="shared" si="4"/>
        <v>22486.943091124765</v>
      </c>
    </row>
    <row r="39" spans="1:5" x14ac:dyDescent="0.35">
      <c r="A39">
        <f t="shared" si="0"/>
        <v>32</v>
      </c>
      <c r="B39" s="2">
        <f t="shared" si="1"/>
        <v>435.62516223482118</v>
      </c>
      <c r="C39" s="2">
        <f t="shared" si="2"/>
        <v>163.96729337278472</v>
      </c>
      <c r="D39" s="2">
        <f t="shared" si="3"/>
        <v>271.65786886203648</v>
      </c>
      <c r="E39" s="2">
        <f t="shared" si="4"/>
        <v>22215.28522226273</v>
      </c>
    </row>
    <row r="40" spans="1:5" x14ac:dyDescent="0.35">
      <c r="A40">
        <f t="shared" si="0"/>
        <v>33</v>
      </c>
      <c r="B40" s="2">
        <f t="shared" si="1"/>
        <v>435.62516223482118</v>
      </c>
      <c r="C40" s="2">
        <f t="shared" si="2"/>
        <v>161.98645474566572</v>
      </c>
      <c r="D40" s="2">
        <f t="shared" si="3"/>
        <v>273.63870748915542</v>
      </c>
      <c r="E40" s="2">
        <f t="shared" si="4"/>
        <v>21941.646514773573</v>
      </c>
    </row>
    <row r="41" spans="1:5" x14ac:dyDescent="0.35">
      <c r="A41">
        <f t="shared" si="0"/>
        <v>34</v>
      </c>
      <c r="B41" s="2">
        <f t="shared" si="1"/>
        <v>435.62516223482118</v>
      </c>
      <c r="C41" s="2">
        <f t="shared" si="2"/>
        <v>159.99117250355729</v>
      </c>
      <c r="D41" s="2">
        <f t="shared" si="3"/>
        <v>275.63398973126391</v>
      </c>
      <c r="E41" s="2">
        <f t="shared" si="4"/>
        <v>21666.012525042308</v>
      </c>
    </row>
    <row r="42" spans="1:5" x14ac:dyDescent="0.35">
      <c r="A42">
        <f t="shared" si="0"/>
        <v>35</v>
      </c>
      <c r="B42" s="2">
        <f t="shared" si="1"/>
        <v>435.62516223482118</v>
      </c>
      <c r="C42" s="2">
        <f t="shared" si="2"/>
        <v>157.98134132843347</v>
      </c>
      <c r="D42" s="2">
        <f t="shared" si="3"/>
        <v>277.6438209063877</v>
      </c>
      <c r="E42" s="2">
        <f t="shared" si="4"/>
        <v>21388.368704135919</v>
      </c>
    </row>
    <row r="43" spans="1:5" x14ac:dyDescent="0.35">
      <c r="A43">
        <f>A42+1</f>
        <v>36</v>
      </c>
      <c r="B43" s="2">
        <f t="shared" si="1"/>
        <v>435.62516223482118</v>
      </c>
      <c r="C43" s="2">
        <f>E42*(B$2/B$4)</f>
        <v>155.9568551343244</v>
      </c>
      <c r="D43" s="2">
        <f t="shared" si="3"/>
        <v>279.6683071004968</v>
      </c>
      <c r="E43" s="2">
        <f>E42-D43</f>
        <v>21108.700397035424</v>
      </c>
    </row>
    <row r="44" spans="1:5" x14ac:dyDescent="0.35">
      <c r="A44">
        <f t="shared" ref="A44:A103" si="5">A43+1</f>
        <v>37</v>
      </c>
      <c r="B44" s="2">
        <f t="shared" si="1"/>
        <v>435.62516223482118</v>
      </c>
      <c r="C44" s="2">
        <f t="shared" ref="C44:C103" si="6">E43*(B$2/B$4)</f>
        <v>153.91760706171661</v>
      </c>
      <c r="D44" s="2">
        <f t="shared" si="3"/>
        <v>281.70755517310454</v>
      </c>
      <c r="E44" s="2">
        <f t="shared" ref="E44:E103" si="7">E43-D44</f>
        <v>20826.99284186232</v>
      </c>
    </row>
    <row r="45" spans="1:5" x14ac:dyDescent="0.35">
      <c r="A45">
        <f t="shared" si="5"/>
        <v>38</v>
      </c>
      <c r="B45" s="2">
        <f t="shared" si="1"/>
        <v>435.62516223482118</v>
      </c>
      <c r="C45" s="2">
        <f t="shared" si="6"/>
        <v>151.86348947191274</v>
      </c>
      <c r="D45" s="2">
        <f t="shared" si="3"/>
        <v>283.76167276290846</v>
      </c>
      <c r="E45" s="2">
        <f t="shared" si="7"/>
        <v>20543.23116909941</v>
      </c>
    </row>
    <row r="46" spans="1:5" x14ac:dyDescent="0.35">
      <c r="A46">
        <f t="shared" si="5"/>
        <v>39</v>
      </c>
      <c r="B46" s="2">
        <f t="shared" si="1"/>
        <v>435.62516223482118</v>
      </c>
      <c r="C46" s="2">
        <f t="shared" si="6"/>
        <v>149.79439394134985</v>
      </c>
      <c r="D46" s="2">
        <f t="shared" si="3"/>
        <v>285.83076829347135</v>
      </c>
      <c r="E46" s="2">
        <f t="shared" si="7"/>
        <v>20257.400400805938</v>
      </c>
    </row>
    <row r="47" spans="1:5" x14ac:dyDescent="0.35">
      <c r="A47">
        <f t="shared" si="5"/>
        <v>40</v>
      </c>
      <c r="B47" s="2">
        <f t="shared" si="1"/>
        <v>435.62516223482118</v>
      </c>
      <c r="C47" s="2">
        <f t="shared" si="6"/>
        <v>147.71021125587663</v>
      </c>
      <c r="D47" s="2">
        <f t="shared" si="3"/>
        <v>287.91495097894455</v>
      </c>
      <c r="E47" s="2">
        <f t="shared" si="7"/>
        <v>19969.485449826992</v>
      </c>
    </row>
    <row r="48" spans="1:5" x14ac:dyDescent="0.35">
      <c r="A48">
        <f t="shared" si="5"/>
        <v>41</v>
      </c>
      <c r="B48" s="2">
        <f t="shared" si="1"/>
        <v>435.62516223482118</v>
      </c>
      <c r="C48" s="2">
        <f t="shared" si="6"/>
        <v>145.61083140498846</v>
      </c>
      <c r="D48" s="2">
        <f t="shared" si="3"/>
        <v>290.01433082983272</v>
      </c>
      <c r="E48" s="2">
        <f t="shared" si="7"/>
        <v>19679.47111899716</v>
      </c>
    </row>
    <row r="49" spans="1:5" x14ac:dyDescent="0.35">
      <c r="A49">
        <f t="shared" si="5"/>
        <v>42</v>
      </c>
      <c r="B49" s="2">
        <f t="shared" si="1"/>
        <v>435.62516223482118</v>
      </c>
      <c r="C49" s="2">
        <f t="shared" si="6"/>
        <v>143.49614357602096</v>
      </c>
      <c r="D49" s="2">
        <f t="shared" si="3"/>
        <v>292.12901865880019</v>
      </c>
      <c r="E49" s="2">
        <f t="shared" si="7"/>
        <v>19387.342100338359</v>
      </c>
    </row>
    <row r="50" spans="1:5" x14ac:dyDescent="0.35">
      <c r="A50">
        <f t="shared" si="5"/>
        <v>43</v>
      </c>
      <c r="B50" s="2">
        <f t="shared" si="1"/>
        <v>435.62516223482118</v>
      </c>
      <c r="C50" s="2">
        <f t="shared" si="6"/>
        <v>141.36603614830051</v>
      </c>
      <c r="D50" s="2">
        <f t="shared" si="3"/>
        <v>294.25912608652067</v>
      </c>
      <c r="E50" s="2">
        <f t="shared" si="7"/>
        <v>19093.08297425184</v>
      </c>
    </row>
    <row r="51" spans="1:5" x14ac:dyDescent="0.35">
      <c r="A51">
        <f t="shared" si="5"/>
        <v>44</v>
      </c>
      <c r="B51" s="2">
        <f t="shared" si="1"/>
        <v>435.62516223482118</v>
      </c>
      <c r="C51" s="2">
        <f t="shared" si="6"/>
        <v>139.22039668725299</v>
      </c>
      <c r="D51" s="2">
        <f t="shared" si="3"/>
        <v>296.40476554756822</v>
      </c>
      <c r="E51" s="2">
        <f t="shared" si="7"/>
        <v>18796.67820870427</v>
      </c>
    </row>
    <row r="52" spans="1:5" x14ac:dyDescent="0.35">
      <c r="A52">
        <f t="shared" si="5"/>
        <v>45</v>
      </c>
      <c r="B52" s="2">
        <f t="shared" si="1"/>
        <v>435.62516223482118</v>
      </c>
      <c r="C52" s="2">
        <f t="shared" si="6"/>
        <v>137.05911193846862</v>
      </c>
      <c r="D52" s="2">
        <f t="shared" si="3"/>
        <v>298.56605029635256</v>
      </c>
      <c r="E52" s="2">
        <f t="shared" si="7"/>
        <v>18498.112158407919</v>
      </c>
    </row>
    <row r="53" spans="1:5" x14ac:dyDescent="0.35">
      <c r="A53">
        <f t="shared" si="5"/>
        <v>46</v>
      </c>
      <c r="B53" s="2">
        <f t="shared" si="1"/>
        <v>435.62516223482118</v>
      </c>
      <c r="C53" s="2">
        <f t="shared" si="6"/>
        <v>134.88206782172441</v>
      </c>
      <c r="D53" s="2">
        <f t="shared" si="3"/>
        <v>300.74309441309674</v>
      </c>
      <c r="E53" s="2">
        <f t="shared" si="7"/>
        <v>18197.369063994822</v>
      </c>
    </row>
    <row r="54" spans="1:5" x14ac:dyDescent="0.35">
      <c r="A54">
        <f t="shared" si="5"/>
        <v>47</v>
      </c>
      <c r="B54" s="2">
        <f t="shared" si="1"/>
        <v>435.62516223482118</v>
      </c>
      <c r="C54" s="2">
        <f t="shared" si="6"/>
        <v>132.68914942496224</v>
      </c>
      <c r="D54" s="2">
        <f t="shared" si="3"/>
        <v>302.93601280985894</v>
      </c>
      <c r="E54" s="2">
        <f t="shared" si="7"/>
        <v>17894.433051184962</v>
      </c>
    </row>
    <row r="55" spans="1:5" x14ac:dyDescent="0.35">
      <c r="A55">
        <f t="shared" si="5"/>
        <v>48</v>
      </c>
      <c r="B55" s="2">
        <f t="shared" si="1"/>
        <v>435.62516223482118</v>
      </c>
      <c r="C55" s="2">
        <f t="shared" si="6"/>
        <v>130.48024099822368</v>
      </c>
      <c r="D55" s="2">
        <f t="shared" si="3"/>
        <v>305.1449212365975</v>
      </c>
      <c r="E55" s="2">
        <f t="shared" si="7"/>
        <v>17589.288129948363</v>
      </c>
    </row>
    <row r="56" spans="1:5" x14ac:dyDescent="0.35">
      <c r="A56">
        <f t="shared" si="5"/>
        <v>49</v>
      </c>
      <c r="B56" s="2">
        <f t="shared" si="1"/>
        <v>435.62516223482118</v>
      </c>
      <c r="C56" s="2">
        <f t="shared" si="6"/>
        <v>128.25522594754014</v>
      </c>
      <c r="D56" s="2">
        <f t="shared" si="3"/>
        <v>307.36993628728101</v>
      </c>
      <c r="E56" s="2">
        <f t="shared" si="7"/>
        <v>17281.918193661084</v>
      </c>
    </row>
    <row r="57" spans="1:5" x14ac:dyDescent="0.35">
      <c r="A57">
        <f t="shared" si="5"/>
        <v>50</v>
      </c>
      <c r="B57" s="2">
        <f t="shared" si="1"/>
        <v>435.62516223482118</v>
      </c>
      <c r="C57" s="2">
        <f t="shared" si="6"/>
        <v>126.01398682877873</v>
      </c>
      <c r="D57" s="2">
        <f t="shared" si="3"/>
        <v>309.61117540604243</v>
      </c>
      <c r="E57" s="2">
        <f t="shared" si="7"/>
        <v>16972.30701825504</v>
      </c>
    </row>
    <row r="58" spans="1:5" x14ac:dyDescent="0.35">
      <c r="A58">
        <f t="shared" si="5"/>
        <v>51</v>
      </c>
      <c r="B58" s="2">
        <f t="shared" si="1"/>
        <v>435.62516223482118</v>
      </c>
      <c r="C58" s="2">
        <f t="shared" si="6"/>
        <v>123.75640534144298</v>
      </c>
      <c r="D58" s="2">
        <f t="shared" si="3"/>
        <v>311.86875689337819</v>
      </c>
      <c r="E58" s="2">
        <f t="shared" si="7"/>
        <v>16660.438261361662</v>
      </c>
    </row>
    <row r="59" spans="1:5" x14ac:dyDescent="0.35">
      <c r="A59">
        <f t="shared" si="5"/>
        <v>52</v>
      </c>
      <c r="B59" s="2">
        <f t="shared" si="1"/>
        <v>435.62516223482118</v>
      </c>
      <c r="C59" s="2">
        <f t="shared" si="6"/>
        <v>121.48236232242877</v>
      </c>
      <c r="D59" s="2">
        <f t="shared" si="3"/>
        <v>314.14279991239243</v>
      </c>
      <c r="E59" s="2">
        <f t="shared" si="7"/>
        <v>16346.29546144927</v>
      </c>
    </row>
    <row r="60" spans="1:5" x14ac:dyDescent="0.35">
      <c r="A60">
        <f t="shared" si="5"/>
        <v>53</v>
      </c>
      <c r="B60" s="2">
        <f t="shared" si="1"/>
        <v>435.62516223482118</v>
      </c>
      <c r="C60" s="2">
        <f t="shared" si="6"/>
        <v>119.19173773973425</v>
      </c>
      <c r="D60" s="2">
        <f t="shared" si="3"/>
        <v>316.43342449508691</v>
      </c>
      <c r="E60" s="2">
        <f t="shared" si="7"/>
        <v>16029.862036954182</v>
      </c>
    </row>
    <row r="61" spans="1:5" x14ac:dyDescent="0.35">
      <c r="A61">
        <f t="shared" si="5"/>
        <v>54</v>
      </c>
      <c r="B61" s="2">
        <f t="shared" si="1"/>
        <v>435.62516223482118</v>
      </c>
      <c r="C61" s="2">
        <f t="shared" si="6"/>
        <v>116.88441068612423</v>
      </c>
      <c r="D61" s="2">
        <f t="shared" si="3"/>
        <v>318.74075154869695</v>
      </c>
      <c r="E61" s="2">
        <f t="shared" si="7"/>
        <v>15711.121285405485</v>
      </c>
    </row>
    <row r="62" spans="1:5" x14ac:dyDescent="0.35">
      <c r="A62">
        <f t="shared" si="5"/>
        <v>55</v>
      </c>
      <c r="B62" s="2">
        <f t="shared" si="1"/>
        <v>435.62516223482118</v>
      </c>
      <c r="C62" s="2">
        <f t="shared" si="6"/>
        <v>114.56025937274832</v>
      </c>
      <c r="D62" s="2">
        <f t="shared" si="3"/>
        <v>321.06490286207287</v>
      </c>
      <c r="E62" s="2">
        <f t="shared" si="7"/>
        <v>15390.056382543411</v>
      </c>
    </row>
    <row r="63" spans="1:5" x14ac:dyDescent="0.35">
      <c r="A63">
        <f t="shared" si="5"/>
        <v>56</v>
      </c>
      <c r="B63" s="2">
        <f t="shared" si="1"/>
        <v>435.62516223482118</v>
      </c>
      <c r="C63" s="2">
        <f t="shared" si="6"/>
        <v>112.21916112271236</v>
      </c>
      <c r="D63" s="2">
        <f t="shared" si="3"/>
        <v>323.40600111210881</v>
      </c>
      <c r="E63" s="2">
        <f t="shared" si="7"/>
        <v>15066.650381431302</v>
      </c>
    </row>
    <row r="64" spans="1:5" x14ac:dyDescent="0.35">
      <c r="A64">
        <f t="shared" si="5"/>
        <v>57</v>
      </c>
      <c r="B64" s="2">
        <f t="shared" si="1"/>
        <v>435.62516223482118</v>
      </c>
      <c r="C64" s="2">
        <f t="shared" si="6"/>
        <v>109.86099236460323</v>
      </c>
      <c r="D64" s="2">
        <f t="shared" si="3"/>
        <v>325.76416987021793</v>
      </c>
      <c r="E64" s="2">
        <f t="shared" si="7"/>
        <v>14740.886211561085</v>
      </c>
    </row>
    <row r="65" spans="1:5" x14ac:dyDescent="0.35">
      <c r="A65">
        <f t="shared" si="5"/>
        <v>58</v>
      </c>
      <c r="B65" s="2">
        <f t="shared" si="1"/>
        <v>435.62516223482118</v>
      </c>
      <c r="C65" s="2">
        <f t="shared" si="6"/>
        <v>107.48562862596623</v>
      </c>
      <c r="D65" s="2">
        <f t="shared" si="3"/>
        <v>328.13953360885495</v>
      </c>
      <c r="E65" s="2">
        <f t="shared" si="7"/>
        <v>14412.746677952229</v>
      </c>
    </row>
    <row r="66" spans="1:5" x14ac:dyDescent="0.35">
      <c r="A66">
        <f t="shared" si="5"/>
        <v>59</v>
      </c>
      <c r="B66" s="2">
        <f t="shared" si="1"/>
        <v>435.62516223482118</v>
      </c>
      <c r="C66" s="2">
        <f t="shared" si="6"/>
        <v>105.092944526735</v>
      </c>
      <c r="D66" s="2">
        <f t="shared" si="3"/>
        <v>330.53221770808619</v>
      </c>
      <c r="E66" s="2">
        <f t="shared" si="7"/>
        <v>14082.214460244142</v>
      </c>
    </row>
    <row r="67" spans="1:5" x14ac:dyDescent="0.35">
      <c r="A67">
        <f t="shared" si="5"/>
        <v>60</v>
      </c>
      <c r="B67" s="2">
        <f t="shared" si="1"/>
        <v>435.62516223482118</v>
      </c>
      <c r="C67" s="2">
        <f t="shared" si="6"/>
        <v>102.68281377261353</v>
      </c>
      <c r="D67" s="2">
        <f t="shared" si="3"/>
        <v>332.94234846220763</v>
      </c>
      <c r="E67" s="2">
        <f t="shared" si="7"/>
        <v>13749.272111781935</v>
      </c>
    </row>
    <row r="68" spans="1:5" x14ac:dyDescent="0.35">
      <c r="A68">
        <f t="shared" si="5"/>
        <v>61</v>
      </c>
      <c r="B68" s="2">
        <f t="shared" si="1"/>
        <v>435.62516223482118</v>
      </c>
      <c r="C68" s="2">
        <f t="shared" si="6"/>
        <v>100.25510914840993</v>
      </c>
      <c r="D68" s="2">
        <f t="shared" si="3"/>
        <v>335.37005308641125</v>
      </c>
      <c r="E68" s="2">
        <f t="shared" si="7"/>
        <v>13413.902058695523</v>
      </c>
    </row>
    <row r="69" spans="1:5" x14ac:dyDescent="0.35">
      <c r="A69">
        <f t="shared" si="5"/>
        <v>62</v>
      </c>
      <c r="B69" s="2">
        <f t="shared" si="1"/>
        <v>435.62516223482118</v>
      </c>
      <c r="C69" s="2">
        <f t="shared" si="6"/>
        <v>97.809702511321518</v>
      </c>
      <c r="D69" s="2">
        <f t="shared" si="3"/>
        <v>337.81545972349966</v>
      </c>
      <c r="E69" s="2">
        <f t="shared" si="7"/>
        <v>13076.086598972024</v>
      </c>
    </row>
    <row r="70" spans="1:5" x14ac:dyDescent="0.35">
      <c r="A70">
        <f t="shared" si="5"/>
        <v>63</v>
      </c>
      <c r="B70" s="2">
        <f t="shared" si="1"/>
        <v>435.62516223482118</v>
      </c>
      <c r="C70" s="2">
        <f t="shared" si="6"/>
        <v>95.346464784171005</v>
      </c>
      <c r="D70" s="2">
        <f t="shared" si="3"/>
        <v>340.27869745065016</v>
      </c>
      <c r="E70" s="2">
        <f t="shared" si="7"/>
        <v>12735.807901521373</v>
      </c>
    </row>
    <row r="71" spans="1:5" x14ac:dyDescent="0.35">
      <c r="A71">
        <f t="shared" si="5"/>
        <v>64</v>
      </c>
      <c r="B71" s="2">
        <f t="shared" si="1"/>
        <v>435.62516223482118</v>
      </c>
      <c r="C71" s="2">
        <f t="shared" si="6"/>
        <v>92.865265948593333</v>
      </c>
      <c r="D71" s="2">
        <f t="shared" si="3"/>
        <v>342.75989628622784</v>
      </c>
      <c r="E71" s="2">
        <f t="shared" si="7"/>
        <v>12393.048005235145</v>
      </c>
    </row>
    <row r="72" spans="1:5" x14ac:dyDescent="0.35">
      <c r="A72">
        <f t="shared" si="5"/>
        <v>65</v>
      </c>
      <c r="B72" s="2">
        <f t="shared" si="1"/>
        <v>435.62516223482118</v>
      </c>
      <c r="C72" s="2">
        <f t="shared" si="6"/>
        <v>90.36597503817292</v>
      </c>
      <c r="D72" s="2">
        <f t="shared" si="3"/>
        <v>345.25918719664827</v>
      </c>
      <c r="E72" s="2">
        <f t="shared" si="7"/>
        <v>12047.788818038496</v>
      </c>
    </row>
    <row r="73" spans="1:5" x14ac:dyDescent="0.35">
      <c r="A73">
        <f t="shared" si="5"/>
        <v>66</v>
      </c>
      <c r="B73" s="2">
        <f t="shared" ref="B73:B103" si="8">E$2</f>
        <v>435.62516223482118</v>
      </c>
      <c r="C73" s="2">
        <f t="shared" si="6"/>
        <v>87.848460131530686</v>
      </c>
      <c r="D73" s="2">
        <f t="shared" ref="D73:D103" si="9">B73-C73</f>
        <v>347.77670210329052</v>
      </c>
      <c r="E73" s="2">
        <f t="shared" si="7"/>
        <v>11700.012115935206</v>
      </c>
    </row>
    <row r="74" spans="1:5" x14ac:dyDescent="0.35">
      <c r="A74">
        <f t="shared" si="5"/>
        <v>67</v>
      </c>
      <c r="B74" s="2">
        <f t="shared" si="8"/>
        <v>435.62516223482118</v>
      </c>
      <c r="C74" s="2">
        <f t="shared" si="6"/>
        <v>85.312588345360865</v>
      </c>
      <c r="D74" s="2">
        <f t="shared" si="9"/>
        <v>350.31257388946028</v>
      </c>
      <c r="E74" s="2">
        <f t="shared" si="7"/>
        <v>11349.699542045746</v>
      </c>
    </row>
    <row r="75" spans="1:5" x14ac:dyDescent="0.35">
      <c r="A75">
        <f t="shared" si="5"/>
        <v>68</v>
      </c>
      <c r="B75" s="2">
        <f t="shared" si="8"/>
        <v>435.62516223482118</v>
      </c>
      <c r="C75" s="2">
        <f t="shared" si="6"/>
        <v>82.758225827416894</v>
      </c>
      <c r="D75" s="2">
        <f t="shared" si="9"/>
        <v>352.8669364074043</v>
      </c>
      <c r="E75" s="2">
        <f t="shared" si="7"/>
        <v>10996.832605638341</v>
      </c>
    </row>
    <row r="76" spans="1:5" x14ac:dyDescent="0.35">
      <c r="A76">
        <f t="shared" si="5"/>
        <v>69</v>
      </c>
      <c r="B76" s="2">
        <f t="shared" si="8"/>
        <v>435.62516223482118</v>
      </c>
      <c r="C76" s="2">
        <f t="shared" si="6"/>
        <v>80.18523774944623</v>
      </c>
      <c r="D76" s="2">
        <f t="shared" si="9"/>
        <v>355.43992448537495</v>
      </c>
      <c r="E76" s="2">
        <f t="shared" si="7"/>
        <v>10641.392681152965</v>
      </c>
    </row>
    <row r="77" spans="1:5" x14ac:dyDescent="0.35">
      <c r="A77">
        <f t="shared" si="5"/>
        <v>70</v>
      </c>
      <c r="B77" s="2">
        <f t="shared" si="8"/>
        <v>435.62516223482118</v>
      </c>
      <c r="C77" s="2">
        <f t="shared" si="6"/>
        <v>77.593488300073702</v>
      </c>
      <c r="D77" s="2">
        <f t="shared" si="9"/>
        <v>358.03167393474746</v>
      </c>
      <c r="E77" s="2">
        <f t="shared" si="7"/>
        <v>10283.361007218218</v>
      </c>
    </row>
    <row r="78" spans="1:5" x14ac:dyDescent="0.35">
      <c r="A78">
        <f t="shared" si="5"/>
        <v>71</v>
      </c>
      <c r="B78" s="2">
        <f t="shared" si="8"/>
        <v>435.62516223482118</v>
      </c>
      <c r="C78" s="2">
        <f t="shared" si="6"/>
        <v>74.982840677632836</v>
      </c>
      <c r="D78" s="2">
        <f t="shared" si="9"/>
        <v>360.64232155718832</v>
      </c>
      <c r="E78" s="2">
        <f t="shared" si="7"/>
        <v>9922.7186856610297</v>
      </c>
    </row>
    <row r="79" spans="1:5" x14ac:dyDescent="0.35">
      <c r="A79">
        <f t="shared" si="5"/>
        <v>72</v>
      </c>
      <c r="B79" s="2">
        <f t="shared" si="8"/>
        <v>435.62516223482118</v>
      </c>
      <c r="C79" s="2">
        <f t="shared" si="6"/>
        <v>72.353157082945003</v>
      </c>
      <c r="D79" s="2">
        <f t="shared" si="9"/>
        <v>363.27200515187616</v>
      </c>
      <c r="E79" s="2">
        <f t="shared" si="7"/>
        <v>9559.4466805091542</v>
      </c>
    </row>
    <row r="80" spans="1:5" x14ac:dyDescent="0.35">
      <c r="A80">
        <f t="shared" si="5"/>
        <v>73</v>
      </c>
      <c r="B80" s="2">
        <f t="shared" si="8"/>
        <v>435.62516223482118</v>
      </c>
      <c r="C80" s="2">
        <f t="shared" si="6"/>
        <v>69.704298712045912</v>
      </c>
      <c r="D80" s="2">
        <f t="shared" si="9"/>
        <v>365.92086352277528</v>
      </c>
      <c r="E80" s="2">
        <f t="shared" si="7"/>
        <v>9193.5258169863791</v>
      </c>
    </row>
    <row r="81" spans="1:5" x14ac:dyDescent="0.35">
      <c r="A81">
        <f t="shared" si="5"/>
        <v>74</v>
      </c>
      <c r="B81" s="2">
        <f t="shared" si="8"/>
        <v>435.62516223482118</v>
      </c>
      <c r="C81" s="2">
        <f t="shared" si="6"/>
        <v>67.036125748859007</v>
      </c>
      <c r="D81" s="2">
        <f t="shared" si="9"/>
        <v>368.5890364859622</v>
      </c>
      <c r="E81" s="2">
        <f t="shared" si="7"/>
        <v>8824.9367805004167</v>
      </c>
    </row>
    <row r="82" spans="1:5" x14ac:dyDescent="0.35">
      <c r="A82">
        <f t="shared" si="5"/>
        <v>75</v>
      </c>
      <c r="B82" s="2">
        <f t="shared" si="8"/>
        <v>435.62516223482118</v>
      </c>
      <c r="C82" s="2">
        <f t="shared" si="6"/>
        <v>64.348497357815532</v>
      </c>
      <c r="D82" s="2">
        <f t="shared" si="9"/>
        <v>371.27666487700566</v>
      </c>
      <c r="E82" s="2">
        <f t="shared" si="7"/>
        <v>8453.6601156234119</v>
      </c>
    </row>
    <row r="83" spans="1:5" x14ac:dyDescent="0.35">
      <c r="A83">
        <f t="shared" si="5"/>
        <v>76</v>
      </c>
      <c r="B83" s="2">
        <f t="shared" si="8"/>
        <v>435.62516223482118</v>
      </c>
      <c r="C83" s="2">
        <f t="shared" si="6"/>
        <v>61.641271676420708</v>
      </c>
      <c r="D83" s="2">
        <f t="shared" si="9"/>
        <v>373.98389055840045</v>
      </c>
      <c r="E83" s="2">
        <f t="shared" si="7"/>
        <v>8079.6762250650117</v>
      </c>
    </row>
    <row r="84" spans="1:5" x14ac:dyDescent="0.35">
      <c r="A84">
        <f t="shared" si="5"/>
        <v>77</v>
      </c>
      <c r="B84" s="2">
        <f t="shared" si="8"/>
        <v>435.62516223482118</v>
      </c>
      <c r="C84" s="2">
        <f t="shared" si="6"/>
        <v>58.914305807765707</v>
      </c>
      <c r="D84" s="2">
        <f t="shared" si="9"/>
        <v>376.71085642705549</v>
      </c>
      <c r="E84" s="2">
        <f t="shared" si="7"/>
        <v>7702.9653686379561</v>
      </c>
    </row>
    <row r="85" spans="1:5" x14ac:dyDescent="0.35">
      <c r="A85">
        <f t="shared" si="5"/>
        <v>78</v>
      </c>
      <c r="B85" s="2">
        <f t="shared" si="8"/>
        <v>435.62516223482118</v>
      </c>
      <c r="C85" s="2">
        <f t="shared" si="6"/>
        <v>56.167455812985089</v>
      </c>
      <c r="D85" s="2">
        <f t="shared" si="9"/>
        <v>379.45770642183606</v>
      </c>
      <c r="E85" s="2">
        <f t="shared" si="7"/>
        <v>7323.5076622161196</v>
      </c>
    </row>
    <row r="86" spans="1:5" x14ac:dyDescent="0.35">
      <c r="A86">
        <f t="shared" si="5"/>
        <v>79</v>
      </c>
      <c r="B86" s="2">
        <f t="shared" si="8"/>
        <v>435.62516223482118</v>
      </c>
      <c r="C86" s="2">
        <f t="shared" si="6"/>
        <v>53.400576703659198</v>
      </c>
      <c r="D86" s="2">
        <f t="shared" si="9"/>
        <v>382.22458553116201</v>
      </c>
      <c r="E86" s="2">
        <f t="shared" si="7"/>
        <v>6941.2830766849575</v>
      </c>
    </row>
    <row r="87" spans="1:5" x14ac:dyDescent="0.35">
      <c r="A87">
        <f t="shared" si="5"/>
        <v>80</v>
      </c>
      <c r="B87" s="2">
        <f t="shared" si="8"/>
        <v>435.62516223482118</v>
      </c>
      <c r="C87" s="2">
        <f t="shared" si="6"/>
        <v>50.61352243416114</v>
      </c>
      <c r="D87" s="2">
        <f t="shared" si="9"/>
        <v>385.01163980066002</v>
      </c>
      <c r="E87" s="2">
        <f t="shared" si="7"/>
        <v>6556.2714368842971</v>
      </c>
    </row>
    <row r="88" spans="1:5" x14ac:dyDescent="0.35">
      <c r="A88">
        <f t="shared" si="5"/>
        <v>81</v>
      </c>
      <c r="B88" s="2">
        <f t="shared" si="8"/>
        <v>435.62516223482118</v>
      </c>
      <c r="C88" s="2">
        <f t="shared" si="6"/>
        <v>47.806145893947992</v>
      </c>
      <c r="D88" s="2">
        <f t="shared" si="9"/>
        <v>387.81901634087319</v>
      </c>
      <c r="E88" s="2">
        <f t="shared" si="7"/>
        <v>6168.4524205434236</v>
      </c>
    </row>
    <row r="89" spans="1:5" x14ac:dyDescent="0.35">
      <c r="A89">
        <f t="shared" si="5"/>
        <v>82</v>
      </c>
      <c r="B89" s="2">
        <f t="shared" si="8"/>
        <v>435.62516223482118</v>
      </c>
      <c r="C89" s="2">
        <f t="shared" si="6"/>
        <v>44.978298899795796</v>
      </c>
      <c r="D89" s="2">
        <f t="shared" si="9"/>
        <v>390.64686333502539</v>
      </c>
      <c r="E89" s="2">
        <f t="shared" si="7"/>
        <v>5777.8055572083986</v>
      </c>
    </row>
    <row r="90" spans="1:5" x14ac:dyDescent="0.35">
      <c r="A90">
        <f t="shared" si="5"/>
        <v>83</v>
      </c>
      <c r="B90" s="2">
        <f t="shared" si="8"/>
        <v>435.62516223482118</v>
      </c>
      <c r="C90" s="2">
        <f t="shared" si="6"/>
        <v>42.129832187977904</v>
      </c>
      <c r="D90" s="2">
        <f t="shared" si="9"/>
        <v>393.49533004684326</v>
      </c>
      <c r="E90" s="2">
        <f t="shared" si="7"/>
        <v>5384.3102271615553</v>
      </c>
    </row>
    <row r="91" spans="1:5" x14ac:dyDescent="0.35">
      <c r="A91">
        <f t="shared" si="5"/>
        <v>84</v>
      </c>
      <c r="B91" s="2">
        <f t="shared" si="8"/>
        <v>435.62516223482118</v>
      </c>
      <c r="C91" s="2">
        <f t="shared" si="6"/>
        <v>39.260595406386336</v>
      </c>
      <c r="D91" s="2">
        <f t="shared" si="9"/>
        <v>396.36456682843482</v>
      </c>
      <c r="E91" s="2">
        <f t="shared" si="7"/>
        <v>4987.94566033312</v>
      </c>
    </row>
    <row r="92" spans="1:5" x14ac:dyDescent="0.35">
      <c r="A92">
        <f t="shared" si="5"/>
        <v>85</v>
      </c>
      <c r="B92" s="2">
        <f t="shared" si="8"/>
        <v>435.62516223482118</v>
      </c>
      <c r="C92" s="2">
        <f t="shared" si="6"/>
        <v>36.370437106595666</v>
      </c>
      <c r="D92" s="2">
        <f t="shared" si="9"/>
        <v>399.25472512822552</v>
      </c>
      <c r="E92" s="2">
        <f t="shared" si="7"/>
        <v>4588.6909352048942</v>
      </c>
    </row>
    <row r="93" spans="1:5" x14ac:dyDescent="0.35">
      <c r="A93">
        <f t="shared" si="5"/>
        <v>86</v>
      </c>
      <c r="B93" s="2">
        <f t="shared" si="8"/>
        <v>435.62516223482118</v>
      </c>
      <c r="C93" s="2">
        <f t="shared" si="6"/>
        <v>33.459204735869015</v>
      </c>
      <c r="D93" s="2">
        <f t="shared" si="9"/>
        <v>402.16595749895214</v>
      </c>
      <c r="E93" s="2">
        <f t="shared" si="7"/>
        <v>4186.5249777059416</v>
      </c>
    </row>
    <row r="94" spans="1:5" x14ac:dyDescent="0.35">
      <c r="A94">
        <f t="shared" si="5"/>
        <v>87</v>
      </c>
      <c r="B94" s="2">
        <f t="shared" si="8"/>
        <v>435.62516223482118</v>
      </c>
      <c r="C94" s="2">
        <f t="shared" si="6"/>
        <v>30.526744629105821</v>
      </c>
      <c r="D94" s="2">
        <f t="shared" si="9"/>
        <v>405.09841760571533</v>
      </c>
      <c r="E94" s="2">
        <f t="shared" si="7"/>
        <v>3781.4265601002262</v>
      </c>
    </row>
    <row r="95" spans="1:5" x14ac:dyDescent="0.35">
      <c r="A95">
        <f t="shared" si="5"/>
        <v>88</v>
      </c>
      <c r="B95" s="2">
        <f t="shared" si="8"/>
        <v>435.62516223482118</v>
      </c>
      <c r="C95" s="2">
        <f t="shared" si="6"/>
        <v>27.572902000730814</v>
      </c>
      <c r="D95" s="2">
        <f t="shared" si="9"/>
        <v>408.05226023409034</v>
      </c>
      <c r="E95" s="2">
        <f t="shared" si="7"/>
        <v>3373.374299866136</v>
      </c>
    </row>
    <row r="96" spans="1:5" x14ac:dyDescent="0.35">
      <c r="A96">
        <f t="shared" si="5"/>
        <v>89</v>
      </c>
      <c r="B96" s="2">
        <f t="shared" si="8"/>
        <v>435.62516223482118</v>
      </c>
      <c r="C96" s="2">
        <f t="shared" si="6"/>
        <v>24.597520936523907</v>
      </c>
      <c r="D96" s="2">
        <f t="shared" si="9"/>
        <v>411.02764129829728</v>
      </c>
      <c r="E96" s="2">
        <f t="shared" si="7"/>
        <v>2962.3466585678389</v>
      </c>
    </row>
    <row r="97" spans="1:5" x14ac:dyDescent="0.35">
      <c r="A97">
        <f t="shared" si="5"/>
        <v>90</v>
      </c>
      <c r="B97" s="2">
        <f t="shared" si="8"/>
        <v>435.62516223482118</v>
      </c>
      <c r="C97" s="2">
        <f t="shared" si="6"/>
        <v>21.600444385390489</v>
      </c>
      <c r="D97" s="2">
        <f t="shared" si="9"/>
        <v>414.02471784943066</v>
      </c>
      <c r="E97" s="2">
        <f t="shared" si="7"/>
        <v>2548.3219407184083</v>
      </c>
    </row>
    <row r="98" spans="1:5" x14ac:dyDescent="0.35">
      <c r="A98">
        <f t="shared" si="5"/>
        <v>91</v>
      </c>
      <c r="B98" s="2">
        <f t="shared" si="8"/>
        <v>435.62516223482118</v>
      </c>
      <c r="C98" s="2">
        <f t="shared" si="6"/>
        <v>18.581514151071726</v>
      </c>
      <c r="D98" s="2">
        <f t="shared" si="9"/>
        <v>417.04364808374947</v>
      </c>
      <c r="E98" s="2">
        <f t="shared" si="7"/>
        <v>2131.278292634659</v>
      </c>
    </row>
    <row r="99" spans="1:5" x14ac:dyDescent="0.35">
      <c r="A99">
        <f t="shared" si="5"/>
        <v>92</v>
      </c>
      <c r="B99" s="2">
        <f t="shared" si="8"/>
        <v>435.62516223482118</v>
      </c>
      <c r="C99" s="2">
        <f t="shared" si="6"/>
        <v>15.540570883794388</v>
      </c>
      <c r="D99" s="2">
        <f t="shared" si="9"/>
        <v>420.0845913510268</v>
      </c>
      <c r="E99" s="2">
        <f t="shared" si="7"/>
        <v>1711.1937012836322</v>
      </c>
    </row>
    <row r="100" spans="1:5" x14ac:dyDescent="0.35">
      <c r="A100">
        <f t="shared" si="5"/>
        <v>93</v>
      </c>
      <c r="B100" s="2">
        <f t="shared" si="8"/>
        <v>435.62516223482118</v>
      </c>
      <c r="C100" s="2">
        <f t="shared" si="6"/>
        <v>12.477454071859817</v>
      </c>
      <c r="D100" s="2">
        <f t="shared" si="9"/>
        <v>423.14770816296135</v>
      </c>
      <c r="E100" s="2">
        <f t="shared" si="7"/>
        <v>1288.0459931206708</v>
      </c>
    </row>
    <row r="101" spans="1:5" x14ac:dyDescent="0.35">
      <c r="A101">
        <f t="shared" si="5"/>
        <v>94</v>
      </c>
      <c r="B101" s="2">
        <f t="shared" si="8"/>
        <v>435.62516223482118</v>
      </c>
      <c r="C101" s="2">
        <f t="shared" si="6"/>
        <v>9.3920020331715577</v>
      </c>
      <c r="D101" s="2">
        <f t="shared" si="9"/>
        <v>426.23316020164964</v>
      </c>
      <c r="E101" s="2">
        <f t="shared" si="7"/>
        <v>861.81283291902116</v>
      </c>
    </row>
    <row r="102" spans="1:5" x14ac:dyDescent="0.35">
      <c r="A102">
        <f t="shared" si="5"/>
        <v>95</v>
      </c>
      <c r="B102" s="2">
        <f t="shared" si="8"/>
        <v>435.62516223482118</v>
      </c>
      <c r="C102" s="2">
        <f t="shared" si="6"/>
        <v>6.2840519067011957</v>
      </c>
      <c r="D102" s="2">
        <f t="shared" si="9"/>
        <v>429.34111032811995</v>
      </c>
      <c r="E102" s="2">
        <f t="shared" si="7"/>
        <v>432.47172259090121</v>
      </c>
    </row>
    <row r="103" spans="1:5" x14ac:dyDescent="0.35">
      <c r="A103">
        <f t="shared" si="5"/>
        <v>96</v>
      </c>
      <c r="B103" s="2">
        <f t="shared" si="8"/>
        <v>435.62516223482118</v>
      </c>
      <c r="C103" s="2">
        <f t="shared" si="6"/>
        <v>3.1534396438919878</v>
      </c>
      <c r="D103" s="2">
        <f t="shared" si="9"/>
        <v>432.47172259092918</v>
      </c>
      <c r="E103" s="2">
        <f t="shared" si="7"/>
        <v>-2.7966962079517543E-11</v>
      </c>
    </row>
    <row r="105" spans="1:5" x14ac:dyDescent="0.35">
      <c r="A105" t="s">
        <v>13</v>
      </c>
      <c r="B105" s="2">
        <f>SUM(B8:B103)</f>
        <v>41820.015574542813</v>
      </c>
      <c r="C105" s="4">
        <f>SUM(C8:C103)</f>
        <v>11820.01557454282</v>
      </c>
      <c r="D105" s="4">
        <f>SUM(D8:D103)</f>
        <v>30000.000000000018</v>
      </c>
    </row>
  </sheetData>
  <pageMargins left="0.7" right="0.7" top="0.75" bottom="0.75" header="0.3" footer="0.3"/>
  <pageSetup orientation="portrait" horizontalDpi="300" verticalDpi="300" r:id="rId1"/>
  <headerFooter>
    <oddHeader>&amp;LAbby Jones&amp;CCIT110 J-Term 2020&amp;RDate Printed: &amp;D</oddHeader>
    <oddFooter>&amp;LFile: &amp;F&amp;CPage: &amp;P of &amp;N&amp;RSheet: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9"/>
  <sheetViews>
    <sheetView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2" max="2" width="13.1796875" bestFit="1" customWidth="1"/>
    <col min="3" max="5" width="12.08984375" bestFit="1" customWidth="1"/>
  </cols>
  <sheetData>
    <row r="1" spans="1:5" x14ac:dyDescent="0.35">
      <c r="A1" t="s">
        <v>0</v>
      </c>
      <c r="B1" s="3">
        <v>412528.52277657093</v>
      </c>
      <c r="D1" t="s">
        <v>4</v>
      </c>
      <c r="E1">
        <f>B3*B4</f>
        <v>180</v>
      </c>
    </row>
    <row r="2" spans="1:5" x14ac:dyDescent="0.35">
      <c r="A2" t="s">
        <v>1</v>
      </c>
      <c r="B2" s="1">
        <v>3.7499999999999999E-2</v>
      </c>
      <c r="D2" t="s">
        <v>5</v>
      </c>
      <c r="E2" s="5">
        <f>PMT(B2/B4,E1,-B1)</f>
        <v>2999.9999999999991</v>
      </c>
    </row>
    <row r="3" spans="1:5" x14ac:dyDescent="0.35">
      <c r="A3" t="s">
        <v>2</v>
      </c>
      <c r="B3">
        <v>15</v>
      </c>
      <c r="D3" t="s">
        <v>6</v>
      </c>
      <c r="E3" s="2">
        <f>E1*E2</f>
        <v>539999.99999999988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127471.47722342896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412528.52277657093</v>
      </c>
    </row>
    <row r="8" spans="1:5" x14ac:dyDescent="0.35">
      <c r="A8">
        <f>A7+1</f>
        <v>1</v>
      </c>
      <c r="B8" s="2">
        <f>E$2</f>
        <v>2999.9999999999991</v>
      </c>
      <c r="C8" s="2">
        <f>E7*(B$2/B$4)</f>
        <v>1289.1516336767841</v>
      </c>
      <c r="D8" s="2">
        <f>B8-C8</f>
        <v>1710.848366323215</v>
      </c>
      <c r="E8" s="2">
        <f>E7-D8</f>
        <v>410817.67441024771</v>
      </c>
    </row>
    <row r="9" spans="1:5" x14ac:dyDescent="0.35">
      <c r="A9">
        <f t="shared" ref="A9:A72" si="0">A8+1</f>
        <v>2</v>
      </c>
      <c r="B9" s="2">
        <f t="shared" ref="B9:B72" si="1">E$2</f>
        <v>2999.9999999999991</v>
      </c>
      <c r="C9" s="2">
        <f t="shared" ref="C9:C72" si="2">E8*(B$2/B$4)</f>
        <v>1283.8052325320241</v>
      </c>
      <c r="D9" s="2">
        <f t="shared" ref="D9:D72" si="3">B9-C9</f>
        <v>1716.194767467975</v>
      </c>
      <c r="E9" s="2">
        <f t="shared" ref="E9:E72" si="4">E8-D9</f>
        <v>409101.47964277974</v>
      </c>
    </row>
    <row r="10" spans="1:5" x14ac:dyDescent="0.35">
      <c r="A10">
        <f t="shared" si="0"/>
        <v>3</v>
      </c>
      <c r="B10" s="2">
        <f t="shared" si="1"/>
        <v>2999.9999999999991</v>
      </c>
      <c r="C10" s="2">
        <f t="shared" si="2"/>
        <v>1278.4421238836867</v>
      </c>
      <c r="D10" s="2">
        <f t="shared" si="3"/>
        <v>1721.5578761163124</v>
      </c>
      <c r="E10" s="2">
        <f t="shared" si="4"/>
        <v>407379.92176666344</v>
      </c>
    </row>
    <row r="11" spans="1:5" x14ac:dyDescent="0.35">
      <c r="A11">
        <f t="shared" si="0"/>
        <v>4</v>
      </c>
      <c r="B11" s="2">
        <f t="shared" si="1"/>
        <v>2999.9999999999991</v>
      </c>
      <c r="C11" s="2">
        <f t="shared" si="2"/>
        <v>1273.0622555208231</v>
      </c>
      <c r="D11" s="2">
        <f t="shared" si="3"/>
        <v>1726.937744479176</v>
      </c>
      <c r="E11" s="2">
        <f t="shared" si="4"/>
        <v>405652.98402218428</v>
      </c>
    </row>
    <row r="12" spans="1:5" x14ac:dyDescent="0.35">
      <c r="A12">
        <f t="shared" si="0"/>
        <v>5</v>
      </c>
      <c r="B12" s="2">
        <f t="shared" si="1"/>
        <v>2999.9999999999991</v>
      </c>
      <c r="C12" s="2">
        <f t="shared" si="2"/>
        <v>1267.6655750693258</v>
      </c>
      <c r="D12" s="2">
        <f t="shared" si="3"/>
        <v>1732.3344249306733</v>
      </c>
      <c r="E12" s="2">
        <f t="shared" si="4"/>
        <v>403920.64959725359</v>
      </c>
    </row>
    <row r="13" spans="1:5" x14ac:dyDescent="0.35">
      <c r="A13">
        <f t="shared" si="0"/>
        <v>6</v>
      </c>
      <c r="B13" s="2">
        <f t="shared" si="1"/>
        <v>2999.9999999999991</v>
      </c>
      <c r="C13" s="2">
        <f t="shared" si="2"/>
        <v>1262.2520299914174</v>
      </c>
      <c r="D13" s="2">
        <f t="shared" si="3"/>
        <v>1737.7479700085817</v>
      </c>
      <c r="E13" s="2">
        <f t="shared" si="4"/>
        <v>402182.90162724501</v>
      </c>
    </row>
    <row r="14" spans="1:5" x14ac:dyDescent="0.35">
      <c r="A14">
        <f t="shared" si="0"/>
        <v>7</v>
      </c>
      <c r="B14" s="2">
        <f t="shared" si="1"/>
        <v>2999.9999999999991</v>
      </c>
      <c r="C14" s="2">
        <f t="shared" si="2"/>
        <v>1256.8215675851407</v>
      </c>
      <c r="D14" s="2">
        <f t="shared" si="3"/>
        <v>1743.1784324148584</v>
      </c>
      <c r="E14" s="2">
        <f t="shared" si="4"/>
        <v>400439.72319483018</v>
      </c>
    </row>
    <row r="15" spans="1:5" x14ac:dyDescent="0.35">
      <c r="A15">
        <f t="shared" si="0"/>
        <v>8</v>
      </c>
      <c r="B15" s="2">
        <f t="shared" si="1"/>
        <v>2999.9999999999991</v>
      </c>
      <c r="C15" s="2">
        <f t="shared" si="2"/>
        <v>1251.3741349838442</v>
      </c>
      <c r="D15" s="2">
        <f t="shared" si="3"/>
        <v>1748.6258650161549</v>
      </c>
      <c r="E15" s="2">
        <f t="shared" si="4"/>
        <v>398691.09732981405</v>
      </c>
    </row>
    <row r="16" spans="1:5" x14ac:dyDescent="0.35">
      <c r="A16">
        <f t="shared" si="0"/>
        <v>9</v>
      </c>
      <c r="B16" s="2">
        <f t="shared" si="1"/>
        <v>2999.9999999999991</v>
      </c>
      <c r="C16" s="2">
        <f t="shared" si="2"/>
        <v>1245.9096791556688</v>
      </c>
      <c r="D16" s="2">
        <f t="shared" si="3"/>
        <v>1754.0903208443303</v>
      </c>
      <c r="E16" s="2">
        <f t="shared" si="4"/>
        <v>396937.00700896973</v>
      </c>
    </row>
    <row r="17" spans="1:5" x14ac:dyDescent="0.35">
      <c r="A17">
        <f t="shared" si="0"/>
        <v>10</v>
      </c>
      <c r="B17" s="2">
        <f t="shared" si="1"/>
        <v>2999.9999999999991</v>
      </c>
      <c r="C17" s="2">
        <f t="shared" si="2"/>
        <v>1240.4281469030302</v>
      </c>
      <c r="D17" s="2">
        <f t="shared" si="3"/>
        <v>1759.5718530969689</v>
      </c>
      <c r="E17" s="2">
        <f t="shared" si="4"/>
        <v>395177.43515587278</v>
      </c>
    </row>
    <row r="18" spans="1:5" x14ac:dyDescent="0.35">
      <c r="A18">
        <f t="shared" si="0"/>
        <v>11</v>
      </c>
      <c r="B18" s="2">
        <f t="shared" si="1"/>
        <v>2999.9999999999991</v>
      </c>
      <c r="C18" s="2">
        <f t="shared" si="2"/>
        <v>1234.9294848621023</v>
      </c>
      <c r="D18" s="2">
        <f t="shared" si="3"/>
        <v>1765.0705151378968</v>
      </c>
      <c r="E18" s="2">
        <f t="shared" si="4"/>
        <v>393412.36464073486</v>
      </c>
    </row>
    <row r="19" spans="1:5" x14ac:dyDescent="0.35">
      <c r="A19">
        <f t="shared" si="0"/>
        <v>12</v>
      </c>
      <c r="B19" s="2">
        <f t="shared" si="1"/>
        <v>2999.9999999999991</v>
      </c>
      <c r="C19" s="2">
        <f t="shared" si="2"/>
        <v>1229.4136395022963</v>
      </c>
      <c r="D19" s="2">
        <f t="shared" si="3"/>
        <v>1770.5863604977028</v>
      </c>
      <c r="E19" s="2">
        <f t="shared" si="4"/>
        <v>391641.77828023717</v>
      </c>
    </row>
    <row r="20" spans="1:5" x14ac:dyDescent="0.35">
      <c r="A20">
        <f t="shared" si="0"/>
        <v>13</v>
      </c>
      <c r="B20" s="2">
        <f t="shared" si="1"/>
        <v>2999.9999999999991</v>
      </c>
      <c r="C20" s="2">
        <f t="shared" si="2"/>
        <v>1223.880557125741</v>
      </c>
      <c r="D20" s="2">
        <f t="shared" si="3"/>
        <v>1776.1194428742581</v>
      </c>
      <c r="E20" s="2">
        <f t="shared" si="4"/>
        <v>389865.65883736289</v>
      </c>
    </row>
    <row r="21" spans="1:5" x14ac:dyDescent="0.35">
      <c r="A21">
        <f t="shared" si="0"/>
        <v>14</v>
      </c>
      <c r="B21" s="2">
        <f t="shared" si="1"/>
        <v>2999.9999999999991</v>
      </c>
      <c r="C21" s="2">
        <f t="shared" si="2"/>
        <v>1218.3301838667589</v>
      </c>
      <c r="D21" s="2">
        <f t="shared" si="3"/>
        <v>1781.6698161332401</v>
      </c>
      <c r="E21" s="2">
        <f t="shared" si="4"/>
        <v>388083.98902122967</v>
      </c>
    </row>
    <row r="22" spans="1:5" x14ac:dyDescent="0.35">
      <c r="A22">
        <f t="shared" si="0"/>
        <v>15</v>
      </c>
      <c r="B22" s="2">
        <f t="shared" si="1"/>
        <v>2999.9999999999991</v>
      </c>
      <c r="C22" s="2">
        <f t="shared" si="2"/>
        <v>1212.7624656913426</v>
      </c>
      <c r="D22" s="2">
        <f t="shared" si="3"/>
        <v>1787.2375343086564</v>
      </c>
      <c r="E22" s="2">
        <f t="shared" si="4"/>
        <v>386296.75148692104</v>
      </c>
    </row>
    <row r="23" spans="1:5" x14ac:dyDescent="0.35">
      <c r="A23">
        <f t="shared" si="0"/>
        <v>16</v>
      </c>
      <c r="B23" s="2">
        <f t="shared" si="1"/>
        <v>2999.9999999999991</v>
      </c>
      <c r="C23" s="2">
        <f t="shared" si="2"/>
        <v>1207.1773483966281</v>
      </c>
      <c r="D23" s="2">
        <f t="shared" si="3"/>
        <v>1792.822651603371</v>
      </c>
      <c r="E23" s="2">
        <f t="shared" si="4"/>
        <v>384503.92883531767</v>
      </c>
    </row>
    <row r="24" spans="1:5" x14ac:dyDescent="0.35">
      <c r="A24">
        <f t="shared" si="0"/>
        <v>17</v>
      </c>
      <c r="B24" s="2">
        <f t="shared" si="1"/>
        <v>2999.9999999999991</v>
      </c>
      <c r="C24" s="2">
        <f t="shared" si="2"/>
        <v>1201.5747776103676</v>
      </c>
      <c r="D24" s="2">
        <f t="shared" si="3"/>
        <v>1798.4252223896315</v>
      </c>
      <c r="E24" s="2">
        <f t="shared" si="4"/>
        <v>382705.50361292803</v>
      </c>
    </row>
    <row r="25" spans="1:5" x14ac:dyDescent="0.35">
      <c r="A25">
        <f t="shared" si="0"/>
        <v>18</v>
      </c>
      <c r="B25" s="2">
        <f t="shared" si="1"/>
        <v>2999.9999999999991</v>
      </c>
      <c r="C25" s="2">
        <f t="shared" si="2"/>
        <v>1195.9546987904</v>
      </c>
      <c r="D25" s="2">
        <f t="shared" si="3"/>
        <v>1804.0453012095991</v>
      </c>
      <c r="E25" s="2">
        <f t="shared" si="4"/>
        <v>380901.45831171842</v>
      </c>
    </row>
    <row r="26" spans="1:5" x14ac:dyDescent="0.35">
      <c r="A26">
        <f t="shared" si="0"/>
        <v>19</v>
      </c>
      <c r="B26" s="2">
        <f t="shared" si="1"/>
        <v>2999.9999999999991</v>
      </c>
      <c r="C26" s="2">
        <f t="shared" si="2"/>
        <v>1190.3170572241199</v>
      </c>
      <c r="D26" s="2">
        <f t="shared" si="3"/>
        <v>1809.6829427758792</v>
      </c>
      <c r="E26" s="2">
        <f t="shared" si="4"/>
        <v>379091.77536894253</v>
      </c>
    </row>
    <row r="27" spans="1:5" x14ac:dyDescent="0.35">
      <c r="A27">
        <f t="shared" si="0"/>
        <v>20</v>
      </c>
      <c r="B27" s="2">
        <f t="shared" si="1"/>
        <v>2999.9999999999991</v>
      </c>
      <c r="C27" s="2">
        <f t="shared" si="2"/>
        <v>1184.6617980279452</v>
      </c>
      <c r="D27" s="2">
        <f t="shared" si="3"/>
        <v>1815.3382019720539</v>
      </c>
      <c r="E27" s="2">
        <f t="shared" si="4"/>
        <v>377276.43716697046</v>
      </c>
    </row>
    <row r="28" spans="1:5" x14ac:dyDescent="0.35">
      <c r="A28">
        <f t="shared" si="0"/>
        <v>21</v>
      </c>
      <c r="B28" s="2">
        <f t="shared" si="1"/>
        <v>2999.9999999999991</v>
      </c>
      <c r="C28" s="2">
        <f t="shared" si="2"/>
        <v>1178.9888661467826</v>
      </c>
      <c r="D28" s="2">
        <f t="shared" si="3"/>
        <v>1821.0111338532165</v>
      </c>
      <c r="E28" s="2">
        <f t="shared" si="4"/>
        <v>375455.42603311723</v>
      </c>
    </row>
    <row r="29" spans="1:5" x14ac:dyDescent="0.35">
      <c r="A29">
        <f t="shared" si="0"/>
        <v>22</v>
      </c>
      <c r="B29" s="2">
        <f t="shared" si="1"/>
        <v>2999.9999999999991</v>
      </c>
      <c r="C29" s="2">
        <f t="shared" si="2"/>
        <v>1173.2982063534912</v>
      </c>
      <c r="D29" s="2">
        <f t="shared" si="3"/>
        <v>1826.7017936465079</v>
      </c>
      <c r="E29" s="2">
        <f t="shared" si="4"/>
        <v>373628.72423947073</v>
      </c>
    </row>
    <row r="30" spans="1:5" x14ac:dyDescent="0.35">
      <c r="A30">
        <f t="shared" si="0"/>
        <v>23</v>
      </c>
      <c r="B30" s="2">
        <f t="shared" si="1"/>
        <v>2999.9999999999991</v>
      </c>
      <c r="C30" s="2">
        <f t="shared" si="2"/>
        <v>1167.5897632483459</v>
      </c>
      <c r="D30" s="2">
        <f t="shared" si="3"/>
        <v>1832.4102367516532</v>
      </c>
      <c r="E30" s="2">
        <f t="shared" si="4"/>
        <v>371796.31400271907</v>
      </c>
    </row>
    <row r="31" spans="1:5" x14ac:dyDescent="0.35">
      <c r="A31">
        <f t="shared" si="0"/>
        <v>24</v>
      </c>
      <c r="B31" s="2">
        <f t="shared" si="1"/>
        <v>2999.9999999999991</v>
      </c>
      <c r="C31" s="2">
        <f t="shared" si="2"/>
        <v>1161.8634812584969</v>
      </c>
      <c r="D31" s="2">
        <f t="shared" si="3"/>
        <v>1838.1365187415022</v>
      </c>
      <c r="E31" s="2">
        <f t="shared" si="4"/>
        <v>369958.17748397758</v>
      </c>
    </row>
    <row r="32" spans="1:5" x14ac:dyDescent="0.35">
      <c r="A32">
        <f t="shared" si="0"/>
        <v>25</v>
      </c>
      <c r="B32" s="2">
        <f t="shared" si="1"/>
        <v>2999.9999999999991</v>
      </c>
      <c r="C32" s="2">
        <f t="shared" si="2"/>
        <v>1156.1193046374299</v>
      </c>
      <c r="D32" s="2">
        <f t="shared" si="3"/>
        <v>1843.8806953625692</v>
      </c>
      <c r="E32" s="2">
        <f t="shared" si="4"/>
        <v>368114.296788615</v>
      </c>
    </row>
    <row r="33" spans="1:5" x14ac:dyDescent="0.35">
      <c r="A33">
        <f t="shared" si="0"/>
        <v>26</v>
      </c>
      <c r="B33" s="2">
        <f t="shared" si="1"/>
        <v>2999.9999999999991</v>
      </c>
      <c r="C33" s="2">
        <f t="shared" si="2"/>
        <v>1150.3571774644217</v>
      </c>
      <c r="D33" s="2">
        <f t="shared" si="3"/>
        <v>1849.6428225355774</v>
      </c>
      <c r="E33" s="2">
        <f t="shared" si="4"/>
        <v>366264.65396607941</v>
      </c>
    </row>
    <row r="34" spans="1:5" x14ac:dyDescent="0.35">
      <c r="A34">
        <f t="shared" si="0"/>
        <v>27</v>
      </c>
      <c r="B34" s="2">
        <f t="shared" si="1"/>
        <v>2999.9999999999991</v>
      </c>
      <c r="C34" s="2">
        <f t="shared" si="2"/>
        <v>1144.577043643998</v>
      </c>
      <c r="D34" s="2">
        <f t="shared" si="3"/>
        <v>1855.4229563560011</v>
      </c>
      <c r="E34" s="2">
        <f t="shared" si="4"/>
        <v>364409.23100972339</v>
      </c>
    </row>
    <row r="35" spans="1:5" x14ac:dyDescent="0.35">
      <c r="A35">
        <f t="shared" si="0"/>
        <v>28</v>
      </c>
      <c r="B35" s="2">
        <f t="shared" si="1"/>
        <v>2999.9999999999991</v>
      </c>
      <c r="C35" s="2">
        <f t="shared" si="2"/>
        <v>1138.7788469053855</v>
      </c>
      <c r="D35" s="2">
        <f t="shared" si="3"/>
        <v>1861.2211530946136</v>
      </c>
      <c r="E35" s="2">
        <f t="shared" si="4"/>
        <v>362548.00985662878</v>
      </c>
    </row>
    <row r="36" spans="1:5" x14ac:dyDescent="0.35">
      <c r="A36">
        <f t="shared" si="0"/>
        <v>29</v>
      </c>
      <c r="B36" s="2">
        <f t="shared" si="1"/>
        <v>2999.9999999999991</v>
      </c>
      <c r="C36" s="2">
        <f t="shared" si="2"/>
        <v>1132.9625308019649</v>
      </c>
      <c r="D36" s="2">
        <f t="shared" si="3"/>
        <v>1867.0374691980342</v>
      </c>
      <c r="E36" s="2">
        <f t="shared" si="4"/>
        <v>360680.97238743072</v>
      </c>
    </row>
    <row r="37" spans="1:5" x14ac:dyDescent="0.35">
      <c r="A37">
        <f t="shared" si="0"/>
        <v>30</v>
      </c>
      <c r="B37" s="2">
        <f t="shared" si="1"/>
        <v>2999.9999999999991</v>
      </c>
      <c r="C37" s="2">
        <f t="shared" si="2"/>
        <v>1127.1280387107208</v>
      </c>
      <c r="D37" s="2">
        <f t="shared" si="3"/>
        <v>1872.8719612892783</v>
      </c>
      <c r="E37" s="2">
        <f t="shared" si="4"/>
        <v>358808.10042614146</v>
      </c>
    </row>
    <row r="38" spans="1:5" x14ac:dyDescent="0.35">
      <c r="A38">
        <f t="shared" si="0"/>
        <v>31</v>
      </c>
      <c r="B38" s="2">
        <f t="shared" si="1"/>
        <v>2999.9999999999991</v>
      </c>
      <c r="C38" s="2">
        <f t="shared" si="2"/>
        <v>1121.2753138316921</v>
      </c>
      <c r="D38" s="2">
        <f t="shared" si="3"/>
        <v>1878.724686168307</v>
      </c>
      <c r="E38" s="2">
        <f t="shared" si="4"/>
        <v>356929.37573997315</v>
      </c>
    </row>
    <row r="39" spans="1:5" x14ac:dyDescent="0.35">
      <c r="A39">
        <f t="shared" si="0"/>
        <v>32</v>
      </c>
      <c r="B39" s="2">
        <f t="shared" si="1"/>
        <v>2999.9999999999991</v>
      </c>
      <c r="C39" s="2">
        <f t="shared" si="2"/>
        <v>1115.404299187416</v>
      </c>
      <c r="D39" s="2">
        <f t="shared" si="3"/>
        <v>1884.5957008125831</v>
      </c>
      <c r="E39" s="2">
        <f t="shared" si="4"/>
        <v>355044.78003916057</v>
      </c>
    </row>
    <row r="40" spans="1:5" x14ac:dyDescent="0.35">
      <c r="A40">
        <f t="shared" si="0"/>
        <v>33</v>
      </c>
      <c r="B40" s="2">
        <f t="shared" si="1"/>
        <v>2999.9999999999991</v>
      </c>
      <c r="C40" s="2">
        <f t="shared" si="2"/>
        <v>1109.5149376223767</v>
      </c>
      <c r="D40" s="2">
        <f t="shared" si="3"/>
        <v>1890.4850623776224</v>
      </c>
      <c r="E40" s="2">
        <f t="shared" si="4"/>
        <v>353154.29497678293</v>
      </c>
    </row>
    <row r="41" spans="1:5" x14ac:dyDescent="0.35">
      <c r="A41">
        <f t="shared" si="0"/>
        <v>34</v>
      </c>
      <c r="B41" s="2">
        <f t="shared" si="1"/>
        <v>2999.9999999999991</v>
      </c>
      <c r="C41" s="2">
        <f t="shared" si="2"/>
        <v>1103.6071718024466</v>
      </c>
      <c r="D41" s="2">
        <f t="shared" si="3"/>
        <v>1896.3928281975525</v>
      </c>
      <c r="E41" s="2">
        <f t="shared" si="4"/>
        <v>351257.90214858536</v>
      </c>
    </row>
    <row r="42" spans="1:5" x14ac:dyDescent="0.35">
      <c r="A42">
        <f t="shared" si="0"/>
        <v>35</v>
      </c>
      <c r="B42" s="2">
        <f t="shared" si="1"/>
        <v>2999.9999999999991</v>
      </c>
      <c r="C42" s="2">
        <f t="shared" si="2"/>
        <v>1097.6809442143292</v>
      </c>
      <c r="D42" s="2">
        <f t="shared" si="3"/>
        <v>1902.3190557856699</v>
      </c>
      <c r="E42" s="2">
        <f t="shared" si="4"/>
        <v>349355.5830927997</v>
      </c>
    </row>
    <row r="43" spans="1:5" x14ac:dyDescent="0.35">
      <c r="A43">
        <f t="shared" si="0"/>
        <v>36</v>
      </c>
      <c r="B43" s="2">
        <f t="shared" si="1"/>
        <v>2999.9999999999991</v>
      </c>
      <c r="C43" s="2">
        <f t="shared" si="2"/>
        <v>1091.7361971649989</v>
      </c>
      <c r="D43" s="2">
        <f t="shared" si="3"/>
        <v>1908.2638028350002</v>
      </c>
      <c r="E43" s="2">
        <f t="shared" si="4"/>
        <v>347447.31928996468</v>
      </c>
    </row>
    <row r="44" spans="1:5" x14ac:dyDescent="0.35">
      <c r="A44">
        <f t="shared" si="0"/>
        <v>37</v>
      </c>
      <c r="B44" s="2">
        <f t="shared" si="1"/>
        <v>2999.9999999999991</v>
      </c>
      <c r="C44" s="2">
        <f t="shared" si="2"/>
        <v>1085.7728727811395</v>
      </c>
      <c r="D44" s="2">
        <f t="shared" si="3"/>
        <v>1914.2271272188596</v>
      </c>
      <c r="E44" s="2">
        <f t="shared" si="4"/>
        <v>345533.09216274583</v>
      </c>
    </row>
    <row r="45" spans="1:5" x14ac:dyDescent="0.35">
      <c r="A45">
        <f t="shared" si="0"/>
        <v>38</v>
      </c>
      <c r="B45" s="2">
        <f t="shared" si="1"/>
        <v>2999.9999999999991</v>
      </c>
      <c r="C45" s="2">
        <f t="shared" si="2"/>
        <v>1079.7909130085807</v>
      </c>
      <c r="D45" s="2">
        <f t="shared" si="3"/>
        <v>1920.2090869914184</v>
      </c>
      <c r="E45" s="2">
        <f t="shared" si="4"/>
        <v>343612.88307575439</v>
      </c>
    </row>
    <row r="46" spans="1:5" x14ac:dyDescent="0.35">
      <c r="A46">
        <f t="shared" si="0"/>
        <v>39</v>
      </c>
      <c r="B46" s="2">
        <f t="shared" si="1"/>
        <v>2999.9999999999991</v>
      </c>
      <c r="C46" s="2">
        <f t="shared" si="2"/>
        <v>1073.7902596117324</v>
      </c>
      <c r="D46" s="2">
        <f t="shared" si="3"/>
        <v>1926.2097403882667</v>
      </c>
      <c r="E46" s="2">
        <f t="shared" si="4"/>
        <v>341686.67333536613</v>
      </c>
    </row>
    <row r="47" spans="1:5" x14ac:dyDescent="0.35">
      <c r="A47">
        <f t="shared" si="0"/>
        <v>40</v>
      </c>
      <c r="B47" s="2">
        <f t="shared" si="1"/>
        <v>2999.9999999999991</v>
      </c>
      <c r="C47" s="2">
        <f t="shared" si="2"/>
        <v>1067.770854173019</v>
      </c>
      <c r="D47" s="2">
        <f t="shared" si="3"/>
        <v>1932.2291458269801</v>
      </c>
      <c r="E47" s="2">
        <f t="shared" si="4"/>
        <v>339754.44418953912</v>
      </c>
    </row>
    <row r="48" spans="1:5" x14ac:dyDescent="0.35">
      <c r="A48">
        <f t="shared" si="0"/>
        <v>41</v>
      </c>
      <c r="B48" s="2">
        <f t="shared" si="1"/>
        <v>2999.9999999999991</v>
      </c>
      <c r="C48" s="2">
        <f t="shared" si="2"/>
        <v>1061.7326380923096</v>
      </c>
      <c r="D48" s="2">
        <f t="shared" si="3"/>
        <v>1938.2673619076895</v>
      </c>
      <c r="E48" s="2">
        <f t="shared" si="4"/>
        <v>337816.17682763143</v>
      </c>
    </row>
    <row r="49" spans="1:5" x14ac:dyDescent="0.35">
      <c r="A49">
        <f t="shared" si="0"/>
        <v>42</v>
      </c>
      <c r="B49" s="2">
        <f t="shared" si="1"/>
        <v>2999.9999999999991</v>
      </c>
      <c r="C49" s="2">
        <f t="shared" si="2"/>
        <v>1055.6755525863482</v>
      </c>
      <c r="D49" s="2">
        <f t="shared" si="3"/>
        <v>1944.3244474136509</v>
      </c>
      <c r="E49" s="2">
        <f t="shared" si="4"/>
        <v>335871.85238021775</v>
      </c>
    </row>
    <row r="50" spans="1:5" x14ac:dyDescent="0.35">
      <c r="A50">
        <f t="shared" si="0"/>
        <v>43</v>
      </c>
      <c r="B50" s="2">
        <f t="shared" si="1"/>
        <v>2999.9999999999991</v>
      </c>
      <c r="C50" s="2">
        <f t="shared" si="2"/>
        <v>1049.5995386881805</v>
      </c>
      <c r="D50" s="2">
        <f t="shared" si="3"/>
        <v>1950.4004613118186</v>
      </c>
      <c r="E50" s="2">
        <f t="shared" si="4"/>
        <v>333921.45191890595</v>
      </c>
    </row>
    <row r="51" spans="1:5" x14ac:dyDescent="0.35">
      <c r="A51">
        <f t="shared" si="0"/>
        <v>44</v>
      </c>
      <c r="B51" s="2">
        <f t="shared" si="1"/>
        <v>2999.9999999999991</v>
      </c>
      <c r="C51" s="2">
        <f t="shared" si="2"/>
        <v>1043.5045372465811</v>
      </c>
      <c r="D51" s="2">
        <f t="shared" si="3"/>
        <v>1956.495462753418</v>
      </c>
      <c r="E51" s="2">
        <f t="shared" si="4"/>
        <v>331964.95645615255</v>
      </c>
    </row>
    <row r="52" spans="1:5" x14ac:dyDescent="0.35">
      <c r="A52">
        <f t="shared" si="0"/>
        <v>45</v>
      </c>
      <c r="B52" s="2">
        <f t="shared" si="1"/>
        <v>2999.9999999999991</v>
      </c>
      <c r="C52" s="2">
        <f t="shared" si="2"/>
        <v>1037.3904889254766</v>
      </c>
      <c r="D52" s="2">
        <f t="shared" si="3"/>
        <v>1962.6095110745225</v>
      </c>
      <c r="E52" s="2">
        <f t="shared" si="4"/>
        <v>330002.34694507805</v>
      </c>
    </row>
    <row r="53" spans="1:5" x14ac:dyDescent="0.35">
      <c r="A53">
        <f t="shared" si="0"/>
        <v>46</v>
      </c>
      <c r="B53" s="2">
        <f t="shared" si="1"/>
        <v>2999.9999999999991</v>
      </c>
      <c r="C53" s="2">
        <f t="shared" si="2"/>
        <v>1031.2573342033688</v>
      </c>
      <c r="D53" s="2">
        <f t="shared" si="3"/>
        <v>1968.7426657966303</v>
      </c>
      <c r="E53" s="2">
        <f t="shared" si="4"/>
        <v>328033.6042792814</v>
      </c>
    </row>
    <row r="54" spans="1:5" x14ac:dyDescent="0.35">
      <c r="A54">
        <f t="shared" si="0"/>
        <v>47</v>
      </c>
      <c r="B54" s="2">
        <f t="shared" si="1"/>
        <v>2999.9999999999991</v>
      </c>
      <c r="C54" s="2">
        <f t="shared" si="2"/>
        <v>1025.1050133727542</v>
      </c>
      <c r="D54" s="2">
        <f t="shared" si="3"/>
        <v>1974.8949866272449</v>
      </c>
      <c r="E54" s="2">
        <f t="shared" si="4"/>
        <v>326058.70929265418</v>
      </c>
    </row>
    <row r="55" spans="1:5" x14ac:dyDescent="0.35">
      <c r="A55">
        <f t="shared" si="0"/>
        <v>48</v>
      </c>
      <c r="B55" s="2">
        <f t="shared" si="1"/>
        <v>2999.9999999999991</v>
      </c>
      <c r="C55" s="2">
        <f t="shared" si="2"/>
        <v>1018.9334665395443</v>
      </c>
      <c r="D55" s="2">
        <f t="shared" si="3"/>
        <v>1981.0665334604548</v>
      </c>
      <c r="E55" s="2">
        <f t="shared" si="4"/>
        <v>324077.64275919372</v>
      </c>
    </row>
    <row r="56" spans="1:5" x14ac:dyDescent="0.35">
      <c r="A56">
        <f t="shared" si="0"/>
        <v>49</v>
      </c>
      <c r="B56" s="2">
        <f t="shared" si="1"/>
        <v>2999.9999999999991</v>
      </c>
      <c r="C56" s="2">
        <f t="shared" si="2"/>
        <v>1012.7426336224803</v>
      </c>
      <c r="D56" s="2">
        <f t="shared" si="3"/>
        <v>1987.2573663775188</v>
      </c>
      <c r="E56" s="2">
        <f t="shared" si="4"/>
        <v>322090.38539281621</v>
      </c>
    </row>
    <row r="57" spans="1:5" x14ac:dyDescent="0.35">
      <c r="A57">
        <f t="shared" si="0"/>
        <v>50</v>
      </c>
      <c r="B57" s="2">
        <f t="shared" si="1"/>
        <v>2999.9999999999991</v>
      </c>
      <c r="C57" s="2">
        <f t="shared" si="2"/>
        <v>1006.5324543525505</v>
      </c>
      <c r="D57" s="2">
        <f t="shared" si="3"/>
        <v>1993.4675456474486</v>
      </c>
      <c r="E57" s="2">
        <f t="shared" si="4"/>
        <v>320096.91784716875</v>
      </c>
    </row>
    <row r="58" spans="1:5" x14ac:dyDescent="0.35">
      <c r="A58">
        <f t="shared" si="0"/>
        <v>51</v>
      </c>
      <c r="B58" s="2">
        <f t="shared" si="1"/>
        <v>2999.9999999999991</v>
      </c>
      <c r="C58" s="2">
        <f t="shared" si="2"/>
        <v>1000.3028682724023</v>
      </c>
      <c r="D58" s="2">
        <f t="shared" si="3"/>
        <v>1999.6971317275968</v>
      </c>
      <c r="E58" s="2">
        <f t="shared" si="4"/>
        <v>318097.22071544116</v>
      </c>
    </row>
    <row r="59" spans="1:5" x14ac:dyDescent="0.35">
      <c r="A59">
        <f t="shared" si="0"/>
        <v>52</v>
      </c>
      <c r="B59" s="2">
        <f t="shared" si="1"/>
        <v>2999.9999999999991</v>
      </c>
      <c r="C59" s="2">
        <f t="shared" si="2"/>
        <v>994.05381473575358</v>
      </c>
      <c r="D59" s="2">
        <f t="shared" si="3"/>
        <v>2005.9461852642455</v>
      </c>
      <c r="E59" s="2">
        <f t="shared" si="4"/>
        <v>316091.27453017689</v>
      </c>
    </row>
    <row r="60" spans="1:5" x14ac:dyDescent="0.35">
      <c r="A60">
        <f t="shared" si="0"/>
        <v>53</v>
      </c>
      <c r="B60" s="2">
        <f t="shared" si="1"/>
        <v>2999.9999999999991</v>
      </c>
      <c r="C60" s="2">
        <f t="shared" si="2"/>
        <v>987.78523290680266</v>
      </c>
      <c r="D60" s="2">
        <f t="shared" si="3"/>
        <v>2012.2147670931963</v>
      </c>
      <c r="E60" s="2">
        <f t="shared" si="4"/>
        <v>314079.0597630837</v>
      </c>
    </row>
    <row r="61" spans="1:5" x14ac:dyDescent="0.35">
      <c r="A61">
        <f t="shared" si="0"/>
        <v>54</v>
      </c>
      <c r="B61" s="2">
        <f t="shared" si="1"/>
        <v>2999.9999999999991</v>
      </c>
      <c r="C61" s="2">
        <f t="shared" si="2"/>
        <v>981.49706175963649</v>
      </c>
      <c r="D61" s="2">
        <f t="shared" si="3"/>
        <v>2018.5029382403627</v>
      </c>
      <c r="E61" s="2">
        <f t="shared" si="4"/>
        <v>312060.55682484334</v>
      </c>
    </row>
    <row r="62" spans="1:5" x14ac:dyDescent="0.35">
      <c r="A62">
        <f t="shared" si="0"/>
        <v>55</v>
      </c>
      <c r="B62" s="2">
        <f t="shared" si="1"/>
        <v>2999.9999999999991</v>
      </c>
      <c r="C62" s="2">
        <f t="shared" si="2"/>
        <v>975.1892400776353</v>
      </c>
      <c r="D62" s="2">
        <f t="shared" si="3"/>
        <v>2024.8107599223638</v>
      </c>
      <c r="E62" s="2">
        <f t="shared" si="4"/>
        <v>310035.74606492097</v>
      </c>
    </row>
    <row r="63" spans="1:5" x14ac:dyDescent="0.35">
      <c r="A63">
        <f t="shared" si="0"/>
        <v>56</v>
      </c>
      <c r="B63" s="2">
        <f t="shared" si="1"/>
        <v>2999.9999999999991</v>
      </c>
      <c r="C63" s="2">
        <f t="shared" si="2"/>
        <v>968.86170645287791</v>
      </c>
      <c r="D63" s="2">
        <f t="shared" si="3"/>
        <v>2031.1382935471211</v>
      </c>
      <c r="E63" s="2">
        <f t="shared" si="4"/>
        <v>308004.60777137382</v>
      </c>
    </row>
    <row r="64" spans="1:5" x14ac:dyDescent="0.35">
      <c r="A64">
        <f t="shared" si="0"/>
        <v>57</v>
      </c>
      <c r="B64" s="2">
        <f t="shared" si="1"/>
        <v>2999.9999999999991</v>
      </c>
      <c r="C64" s="2">
        <f t="shared" si="2"/>
        <v>962.51439928554305</v>
      </c>
      <c r="D64" s="2">
        <f t="shared" si="3"/>
        <v>2037.485600714456</v>
      </c>
      <c r="E64" s="2">
        <f t="shared" si="4"/>
        <v>305967.12217065936</v>
      </c>
    </row>
    <row r="65" spans="1:5" x14ac:dyDescent="0.35">
      <c r="A65">
        <f t="shared" si="0"/>
        <v>58</v>
      </c>
      <c r="B65" s="2">
        <f t="shared" si="1"/>
        <v>2999.9999999999991</v>
      </c>
      <c r="C65" s="2">
        <f t="shared" si="2"/>
        <v>956.14725678331047</v>
      </c>
      <c r="D65" s="2">
        <f t="shared" si="3"/>
        <v>2043.8527432166886</v>
      </c>
      <c r="E65" s="2">
        <f t="shared" si="4"/>
        <v>303923.26942744269</v>
      </c>
    </row>
    <row r="66" spans="1:5" x14ac:dyDescent="0.35">
      <c r="A66">
        <f t="shared" si="0"/>
        <v>59</v>
      </c>
      <c r="B66" s="2">
        <f t="shared" si="1"/>
        <v>2999.9999999999991</v>
      </c>
      <c r="C66" s="2">
        <f t="shared" si="2"/>
        <v>949.76021696075838</v>
      </c>
      <c r="D66" s="2">
        <f t="shared" si="3"/>
        <v>2050.2397830392406</v>
      </c>
      <c r="E66" s="2">
        <f t="shared" si="4"/>
        <v>301873.02964440343</v>
      </c>
    </row>
    <row r="67" spans="1:5" x14ac:dyDescent="0.35">
      <c r="A67">
        <f t="shared" si="0"/>
        <v>60</v>
      </c>
      <c r="B67" s="2">
        <f t="shared" si="1"/>
        <v>2999.9999999999991</v>
      </c>
      <c r="C67" s="2">
        <f t="shared" si="2"/>
        <v>943.35321763876061</v>
      </c>
      <c r="D67" s="2">
        <f t="shared" si="3"/>
        <v>2056.6467823612384</v>
      </c>
      <c r="E67" s="2">
        <f t="shared" si="4"/>
        <v>299816.38286204217</v>
      </c>
    </row>
    <row r="68" spans="1:5" x14ac:dyDescent="0.35">
      <c r="A68">
        <f t="shared" si="0"/>
        <v>61</v>
      </c>
      <c r="B68" s="2">
        <f t="shared" si="1"/>
        <v>2999.9999999999991</v>
      </c>
      <c r="C68" s="2">
        <f t="shared" si="2"/>
        <v>936.92619644388174</v>
      </c>
      <c r="D68" s="2">
        <f t="shared" si="3"/>
        <v>2063.0738035561171</v>
      </c>
      <c r="E68" s="2">
        <f t="shared" si="4"/>
        <v>297753.30905848608</v>
      </c>
    </row>
    <row r="69" spans="1:5" x14ac:dyDescent="0.35">
      <c r="A69">
        <f t="shared" si="0"/>
        <v>62</v>
      </c>
      <c r="B69" s="2">
        <f t="shared" si="1"/>
        <v>2999.9999999999991</v>
      </c>
      <c r="C69" s="2">
        <f t="shared" si="2"/>
        <v>930.4790908077689</v>
      </c>
      <c r="D69" s="2">
        <f t="shared" si="3"/>
        <v>2069.5209091922302</v>
      </c>
      <c r="E69" s="2">
        <f t="shared" si="4"/>
        <v>295683.78814929386</v>
      </c>
    </row>
    <row r="70" spans="1:5" x14ac:dyDescent="0.35">
      <c r="A70">
        <f t="shared" si="0"/>
        <v>63</v>
      </c>
      <c r="B70" s="2">
        <f t="shared" si="1"/>
        <v>2999.9999999999991</v>
      </c>
      <c r="C70" s="2">
        <f t="shared" si="2"/>
        <v>924.01183796654323</v>
      </c>
      <c r="D70" s="2">
        <f t="shared" si="3"/>
        <v>2075.9881620334559</v>
      </c>
      <c r="E70" s="2">
        <f t="shared" si="4"/>
        <v>293607.79998726043</v>
      </c>
    </row>
    <row r="71" spans="1:5" x14ac:dyDescent="0.35">
      <c r="A71">
        <f t="shared" si="0"/>
        <v>64</v>
      </c>
      <c r="B71" s="2">
        <f t="shared" si="1"/>
        <v>2999.9999999999991</v>
      </c>
      <c r="C71" s="2">
        <f t="shared" si="2"/>
        <v>917.52437496018877</v>
      </c>
      <c r="D71" s="2">
        <f t="shared" si="3"/>
        <v>2082.4756250398104</v>
      </c>
      <c r="E71" s="2">
        <f t="shared" si="4"/>
        <v>291525.32436222059</v>
      </c>
    </row>
    <row r="72" spans="1:5" x14ac:dyDescent="0.35">
      <c r="A72">
        <f t="shared" si="0"/>
        <v>65</v>
      </c>
      <c r="B72" s="2">
        <f t="shared" si="1"/>
        <v>2999.9999999999991</v>
      </c>
      <c r="C72" s="2">
        <f t="shared" si="2"/>
        <v>911.01663863193926</v>
      </c>
      <c r="D72" s="2">
        <f t="shared" si="3"/>
        <v>2088.9833613680598</v>
      </c>
      <c r="E72" s="2">
        <f t="shared" si="4"/>
        <v>289436.34100085252</v>
      </c>
    </row>
    <row r="73" spans="1:5" x14ac:dyDescent="0.35">
      <c r="A73">
        <f t="shared" ref="A73:A136" si="5">A72+1</f>
        <v>66</v>
      </c>
      <c r="B73" s="2">
        <f t="shared" ref="B73:B127" si="6">E$2</f>
        <v>2999.9999999999991</v>
      </c>
      <c r="C73" s="2">
        <f t="shared" ref="C73:C127" si="7">E72*(B$2/B$4)</f>
        <v>904.48856562766412</v>
      </c>
      <c r="D73" s="2">
        <f t="shared" ref="D73:D127" si="8">B73-C73</f>
        <v>2095.5114343723349</v>
      </c>
      <c r="E73" s="2">
        <f t="shared" ref="E73:E127" si="9">E72-D73</f>
        <v>287340.82956648018</v>
      </c>
    </row>
    <row r="74" spans="1:5" x14ac:dyDescent="0.35">
      <c r="A74">
        <f t="shared" si="5"/>
        <v>67</v>
      </c>
      <c r="B74" s="2">
        <f t="shared" si="6"/>
        <v>2999.9999999999991</v>
      </c>
      <c r="C74" s="2">
        <f t="shared" si="7"/>
        <v>897.94009239525053</v>
      </c>
      <c r="D74" s="2">
        <f t="shared" si="8"/>
        <v>2102.0599076047483</v>
      </c>
      <c r="E74" s="2">
        <f t="shared" si="9"/>
        <v>285238.76965887542</v>
      </c>
    </row>
    <row r="75" spans="1:5" x14ac:dyDescent="0.35">
      <c r="A75">
        <f t="shared" si="5"/>
        <v>68</v>
      </c>
      <c r="B75" s="2">
        <f t="shared" si="6"/>
        <v>2999.9999999999991</v>
      </c>
      <c r="C75" s="2">
        <f t="shared" si="7"/>
        <v>891.37115518398559</v>
      </c>
      <c r="D75" s="2">
        <f t="shared" si="8"/>
        <v>2108.6288448160135</v>
      </c>
      <c r="E75" s="2">
        <f t="shared" si="9"/>
        <v>283130.14081405941</v>
      </c>
    </row>
    <row r="76" spans="1:5" x14ac:dyDescent="0.35">
      <c r="A76">
        <f t="shared" si="5"/>
        <v>69</v>
      </c>
      <c r="B76" s="2">
        <f t="shared" si="6"/>
        <v>2999.9999999999991</v>
      </c>
      <c r="C76" s="2">
        <f t="shared" si="7"/>
        <v>884.78169004393555</v>
      </c>
      <c r="D76" s="2">
        <f t="shared" si="8"/>
        <v>2115.2183099560634</v>
      </c>
      <c r="E76" s="2">
        <f t="shared" si="9"/>
        <v>281014.92250410334</v>
      </c>
    </row>
    <row r="77" spans="1:5" x14ac:dyDescent="0.35">
      <c r="A77">
        <f t="shared" si="5"/>
        <v>70</v>
      </c>
      <c r="B77" s="2">
        <f t="shared" si="6"/>
        <v>2999.9999999999991</v>
      </c>
      <c r="C77" s="2">
        <f t="shared" si="7"/>
        <v>878.17163282532283</v>
      </c>
      <c r="D77" s="2">
        <f t="shared" si="8"/>
        <v>2121.8283671746763</v>
      </c>
      <c r="E77" s="2">
        <f t="shared" si="9"/>
        <v>278893.09413692867</v>
      </c>
    </row>
    <row r="78" spans="1:5" x14ac:dyDescent="0.35">
      <c r="A78">
        <f t="shared" si="5"/>
        <v>71</v>
      </c>
      <c r="B78" s="2">
        <f t="shared" si="6"/>
        <v>2999.9999999999991</v>
      </c>
      <c r="C78" s="2">
        <f t="shared" si="7"/>
        <v>871.54091917790208</v>
      </c>
      <c r="D78" s="2">
        <f t="shared" si="8"/>
        <v>2128.4590808220969</v>
      </c>
      <c r="E78" s="2">
        <f t="shared" si="9"/>
        <v>276764.63505610655</v>
      </c>
    </row>
    <row r="79" spans="1:5" x14ac:dyDescent="0.35">
      <c r="A79">
        <f t="shared" si="5"/>
        <v>72</v>
      </c>
      <c r="B79" s="2">
        <f t="shared" si="6"/>
        <v>2999.9999999999991</v>
      </c>
      <c r="C79" s="2">
        <f t="shared" si="7"/>
        <v>864.8894845503329</v>
      </c>
      <c r="D79" s="2">
        <f t="shared" si="8"/>
        <v>2135.1105154496663</v>
      </c>
      <c r="E79" s="2">
        <f t="shared" si="9"/>
        <v>274629.52454065689</v>
      </c>
    </row>
    <row r="80" spans="1:5" x14ac:dyDescent="0.35">
      <c r="A80">
        <f t="shared" si="5"/>
        <v>73</v>
      </c>
      <c r="B80" s="2">
        <f t="shared" si="6"/>
        <v>2999.9999999999991</v>
      </c>
      <c r="C80" s="2">
        <f t="shared" si="7"/>
        <v>858.21726418955268</v>
      </c>
      <c r="D80" s="2">
        <f t="shared" si="8"/>
        <v>2141.7827358104464</v>
      </c>
      <c r="E80" s="2">
        <f t="shared" si="9"/>
        <v>272487.74180484645</v>
      </c>
    </row>
    <row r="81" spans="1:5" x14ac:dyDescent="0.35">
      <c r="A81">
        <f t="shared" si="5"/>
        <v>74</v>
      </c>
      <c r="B81" s="2">
        <f t="shared" si="6"/>
        <v>2999.9999999999991</v>
      </c>
      <c r="C81" s="2">
        <f t="shared" si="7"/>
        <v>851.52419314014503</v>
      </c>
      <c r="D81" s="2">
        <f t="shared" si="8"/>
        <v>2148.4758068598539</v>
      </c>
      <c r="E81" s="2">
        <f t="shared" si="9"/>
        <v>270339.2659979866</v>
      </c>
    </row>
    <row r="82" spans="1:5" x14ac:dyDescent="0.35">
      <c r="A82">
        <f t="shared" si="5"/>
        <v>75</v>
      </c>
      <c r="B82" s="2">
        <f t="shared" si="6"/>
        <v>2999.9999999999991</v>
      </c>
      <c r="C82" s="2">
        <f t="shared" si="7"/>
        <v>844.81020624370808</v>
      </c>
      <c r="D82" s="2">
        <f t="shared" si="8"/>
        <v>2155.1897937562908</v>
      </c>
      <c r="E82" s="2">
        <f t="shared" si="9"/>
        <v>268184.07620423031</v>
      </c>
    </row>
    <row r="83" spans="1:5" x14ac:dyDescent="0.35">
      <c r="A83">
        <f t="shared" si="5"/>
        <v>76</v>
      </c>
      <c r="B83" s="2">
        <f t="shared" si="6"/>
        <v>2999.9999999999991</v>
      </c>
      <c r="C83" s="2">
        <f t="shared" si="7"/>
        <v>838.07523813821967</v>
      </c>
      <c r="D83" s="2">
        <f t="shared" si="8"/>
        <v>2161.9247618617792</v>
      </c>
      <c r="E83" s="2">
        <f t="shared" si="9"/>
        <v>266022.15144236851</v>
      </c>
    </row>
    <row r="84" spans="1:5" x14ac:dyDescent="0.35">
      <c r="A84">
        <f t="shared" si="5"/>
        <v>77</v>
      </c>
      <c r="B84" s="2">
        <f t="shared" si="6"/>
        <v>2999.9999999999991</v>
      </c>
      <c r="C84" s="2">
        <f t="shared" si="7"/>
        <v>831.31922325740152</v>
      </c>
      <c r="D84" s="2">
        <f t="shared" si="8"/>
        <v>2168.6807767425976</v>
      </c>
      <c r="E84" s="2">
        <f t="shared" si="9"/>
        <v>263853.47066562594</v>
      </c>
    </row>
    <row r="85" spans="1:5" x14ac:dyDescent="0.35">
      <c r="A85">
        <f t="shared" si="5"/>
        <v>78</v>
      </c>
      <c r="B85" s="2">
        <f t="shared" si="6"/>
        <v>2999.9999999999991</v>
      </c>
      <c r="C85" s="2">
        <f t="shared" si="7"/>
        <v>824.54209583008094</v>
      </c>
      <c r="D85" s="2">
        <f t="shared" si="8"/>
        <v>2175.457904169918</v>
      </c>
      <c r="E85" s="2">
        <f t="shared" si="9"/>
        <v>261678.01276145602</v>
      </c>
    </row>
    <row r="86" spans="1:5" x14ac:dyDescent="0.35">
      <c r="A86">
        <f t="shared" si="5"/>
        <v>79</v>
      </c>
      <c r="B86" s="2">
        <f t="shared" si="6"/>
        <v>2999.9999999999991</v>
      </c>
      <c r="C86" s="2">
        <f t="shared" si="7"/>
        <v>817.74378987955004</v>
      </c>
      <c r="D86" s="2">
        <f t="shared" si="8"/>
        <v>2182.2562101204489</v>
      </c>
      <c r="E86" s="2">
        <f t="shared" si="9"/>
        <v>259495.75655133557</v>
      </c>
    </row>
    <row r="87" spans="1:5" x14ac:dyDescent="0.35">
      <c r="A87">
        <f t="shared" si="5"/>
        <v>80</v>
      </c>
      <c r="B87" s="2">
        <f t="shared" si="6"/>
        <v>2999.9999999999991</v>
      </c>
      <c r="C87" s="2">
        <f t="shared" si="7"/>
        <v>810.92423922292357</v>
      </c>
      <c r="D87" s="2">
        <f t="shared" si="8"/>
        <v>2189.0757607770756</v>
      </c>
      <c r="E87" s="2">
        <f t="shared" si="9"/>
        <v>257306.68079055849</v>
      </c>
    </row>
    <row r="88" spans="1:5" x14ac:dyDescent="0.35">
      <c r="A88">
        <f t="shared" si="5"/>
        <v>81</v>
      </c>
      <c r="B88" s="2">
        <f t="shared" si="6"/>
        <v>2999.9999999999991</v>
      </c>
      <c r="C88" s="2">
        <f t="shared" si="7"/>
        <v>804.08337747049518</v>
      </c>
      <c r="D88" s="2">
        <f t="shared" si="8"/>
        <v>2195.9166225295039</v>
      </c>
      <c r="E88" s="2">
        <f t="shared" si="9"/>
        <v>255110.76416802898</v>
      </c>
    </row>
    <row r="89" spans="1:5" x14ac:dyDescent="0.35">
      <c r="A89">
        <f t="shared" si="5"/>
        <v>82</v>
      </c>
      <c r="B89" s="2">
        <f t="shared" si="6"/>
        <v>2999.9999999999991</v>
      </c>
      <c r="C89" s="2">
        <f t="shared" si="7"/>
        <v>797.22113802509045</v>
      </c>
      <c r="D89" s="2">
        <f t="shared" si="8"/>
        <v>2202.7788619749085</v>
      </c>
      <c r="E89" s="2">
        <f t="shared" si="9"/>
        <v>252907.98530605406</v>
      </c>
    </row>
    <row r="90" spans="1:5" x14ac:dyDescent="0.35">
      <c r="A90">
        <f t="shared" si="5"/>
        <v>83</v>
      </c>
      <c r="B90" s="2">
        <f t="shared" si="6"/>
        <v>2999.9999999999991</v>
      </c>
      <c r="C90" s="2">
        <f t="shared" si="7"/>
        <v>790.33745408141885</v>
      </c>
      <c r="D90" s="2">
        <f t="shared" si="8"/>
        <v>2209.6625459185802</v>
      </c>
      <c r="E90" s="2">
        <f t="shared" si="9"/>
        <v>250698.32276013549</v>
      </c>
    </row>
    <row r="91" spans="1:5" x14ac:dyDescent="0.35">
      <c r="A91">
        <f t="shared" si="5"/>
        <v>84</v>
      </c>
      <c r="B91" s="2">
        <f t="shared" si="6"/>
        <v>2999.9999999999991</v>
      </c>
      <c r="C91" s="2">
        <f t="shared" si="7"/>
        <v>783.43225862542329</v>
      </c>
      <c r="D91" s="2">
        <f t="shared" si="8"/>
        <v>2216.5677413745757</v>
      </c>
      <c r="E91" s="2">
        <f t="shared" si="9"/>
        <v>248481.75501876092</v>
      </c>
    </row>
    <row r="92" spans="1:5" x14ac:dyDescent="0.35">
      <c r="A92">
        <f t="shared" si="5"/>
        <v>85</v>
      </c>
      <c r="B92" s="2">
        <f t="shared" si="6"/>
        <v>2999.9999999999991</v>
      </c>
      <c r="C92" s="2">
        <f t="shared" si="7"/>
        <v>776.50548443362777</v>
      </c>
      <c r="D92" s="2">
        <f t="shared" si="8"/>
        <v>2223.4945155663713</v>
      </c>
      <c r="E92" s="2">
        <f t="shared" si="9"/>
        <v>246258.26050319456</v>
      </c>
    </row>
    <row r="93" spans="1:5" x14ac:dyDescent="0.35">
      <c r="A93">
        <f t="shared" si="5"/>
        <v>86</v>
      </c>
      <c r="B93" s="2">
        <f t="shared" si="6"/>
        <v>2999.9999999999991</v>
      </c>
      <c r="C93" s="2">
        <f t="shared" si="7"/>
        <v>769.55706407248294</v>
      </c>
      <c r="D93" s="2">
        <f t="shared" si="8"/>
        <v>2230.4429359275164</v>
      </c>
      <c r="E93" s="2">
        <f t="shared" si="9"/>
        <v>244027.81756726705</v>
      </c>
    </row>
    <row r="94" spans="1:5" x14ac:dyDescent="0.35">
      <c r="A94">
        <f t="shared" si="5"/>
        <v>87</v>
      </c>
      <c r="B94" s="2">
        <f t="shared" si="6"/>
        <v>2999.9999999999991</v>
      </c>
      <c r="C94" s="2">
        <f t="shared" si="7"/>
        <v>762.58692989770941</v>
      </c>
      <c r="D94" s="2">
        <f t="shared" si="8"/>
        <v>2237.4130701022896</v>
      </c>
      <c r="E94" s="2">
        <f t="shared" si="9"/>
        <v>241790.40449716477</v>
      </c>
    </row>
    <row r="95" spans="1:5" x14ac:dyDescent="0.35">
      <c r="A95">
        <f t="shared" si="5"/>
        <v>88</v>
      </c>
      <c r="B95" s="2">
        <f t="shared" si="6"/>
        <v>2999.9999999999991</v>
      </c>
      <c r="C95" s="2">
        <f t="shared" si="7"/>
        <v>755.59501405363983</v>
      </c>
      <c r="D95" s="2">
        <f t="shared" si="8"/>
        <v>2244.4049859463594</v>
      </c>
      <c r="E95" s="2">
        <f t="shared" si="9"/>
        <v>239545.9995112184</v>
      </c>
    </row>
    <row r="96" spans="1:5" x14ac:dyDescent="0.35">
      <c r="A96">
        <f t="shared" si="5"/>
        <v>89</v>
      </c>
      <c r="B96" s="2">
        <f t="shared" si="6"/>
        <v>2999.9999999999991</v>
      </c>
      <c r="C96" s="2">
        <f t="shared" si="7"/>
        <v>748.58124847255738</v>
      </c>
      <c r="D96" s="2">
        <f t="shared" si="8"/>
        <v>2251.4187515274416</v>
      </c>
      <c r="E96" s="2">
        <f t="shared" si="9"/>
        <v>237294.58075969096</v>
      </c>
    </row>
    <row r="97" spans="1:5" x14ac:dyDescent="0.35">
      <c r="A97">
        <f t="shared" si="5"/>
        <v>90</v>
      </c>
      <c r="B97" s="2">
        <f t="shared" si="6"/>
        <v>2999.9999999999991</v>
      </c>
      <c r="C97" s="2">
        <f t="shared" si="7"/>
        <v>741.5455648740342</v>
      </c>
      <c r="D97" s="2">
        <f t="shared" si="8"/>
        <v>2258.4544351259647</v>
      </c>
      <c r="E97" s="2">
        <f t="shared" si="9"/>
        <v>235036.126324565</v>
      </c>
    </row>
    <row r="98" spans="1:5" x14ac:dyDescent="0.35">
      <c r="A98">
        <f t="shared" si="5"/>
        <v>91</v>
      </c>
      <c r="B98" s="2">
        <f t="shared" si="6"/>
        <v>2999.9999999999991</v>
      </c>
      <c r="C98" s="2">
        <f t="shared" si="7"/>
        <v>734.48789476426555</v>
      </c>
      <c r="D98" s="2">
        <f t="shared" si="8"/>
        <v>2265.5121052357335</v>
      </c>
      <c r="E98" s="2">
        <f t="shared" si="9"/>
        <v>232770.61421932926</v>
      </c>
    </row>
    <row r="99" spans="1:5" x14ac:dyDescent="0.35">
      <c r="A99">
        <f t="shared" si="5"/>
        <v>92</v>
      </c>
      <c r="B99" s="2">
        <f t="shared" si="6"/>
        <v>2999.9999999999991</v>
      </c>
      <c r="C99" s="2">
        <f t="shared" si="7"/>
        <v>727.40816943540392</v>
      </c>
      <c r="D99" s="2">
        <f t="shared" si="8"/>
        <v>2272.5918305645951</v>
      </c>
      <c r="E99" s="2">
        <f t="shared" si="9"/>
        <v>230498.02238876466</v>
      </c>
    </row>
    <row r="100" spans="1:5" x14ac:dyDescent="0.35">
      <c r="A100">
        <f t="shared" si="5"/>
        <v>93</v>
      </c>
      <c r="B100" s="2">
        <f t="shared" si="6"/>
        <v>2999.9999999999991</v>
      </c>
      <c r="C100" s="2">
        <f t="shared" si="7"/>
        <v>720.30631996488944</v>
      </c>
      <c r="D100" s="2">
        <f t="shared" si="8"/>
        <v>2279.6936800351095</v>
      </c>
      <c r="E100" s="2">
        <f t="shared" si="9"/>
        <v>228218.32870872956</v>
      </c>
    </row>
    <row r="101" spans="1:5" x14ac:dyDescent="0.35">
      <c r="A101">
        <f t="shared" si="5"/>
        <v>94</v>
      </c>
      <c r="B101" s="2">
        <f t="shared" si="6"/>
        <v>2999.9999999999991</v>
      </c>
      <c r="C101" s="2">
        <f t="shared" si="7"/>
        <v>713.18227721477979</v>
      </c>
      <c r="D101" s="2">
        <f t="shared" si="8"/>
        <v>2286.8177227852193</v>
      </c>
      <c r="E101" s="2">
        <f t="shared" si="9"/>
        <v>225931.51098594433</v>
      </c>
    </row>
    <row r="102" spans="1:5" x14ac:dyDescent="0.35">
      <c r="A102">
        <f t="shared" si="5"/>
        <v>95</v>
      </c>
      <c r="B102" s="2">
        <f t="shared" si="6"/>
        <v>2999.9999999999991</v>
      </c>
      <c r="C102" s="2">
        <f t="shared" si="7"/>
        <v>706.03597183107593</v>
      </c>
      <c r="D102" s="2">
        <f t="shared" si="8"/>
        <v>2293.9640281689231</v>
      </c>
      <c r="E102" s="2">
        <f t="shared" si="9"/>
        <v>223637.5469577754</v>
      </c>
    </row>
    <row r="103" spans="1:5" x14ac:dyDescent="0.35">
      <c r="A103">
        <f t="shared" si="5"/>
        <v>96</v>
      </c>
      <c r="B103" s="2">
        <f t="shared" si="6"/>
        <v>2999.9999999999991</v>
      </c>
      <c r="C103" s="2">
        <f t="shared" si="7"/>
        <v>698.86733424304805</v>
      </c>
      <c r="D103" s="2">
        <f t="shared" si="8"/>
        <v>2301.1326657569512</v>
      </c>
      <c r="E103" s="2">
        <f t="shared" si="9"/>
        <v>221336.41429201845</v>
      </c>
    </row>
    <row r="104" spans="1:5" x14ac:dyDescent="0.35">
      <c r="A104">
        <f t="shared" si="5"/>
        <v>97</v>
      </c>
      <c r="B104" s="2">
        <f t="shared" si="6"/>
        <v>2999.9999999999991</v>
      </c>
      <c r="C104" s="2">
        <f t="shared" si="7"/>
        <v>691.67629466255755</v>
      </c>
      <c r="D104" s="2">
        <f t="shared" si="8"/>
        <v>2308.3237053374414</v>
      </c>
      <c r="E104" s="2">
        <f t="shared" si="9"/>
        <v>219028.09058668101</v>
      </c>
    </row>
    <row r="105" spans="1:5" x14ac:dyDescent="0.35">
      <c r="A105">
        <f t="shared" si="5"/>
        <v>98</v>
      </c>
      <c r="B105" s="2">
        <f t="shared" si="6"/>
        <v>2999.9999999999991</v>
      </c>
      <c r="C105" s="2">
        <f t="shared" si="7"/>
        <v>684.4627830833781</v>
      </c>
      <c r="D105" s="2">
        <f t="shared" si="8"/>
        <v>2315.5372169166212</v>
      </c>
      <c r="E105" s="2">
        <f t="shared" si="9"/>
        <v>216712.55336976438</v>
      </c>
    </row>
    <row r="106" spans="1:5" x14ac:dyDescent="0.35">
      <c r="A106">
        <f t="shared" si="5"/>
        <v>99</v>
      </c>
      <c r="B106" s="2">
        <f t="shared" si="6"/>
        <v>2999.9999999999991</v>
      </c>
      <c r="C106" s="2">
        <f t="shared" si="7"/>
        <v>677.22672928051361</v>
      </c>
      <c r="D106" s="2">
        <f t="shared" si="8"/>
        <v>2322.7732707194855</v>
      </c>
      <c r="E106" s="2">
        <f t="shared" si="9"/>
        <v>214389.7800990449</v>
      </c>
    </row>
    <row r="107" spans="1:5" x14ac:dyDescent="0.35">
      <c r="A107">
        <f t="shared" si="5"/>
        <v>100</v>
      </c>
      <c r="B107" s="2">
        <f t="shared" si="6"/>
        <v>2999.9999999999991</v>
      </c>
      <c r="C107" s="2">
        <f t="shared" si="7"/>
        <v>669.96806280951523</v>
      </c>
      <c r="D107" s="2">
        <f t="shared" si="8"/>
        <v>2330.0319371904839</v>
      </c>
      <c r="E107" s="2">
        <f t="shared" si="9"/>
        <v>212059.74816185443</v>
      </c>
    </row>
    <row r="108" spans="1:5" x14ac:dyDescent="0.35">
      <c r="A108">
        <f t="shared" si="5"/>
        <v>101</v>
      </c>
      <c r="B108" s="2">
        <f t="shared" si="6"/>
        <v>2999.9999999999991</v>
      </c>
      <c r="C108" s="2">
        <f t="shared" si="7"/>
        <v>662.68671300579501</v>
      </c>
      <c r="D108" s="2">
        <f t="shared" si="8"/>
        <v>2337.3132869942042</v>
      </c>
      <c r="E108" s="2">
        <f t="shared" si="9"/>
        <v>209722.43487486022</v>
      </c>
    </row>
    <row r="109" spans="1:5" x14ac:dyDescent="0.35">
      <c r="A109">
        <f t="shared" si="5"/>
        <v>102</v>
      </c>
      <c r="B109" s="2">
        <f t="shared" si="6"/>
        <v>2999.9999999999991</v>
      </c>
      <c r="C109" s="2">
        <f t="shared" si="7"/>
        <v>655.3826089839381</v>
      </c>
      <c r="D109" s="2">
        <f t="shared" si="8"/>
        <v>2344.617391016061</v>
      </c>
      <c r="E109" s="2">
        <f t="shared" si="9"/>
        <v>207377.81748384415</v>
      </c>
    </row>
    <row r="110" spans="1:5" x14ac:dyDescent="0.35">
      <c r="A110">
        <f t="shared" si="5"/>
        <v>103</v>
      </c>
      <c r="B110" s="2">
        <f t="shared" si="6"/>
        <v>2999.9999999999991</v>
      </c>
      <c r="C110" s="2">
        <f t="shared" si="7"/>
        <v>648.05567963701287</v>
      </c>
      <c r="D110" s="2">
        <f t="shared" si="8"/>
        <v>2351.9443203629862</v>
      </c>
      <c r="E110" s="2">
        <f t="shared" si="9"/>
        <v>205025.87316348116</v>
      </c>
    </row>
    <row r="111" spans="1:5" x14ac:dyDescent="0.35">
      <c r="A111">
        <f t="shared" si="5"/>
        <v>104</v>
      </c>
      <c r="B111" s="2">
        <f t="shared" si="6"/>
        <v>2999.9999999999991</v>
      </c>
      <c r="C111" s="2">
        <f t="shared" si="7"/>
        <v>640.70585363587861</v>
      </c>
      <c r="D111" s="2">
        <f t="shared" si="8"/>
        <v>2359.2941463641205</v>
      </c>
      <c r="E111" s="2">
        <f t="shared" si="9"/>
        <v>202666.57901711704</v>
      </c>
    </row>
    <row r="112" spans="1:5" x14ac:dyDescent="0.35">
      <c r="A112">
        <f t="shared" si="5"/>
        <v>105</v>
      </c>
      <c r="B112" s="2">
        <f t="shared" si="6"/>
        <v>2999.9999999999991</v>
      </c>
      <c r="C112" s="2">
        <f t="shared" si="7"/>
        <v>633.33305942849074</v>
      </c>
      <c r="D112" s="2">
        <f t="shared" si="8"/>
        <v>2366.6669405715083</v>
      </c>
      <c r="E112" s="2">
        <f t="shared" si="9"/>
        <v>200299.91207654553</v>
      </c>
    </row>
    <row r="113" spans="1:5" x14ac:dyDescent="0.35">
      <c r="A113">
        <f t="shared" si="5"/>
        <v>106</v>
      </c>
      <c r="B113" s="2">
        <f t="shared" si="6"/>
        <v>2999.9999999999991</v>
      </c>
      <c r="C113" s="2">
        <f t="shared" si="7"/>
        <v>625.93722523920474</v>
      </c>
      <c r="D113" s="2">
        <f t="shared" si="8"/>
        <v>2374.0627747607941</v>
      </c>
      <c r="E113" s="2">
        <f t="shared" si="9"/>
        <v>197925.84930178474</v>
      </c>
    </row>
    <row r="114" spans="1:5" x14ac:dyDescent="0.35">
      <c r="A114">
        <f t="shared" si="5"/>
        <v>107</v>
      </c>
      <c r="B114" s="2">
        <f t="shared" si="6"/>
        <v>2999.9999999999991</v>
      </c>
      <c r="C114" s="2">
        <f t="shared" si="7"/>
        <v>618.51827906807728</v>
      </c>
      <c r="D114" s="2">
        <f t="shared" si="8"/>
        <v>2381.4817209319217</v>
      </c>
      <c r="E114" s="2">
        <f t="shared" si="9"/>
        <v>195544.36758085282</v>
      </c>
    </row>
    <row r="115" spans="1:5" x14ac:dyDescent="0.35">
      <c r="A115">
        <f t="shared" si="5"/>
        <v>108</v>
      </c>
      <c r="B115" s="2">
        <f t="shared" si="6"/>
        <v>2999.9999999999991</v>
      </c>
      <c r="C115" s="2">
        <f t="shared" si="7"/>
        <v>611.07614869016504</v>
      </c>
      <c r="D115" s="2">
        <f t="shared" si="8"/>
        <v>2388.9238513098339</v>
      </c>
      <c r="E115" s="2">
        <f t="shared" si="9"/>
        <v>193155.44372954298</v>
      </c>
    </row>
    <row r="116" spans="1:5" x14ac:dyDescent="0.35">
      <c r="A116">
        <f t="shared" si="5"/>
        <v>109</v>
      </c>
      <c r="B116" s="2">
        <f t="shared" si="6"/>
        <v>2999.9999999999991</v>
      </c>
      <c r="C116" s="2">
        <f t="shared" si="7"/>
        <v>603.61076165482177</v>
      </c>
      <c r="D116" s="2">
        <f t="shared" si="8"/>
        <v>2396.3892383451775</v>
      </c>
      <c r="E116" s="2">
        <f t="shared" si="9"/>
        <v>190759.05449119781</v>
      </c>
    </row>
    <row r="117" spans="1:5" x14ac:dyDescent="0.35">
      <c r="A117">
        <f t="shared" si="5"/>
        <v>110</v>
      </c>
      <c r="B117" s="2">
        <f t="shared" si="6"/>
        <v>2999.9999999999991</v>
      </c>
      <c r="C117" s="2">
        <f t="shared" si="7"/>
        <v>596.12204528499308</v>
      </c>
      <c r="D117" s="2">
        <f t="shared" si="8"/>
        <v>2403.8779547150061</v>
      </c>
      <c r="E117" s="2">
        <f t="shared" si="9"/>
        <v>188355.17653648279</v>
      </c>
    </row>
    <row r="118" spans="1:5" x14ac:dyDescent="0.35">
      <c r="A118">
        <f t="shared" si="5"/>
        <v>111</v>
      </c>
      <c r="B118" s="2">
        <f t="shared" si="6"/>
        <v>2999.9999999999991</v>
      </c>
      <c r="C118" s="2">
        <f t="shared" si="7"/>
        <v>588.60992667650862</v>
      </c>
      <c r="D118" s="2">
        <f t="shared" si="8"/>
        <v>2411.3900733234905</v>
      </c>
      <c r="E118" s="2">
        <f t="shared" si="9"/>
        <v>185943.78646315931</v>
      </c>
    </row>
    <row r="119" spans="1:5" x14ac:dyDescent="0.35">
      <c r="A119">
        <f t="shared" si="5"/>
        <v>112</v>
      </c>
      <c r="B119" s="2">
        <f t="shared" si="6"/>
        <v>2999.9999999999991</v>
      </c>
      <c r="C119" s="2">
        <f t="shared" si="7"/>
        <v>581.07433269737282</v>
      </c>
      <c r="D119" s="2">
        <f t="shared" si="8"/>
        <v>2418.9256673026262</v>
      </c>
      <c r="E119" s="2">
        <f t="shared" si="9"/>
        <v>183524.86079585669</v>
      </c>
    </row>
    <row r="120" spans="1:5" x14ac:dyDescent="0.35">
      <c r="A120">
        <f t="shared" si="5"/>
        <v>113</v>
      </c>
      <c r="B120" s="2">
        <f t="shared" si="6"/>
        <v>2999.9999999999991</v>
      </c>
      <c r="C120" s="2">
        <f t="shared" si="7"/>
        <v>573.51518998705205</v>
      </c>
      <c r="D120" s="2">
        <f t="shared" si="8"/>
        <v>2426.484810012947</v>
      </c>
      <c r="E120" s="2">
        <f t="shared" si="9"/>
        <v>181098.37598584374</v>
      </c>
    </row>
    <row r="121" spans="1:5" x14ac:dyDescent="0.35">
      <c r="A121">
        <f t="shared" si="5"/>
        <v>114</v>
      </c>
      <c r="B121" s="2">
        <f t="shared" si="6"/>
        <v>2999.9999999999991</v>
      </c>
      <c r="C121" s="2">
        <f t="shared" si="7"/>
        <v>565.93242495576169</v>
      </c>
      <c r="D121" s="2">
        <f t="shared" si="8"/>
        <v>2434.0675750442374</v>
      </c>
      <c r="E121" s="2">
        <f t="shared" si="9"/>
        <v>178664.30841079951</v>
      </c>
    </row>
    <row r="122" spans="1:5" x14ac:dyDescent="0.35">
      <c r="A122">
        <f t="shared" si="5"/>
        <v>115</v>
      </c>
      <c r="B122" s="2">
        <f t="shared" si="6"/>
        <v>2999.9999999999991</v>
      </c>
      <c r="C122" s="2">
        <f t="shared" si="7"/>
        <v>558.32596378374842</v>
      </c>
      <c r="D122" s="2">
        <f t="shared" si="8"/>
        <v>2441.6740362162509</v>
      </c>
      <c r="E122" s="2">
        <f t="shared" si="9"/>
        <v>176222.63437458326</v>
      </c>
    </row>
    <row r="123" spans="1:5" x14ac:dyDescent="0.35">
      <c r="A123">
        <f t="shared" si="5"/>
        <v>116</v>
      </c>
      <c r="B123" s="2">
        <f t="shared" si="6"/>
        <v>2999.9999999999991</v>
      </c>
      <c r="C123" s="2">
        <f t="shared" si="7"/>
        <v>550.69573242057265</v>
      </c>
      <c r="D123" s="2">
        <f t="shared" si="8"/>
        <v>2449.3042675794263</v>
      </c>
      <c r="E123" s="2">
        <f t="shared" si="9"/>
        <v>173773.33010700383</v>
      </c>
    </row>
    <row r="124" spans="1:5" x14ac:dyDescent="0.35">
      <c r="A124">
        <f t="shared" si="5"/>
        <v>117</v>
      </c>
      <c r="B124" s="2">
        <f t="shared" si="6"/>
        <v>2999.9999999999991</v>
      </c>
      <c r="C124" s="2">
        <f t="shared" si="7"/>
        <v>543.04165658438694</v>
      </c>
      <c r="D124" s="2">
        <f t="shared" si="8"/>
        <v>2456.958343415612</v>
      </c>
      <c r="E124" s="2">
        <f t="shared" si="9"/>
        <v>171316.37176358822</v>
      </c>
    </row>
    <row r="125" spans="1:5" x14ac:dyDescent="0.35">
      <c r="A125">
        <f t="shared" si="5"/>
        <v>118</v>
      </c>
      <c r="B125" s="2">
        <f t="shared" si="6"/>
        <v>2999.9999999999991</v>
      </c>
      <c r="C125" s="2">
        <f t="shared" si="7"/>
        <v>535.36366176121317</v>
      </c>
      <c r="D125" s="2">
        <f t="shared" si="8"/>
        <v>2464.6363382387858</v>
      </c>
      <c r="E125" s="2">
        <f t="shared" si="9"/>
        <v>168851.73542534944</v>
      </c>
    </row>
    <row r="126" spans="1:5" x14ac:dyDescent="0.35">
      <c r="A126">
        <f t="shared" si="5"/>
        <v>119</v>
      </c>
      <c r="B126" s="2">
        <f t="shared" si="6"/>
        <v>2999.9999999999991</v>
      </c>
      <c r="C126" s="2">
        <f t="shared" si="7"/>
        <v>527.66167320421698</v>
      </c>
      <c r="D126" s="2">
        <f t="shared" si="8"/>
        <v>2472.338326795782</v>
      </c>
      <c r="E126" s="2">
        <f t="shared" si="9"/>
        <v>166379.39709855366</v>
      </c>
    </row>
    <row r="127" spans="1:5" x14ac:dyDescent="0.35">
      <c r="A127">
        <f t="shared" si="5"/>
        <v>120</v>
      </c>
      <c r="B127" s="2">
        <f t="shared" si="6"/>
        <v>2999.9999999999991</v>
      </c>
      <c r="C127" s="2">
        <f t="shared" si="7"/>
        <v>519.93561593298011</v>
      </c>
      <c r="D127" s="2">
        <f t="shared" si="8"/>
        <v>2480.0643840670191</v>
      </c>
      <c r="E127" s="2">
        <f t="shared" si="9"/>
        <v>163899.33271448663</v>
      </c>
    </row>
    <row r="128" spans="1:5" x14ac:dyDescent="0.35">
      <c r="A128">
        <f t="shared" si="5"/>
        <v>121</v>
      </c>
      <c r="B128" s="2">
        <f t="shared" ref="B128:B187" si="10">E$2</f>
        <v>2999.9999999999991</v>
      </c>
      <c r="C128" s="2">
        <f t="shared" ref="C128:C187" si="11">E127*(B$2/B$4)</f>
        <v>512.18541473277071</v>
      </c>
      <c r="D128" s="2">
        <f t="shared" ref="D128:D187" si="12">B128-C128</f>
        <v>2487.8145852672283</v>
      </c>
      <c r="E128" s="2">
        <f t="shared" ref="E128:E187" si="13">E127-D128</f>
        <v>161411.51812921942</v>
      </c>
    </row>
    <row r="129" spans="1:5" x14ac:dyDescent="0.35">
      <c r="A129">
        <f t="shared" si="5"/>
        <v>122</v>
      </c>
      <c r="B129" s="2">
        <f t="shared" si="10"/>
        <v>2999.9999999999991</v>
      </c>
      <c r="C129" s="2">
        <f t="shared" si="11"/>
        <v>504.41099415381063</v>
      </c>
      <c r="D129" s="2">
        <f t="shared" si="12"/>
        <v>2495.5890058461882</v>
      </c>
      <c r="E129" s="2">
        <f t="shared" si="13"/>
        <v>158915.92912337324</v>
      </c>
    </row>
    <row r="130" spans="1:5" x14ac:dyDescent="0.35">
      <c r="A130">
        <f t="shared" si="5"/>
        <v>123</v>
      </c>
      <c r="B130" s="2">
        <f t="shared" si="10"/>
        <v>2999.9999999999991</v>
      </c>
      <c r="C130" s="2">
        <f t="shared" si="11"/>
        <v>496.61227851054133</v>
      </c>
      <c r="D130" s="2">
        <f t="shared" si="12"/>
        <v>2503.3877214894578</v>
      </c>
      <c r="E130" s="2">
        <f t="shared" si="13"/>
        <v>156412.54140188379</v>
      </c>
    </row>
    <row r="131" spans="1:5" x14ac:dyDescent="0.35">
      <c r="A131">
        <f t="shared" si="5"/>
        <v>124</v>
      </c>
      <c r="B131" s="2">
        <f t="shared" si="10"/>
        <v>2999.9999999999991</v>
      </c>
      <c r="C131" s="2">
        <f t="shared" si="11"/>
        <v>488.78919188088679</v>
      </c>
      <c r="D131" s="2">
        <f t="shared" si="12"/>
        <v>2511.2108081191122</v>
      </c>
      <c r="E131" s="2">
        <f t="shared" si="13"/>
        <v>153901.33059376467</v>
      </c>
    </row>
    <row r="132" spans="1:5" x14ac:dyDescent="0.35">
      <c r="A132">
        <f t="shared" si="5"/>
        <v>125</v>
      </c>
      <c r="B132" s="2">
        <f t="shared" si="10"/>
        <v>2999.9999999999991</v>
      </c>
      <c r="C132" s="2">
        <f t="shared" si="11"/>
        <v>480.94165810551453</v>
      </c>
      <c r="D132" s="2">
        <f t="shared" si="12"/>
        <v>2519.0583418944843</v>
      </c>
      <c r="E132" s="2">
        <f t="shared" si="13"/>
        <v>151382.27225187019</v>
      </c>
    </row>
    <row r="133" spans="1:5" x14ac:dyDescent="0.35">
      <c r="A133">
        <f t="shared" si="5"/>
        <v>126</v>
      </c>
      <c r="B133" s="2">
        <f t="shared" si="10"/>
        <v>2999.9999999999991</v>
      </c>
      <c r="C133" s="2">
        <f t="shared" si="11"/>
        <v>473.06960078709432</v>
      </c>
      <c r="D133" s="2">
        <f t="shared" si="12"/>
        <v>2526.9303992129048</v>
      </c>
      <c r="E133" s="2">
        <f t="shared" si="13"/>
        <v>148855.34185265729</v>
      </c>
    </row>
    <row r="134" spans="1:5" x14ac:dyDescent="0.35">
      <c r="A134">
        <f t="shared" si="5"/>
        <v>127</v>
      </c>
      <c r="B134" s="2">
        <f t="shared" si="10"/>
        <v>2999.9999999999991</v>
      </c>
      <c r="C134" s="2">
        <f t="shared" si="11"/>
        <v>465.17294328955398</v>
      </c>
      <c r="D134" s="2">
        <f t="shared" si="12"/>
        <v>2534.827056710445</v>
      </c>
      <c r="E134" s="2">
        <f t="shared" si="13"/>
        <v>146320.51479594686</v>
      </c>
    </row>
    <row r="135" spans="1:5" x14ac:dyDescent="0.35">
      <c r="A135">
        <f t="shared" si="5"/>
        <v>128</v>
      </c>
      <c r="B135" s="2">
        <f t="shared" si="10"/>
        <v>2999.9999999999991</v>
      </c>
      <c r="C135" s="2">
        <f t="shared" si="11"/>
        <v>457.25160873733392</v>
      </c>
      <c r="D135" s="2">
        <f t="shared" si="12"/>
        <v>2542.7483912626653</v>
      </c>
      <c r="E135" s="2">
        <f t="shared" si="13"/>
        <v>143777.7664046842</v>
      </c>
    </row>
    <row r="136" spans="1:5" x14ac:dyDescent="0.35">
      <c r="A136">
        <f t="shared" si="5"/>
        <v>129</v>
      </c>
      <c r="B136" s="2">
        <f t="shared" si="10"/>
        <v>2999.9999999999991</v>
      </c>
      <c r="C136" s="2">
        <f t="shared" si="11"/>
        <v>449.30552001463809</v>
      </c>
      <c r="D136" s="2">
        <f t="shared" si="12"/>
        <v>2550.6944799853609</v>
      </c>
      <c r="E136" s="2">
        <f t="shared" si="13"/>
        <v>141227.07192469883</v>
      </c>
    </row>
    <row r="137" spans="1:5" x14ac:dyDescent="0.35">
      <c r="A137">
        <f t="shared" ref="A137:A187" si="14">A136+1</f>
        <v>130</v>
      </c>
      <c r="B137" s="2">
        <f t="shared" si="10"/>
        <v>2999.9999999999991</v>
      </c>
      <c r="C137" s="2">
        <f t="shared" si="11"/>
        <v>441.33459976468379</v>
      </c>
      <c r="D137" s="2">
        <f t="shared" si="12"/>
        <v>2558.6654002353152</v>
      </c>
      <c r="E137" s="2">
        <f t="shared" si="13"/>
        <v>138668.40652446353</v>
      </c>
    </row>
    <row r="138" spans="1:5" x14ac:dyDescent="0.35">
      <c r="A138">
        <f t="shared" si="14"/>
        <v>131</v>
      </c>
      <c r="B138" s="2">
        <f t="shared" si="10"/>
        <v>2999.9999999999991</v>
      </c>
      <c r="C138" s="2">
        <f t="shared" si="11"/>
        <v>433.33877038894849</v>
      </c>
      <c r="D138" s="2">
        <f t="shared" si="12"/>
        <v>2566.6612296110507</v>
      </c>
      <c r="E138" s="2">
        <f t="shared" si="13"/>
        <v>136101.74529485247</v>
      </c>
    </row>
    <row r="139" spans="1:5" x14ac:dyDescent="0.35">
      <c r="A139">
        <f t="shared" si="14"/>
        <v>132</v>
      </c>
      <c r="B139" s="2">
        <f t="shared" si="10"/>
        <v>2999.9999999999991</v>
      </c>
      <c r="C139" s="2">
        <f t="shared" si="11"/>
        <v>425.31795404641394</v>
      </c>
      <c r="D139" s="2">
        <f t="shared" si="12"/>
        <v>2574.6820459535852</v>
      </c>
      <c r="E139" s="2">
        <f t="shared" si="13"/>
        <v>133527.06324889889</v>
      </c>
    </row>
    <row r="140" spans="1:5" x14ac:dyDescent="0.35">
      <c r="A140">
        <f t="shared" si="14"/>
        <v>133</v>
      </c>
      <c r="B140" s="2">
        <f t="shared" si="10"/>
        <v>2999.9999999999991</v>
      </c>
      <c r="C140" s="2">
        <f t="shared" si="11"/>
        <v>417.27207265280902</v>
      </c>
      <c r="D140" s="2">
        <f t="shared" si="12"/>
        <v>2582.72792734719</v>
      </c>
      <c r="E140" s="2">
        <f t="shared" si="13"/>
        <v>130944.3353215517</v>
      </c>
    </row>
    <row r="141" spans="1:5" x14ac:dyDescent="0.35">
      <c r="A141">
        <f t="shared" si="14"/>
        <v>134</v>
      </c>
      <c r="B141" s="2">
        <f t="shared" si="10"/>
        <v>2999.9999999999991</v>
      </c>
      <c r="C141" s="2">
        <f t="shared" si="11"/>
        <v>409.201047879849</v>
      </c>
      <c r="D141" s="2">
        <f t="shared" si="12"/>
        <v>2590.7989521201503</v>
      </c>
      <c r="E141" s="2">
        <f t="shared" si="13"/>
        <v>128353.53636943155</v>
      </c>
    </row>
    <row r="142" spans="1:5" x14ac:dyDescent="0.35">
      <c r="A142">
        <f t="shared" si="14"/>
        <v>135</v>
      </c>
      <c r="B142" s="2">
        <f t="shared" si="10"/>
        <v>2999.9999999999991</v>
      </c>
      <c r="C142" s="2">
        <f t="shared" si="11"/>
        <v>401.10480115447353</v>
      </c>
      <c r="D142" s="2">
        <f t="shared" si="12"/>
        <v>2598.8951988455256</v>
      </c>
      <c r="E142" s="2">
        <f t="shared" si="13"/>
        <v>125754.64117058602</v>
      </c>
    </row>
    <row r="143" spans="1:5" x14ac:dyDescent="0.35">
      <c r="A143">
        <f t="shared" si="14"/>
        <v>136</v>
      </c>
      <c r="B143" s="2">
        <f t="shared" si="10"/>
        <v>2999.9999999999991</v>
      </c>
      <c r="C143" s="2">
        <f t="shared" si="11"/>
        <v>392.98325365808131</v>
      </c>
      <c r="D143" s="2">
        <f t="shared" si="12"/>
        <v>2607.016746341918</v>
      </c>
      <c r="E143" s="2">
        <f t="shared" si="13"/>
        <v>123147.6244242441</v>
      </c>
    </row>
    <row r="144" spans="1:5" x14ac:dyDescent="0.35">
      <c r="A144">
        <f t="shared" si="14"/>
        <v>137</v>
      </c>
      <c r="B144" s="2">
        <f t="shared" si="10"/>
        <v>2999.9999999999991</v>
      </c>
      <c r="C144" s="2">
        <f t="shared" si="11"/>
        <v>384.8363263257628</v>
      </c>
      <c r="D144" s="2">
        <f t="shared" si="12"/>
        <v>2615.1636736742362</v>
      </c>
      <c r="E144" s="2">
        <f t="shared" si="13"/>
        <v>120532.46075056987</v>
      </c>
    </row>
    <row r="145" spans="1:5" x14ac:dyDescent="0.35">
      <c r="A145">
        <f t="shared" si="14"/>
        <v>138</v>
      </c>
      <c r="B145" s="2">
        <f t="shared" si="10"/>
        <v>2999.9999999999991</v>
      </c>
      <c r="C145" s="2">
        <f t="shared" si="11"/>
        <v>376.66393984553082</v>
      </c>
      <c r="D145" s="2">
        <f t="shared" si="12"/>
        <v>2623.3360601544682</v>
      </c>
      <c r="E145" s="2">
        <f t="shared" si="13"/>
        <v>117909.1246904154</v>
      </c>
    </row>
    <row r="146" spans="1:5" x14ac:dyDescent="0.35">
      <c r="A146">
        <f t="shared" si="14"/>
        <v>139</v>
      </c>
      <c r="B146" s="2">
        <f t="shared" si="10"/>
        <v>2999.9999999999991</v>
      </c>
      <c r="C146" s="2">
        <f t="shared" si="11"/>
        <v>368.4660146575481</v>
      </c>
      <c r="D146" s="2">
        <f t="shared" si="12"/>
        <v>2631.5339853424512</v>
      </c>
      <c r="E146" s="2">
        <f t="shared" si="13"/>
        <v>115277.59070507294</v>
      </c>
    </row>
    <row r="147" spans="1:5" x14ac:dyDescent="0.35">
      <c r="A147">
        <f t="shared" si="14"/>
        <v>140</v>
      </c>
      <c r="B147" s="2">
        <f t="shared" si="10"/>
        <v>2999.9999999999991</v>
      </c>
      <c r="C147" s="2">
        <f t="shared" si="11"/>
        <v>360.24247095335289</v>
      </c>
      <c r="D147" s="2">
        <f t="shared" si="12"/>
        <v>2639.7575290466461</v>
      </c>
      <c r="E147" s="2">
        <f t="shared" si="13"/>
        <v>112637.8331760263</v>
      </c>
    </row>
    <row r="148" spans="1:5" x14ac:dyDescent="0.35">
      <c r="A148">
        <f t="shared" si="14"/>
        <v>141</v>
      </c>
      <c r="B148" s="2">
        <f t="shared" si="10"/>
        <v>2999.9999999999991</v>
      </c>
      <c r="C148" s="2">
        <f t="shared" si="11"/>
        <v>351.99322867508215</v>
      </c>
      <c r="D148" s="2">
        <f t="shared" si="12"/>
        <v>2648.0067713249168</v>
      </c>
      <c r="E148" s="2">
        <f t="shared" si="13"/>
        <v>109989.82640470138</v>
      </c>
    </row>
    <row r="149" spans="1:5" x14ac:dyDescent="0.35">
      <c r="A149">
        <f t="shared" si="14"/>
        <v>142</v>
      </c>
      <c r="B149" s="2">
        <f t="shared" si="10"/>
        <v>2999.9999999999991</v>
      </c>
      <c r="C149" s="2">
        <f t="shared" si="11"/>
        <v>343.71820751469176</v>
      </c>
      <c r="D149" s="2">
        <f t="shared" si="12"/>
        <v>2656.2817924853075</v>
      </c>
      <c r="E149" s="2">
        <f t="shared" si="13"/>
        <v>107333.54461221608</v>
      </c>
    </row>
    <row r="150" spans="1:5" x14ac:dyDescent="0.35">
      <c r="A150">
        <f t="shared" si="14"/>
        <v>143</v>
      </c>
      <c r="B150" s="2">
        <f t="shared" si="10"/>
        <v>2999.9999999999991</v>
      </c>
      <c r="C150" s="2">
        <f t="shared" si="11"/>
        <v>335.4173269131752</v>
      </c>
      <c r="D150" s="2">
        <f t="shared" si="12"/>
        <v>2664.5826730868239</v>
      </c>
      <c r="E150" s="2">
        <f t="shared" si="13"/>
        <v>104668.96193912925</v>
      </c>
    </row>
    <row r="151" spans="1:5" x14ac:dyDescent="0.35">
      <c r="A151">
        <f t="shared" si="14"/>
        <v>144</v>
      </c>
      <c r="B151" s="2">
        <f t="shared" si="10"/>
        <v>2999.9999999999991</v>
      </c>
      <c r="C151" s="2">
        <f t="shared" si="11"/>
        <v>327.09050605977887</v>
      </c>
      <c r="D151" s="2">
        <f t="shared" si="12"/>
        <v>2672.9094939402203</v>
      </c>
      <c r="E151" s="2">
        <f t="shared" si="13"/>
        <v>101996.05244518904</v>
      </c>
    </row>
    <row r="152" spans="1:5" x14ac:dyDescent="0.35">
      <c r="A152">
        <f t="shared" si="14"/>
        <v>145</v>
      </c>
      <c r="B152" s="2">
        <f t="shared" si="10"/>
        <v>2999.9999999999991</v>
      </c>
      <c r="C152" s="2">
        <f t="shared" si="11"/>
        <v>318.73766389121573</v>
      </c>
      <c r="D152" s="2">
        <f t="shared" si="12"/>
        <v>2681.2623361087835</v>
      </c>
      <c r="E152" s="2">
        <f t="shared" si="13"/>
        <v>99314.790109080248</v>
      </c>
    </row>
    <row r="153" spans="1:5" x14ac:dyDescent="0.35">
      <c r="A153">
        <f t="shared" si="14"/>
        <v>146</v>
      </c>
      <c r="B153" s="2">
        <f t="shared" si="10"/>
        <v>2999.9999999999991</v>
      </c>
      <c r="C153" s="2">
        <f t="shared" si="11"/>
        <v>310.35871909087575</v>
      </c>
      <c r="D153" s="2">
        <f t="shared" si="12"/>
        <v>2689.6412809091235</v>
      </c>
      <c r="E153" s="2">
        <f t="shared" si="13"/>
        <v>96625.148828171121</v>
      </c>
    </row>
    <row r="154" spans="1:5" x14ac:dyDescent="0.35">
      <c r="A154">
        <f t="shared" si="14"/>
        <v>147</v>
      </c>
      <c r="B154" s="2">
        <f t="shared" si="10"/>
        <v>2999.9999999999991</v>
      </c>
      <c r="C154" s="2">
        <f t="shared" si="11"/>
        <v>301.95359008803473</v>
      </c>
      <c r="D154" s="2">
        <f t="shared" si="12"/>
        <v>2698.0464099119645</v>
      </c>
      <c r="E154" s="2">
        <f t="shared" si="13"/>
        <v>93927.10241825915</v>
      </c>
    </row>
    <row r="155" spans="1:5" x14ac:dyDescent="0.35">
      <c r="A155">
        <f t="shared" si="14"/>
        <v>148</v>
      </c>
      <c r="B155" s="2">
        <f t="shared" si="10"/>
        <v>2999.9999999999991</v>
      </c>
      <c r="C155" s="2">
        <f t="shared" si="11"/>
        <v>293.52219505705983</v>
      </c>
      <c r="D155" s="2">
        <f t="shared" si="12"/>
        <v>2706.4778049429392</v>
      </c>
      <c r="E155" s="2">
        <f t="shared" si="13"/>
        <v>91220.624613316206</v>
      </c>
    </row>
    <row r="156" spans="1:5" x14ac:dyDescent="0.35">
      <c r="A156">
        <f t="shared" si="14"/>
        <v>149</v>
      </c>
      <c r="B156" s="2">
        <f t="shared" si="10"/>
        <v>2999.9999999999991</v>
      </c>
      <c r="C156" s="2">
        <f t="shared" si="11"/>
        <v>285.06445191661311</v>
      </c>
      <c r="D156" s="2">
        <f t="shared" si="12"/>
        <v>2714.935548083386</v>
      </c>
      <c r="E156" s="2">
        <f t="shared" si="13"/>
        <v>88505.689065232815</v>
      </c>
    </row>
    <row r="157" spans="1:5" x14ac:dyDescent="0.35">
      <c r="A157">
        <f t="shared" si="14"/>
        <v>150</v>
      </c>
      <c r="B157" s="2">
        <f t="shared" si="10"/>
        <v>2999.9999999999991</v>
      </c>
      <c r="C157" s="2">
        <f t="shared" si="11"/>
        <v>276.5802783288525</v>
      </c>
      <c r="D157" s="2">
        <f t="shared" si="12"/>
        <v>2723.4197216711464</v>
      </c>
      <c r="E157" s="2">
        <f t="shared" si="13"/>
        <v>85782.269343561667</v>
      </c>
    </row>
    <row r="158" spans="1:5" x14ac:dyDescent="0.35">
      <c r="A158">
        <f t="shared" si="14"/>
        <v>151</v>
      </c>
      <c r="B158" s="2">
        <f t="shared" si="10"/>
        <v>2999.9999999999991</v>
      </c>
      <c r="C158" s="2">
        <f t="shared" si="11"/>
        <v>268.06959169863018</v>
      </c>
      <c r="D158" s="2">
        <f t="shared" si="12"/>
        <v>2731.930408301369</v>
      </c>
      <c r="E158" s="2">
        <f t="shared" si="13"/>
        <v>83050.338935260297</v>
      </c>
    </row>
    <row r="159" spans="1:5" x14ac:dyDescent="0.35">
      <c r="A159">
        <f t="shared" si="14"/>
        <v>152</v>
      </c>
      <c r="B159" s="2">
        <f t="shared" si="10"/>
        <v>2999.9999999999991</v>
      </c>
      <c r="C159" s="2">
        <f t="shared" si="11"/>
        <v>259.53230917268843</v>
      </c>
      <c r="D159" s="2">
        <f t="shared" si="12"/>
        <v>2740.4676908273104</v>
      </c>
      <c r="E159" s="2">
        <f t="shared" si="13"/>
        <v>80309.871244432987</v>
      </c>
    </row>
    <row r="160" spans="1:5" x14ac:dyDescent="0.35">
      <c r="A160">
        <f t="shared" si="14"/>
        <v>153</v>
      </c>
      <c r="B160" s="2">
        <f t="shared" si="10"/>
        <v>2999.9999999999991</v>
      </c>
      <c r="C160" s="2">
        <f t="shared" si="11"/>
        <v>250.96834763885306</v>
      </c>
      <c r="D160" s="2">
        <f t="shared" si="12"/>
        <v>2749.0316523611459</v>
      </c>
      <c r="E160" s="2">
        <f t="shared" si="13"/>
        <v>77560.839592071847</v>
      </c>
    </row>
    <row r="161" spans="1:5" x14ac:dyDescent="0.35">
      <c r="A161">
        <f t="shared" si="14"/>
        <v>154</v>
      </c>
      <c r="B161" s="2">
        <f t="shared" si="10"/>
        <v>2999.9999999999991</v>
      </c>
      <c r="C161" s="2">
        <f t="shared" si="11"/>
        <v>242.37762372522451</v>
      </c>
      <c r="D161" s="2">
        <f t="shared" si="12"/>
        <v>2757.6223762747745</v>
      </c>
      <c r="E161" s="2">
        <f t="shared" si="13"/>
        <v>74803.217215797078</v>
      </c>
    </row>
    <row r="162" spans="1:5" x14ac:dyDescent="0.35">
      <c r="A162">
        <f t="shared" si="14"/>
        <v>155</v>
      </c>
      <c r="B162" s="2">
        <f t="shared" si="10"/>
        <v>2999.9999999999991</v>
      </c>
      <c r="C162" s="2">
        <f t="shared" si="11"/>
        <v>233.76005379936586</v>
      </c>
      <c r="D162" s="2">
        <f t="shared" si="12"/>
        <v>2766.2399462006333</v>
      </c>
      <c r="E162" s="2">
        <f t="shared" si="13"/>
        <v>72036.977269596449</v>
      </c>
    </row>
    <row r="163" spans="1:5" x14ac:dyDescent="0.35">
      <c r="A163">
        <f t="shared" si="14"/>
        <v>156</v>
      </c>
      <c r="B163" s="2">
        <f t="shared" si="10"/>
        <v>2999.9999999999991</v>
      </c>
      <c r="C163" s="2">
        <f t="shared" si="11"/>
        <v>225.11555396748889</v>
      </c>
      <c r="D163" s="2">
        <f t="shared" si="12"/>
        <v>2774.8844460325104</v>
      </c>
      <c r="E163" s="2">
        <f t="shared" si="13"/>
        <v>69262.092823563944</v>
      </c>
    </row>
    <row r="164" spans="1:5" x14ac:dyDescent="0.35">
      <c r="A164">
        <f t="shared" si="14"/>
        <v>157</v>
      </c>
      <c r="B164" s="2">
        <f t="shared" si="10"/>
        <v>2999.9999999999991</v>
      </c>
      <c r="C164" s="2">
        <f t="shared" si="11"/>
        <v>216.4440400736373</v>
      </c>
      <c r="D164" s="2">
        <f t="shared" si="12"/>
        <v>2783.555959926362</v>
      </c>
      <c r="E164" s="2">
        <f t="shared" si="13"/>
        <v>66478.536863637579</v>
      </c>
    </row>
    <row r="165" spans="1:5" x14ac:dyDescent="0.35">
      <c r="A165">
        <f t="shared" si="14"/>
        <v>158</v>
      </c>
      <c r="B165" s="2">
        <f t="shared" si="10"/>
        <v>2999.9999999999991</v>
      </c>
      <c r="C165" s="2">
        <f t="shared" si="11"/>
        <v>207.74542769886742</v>
      </c>
      <c r="D165" s="2">
        <f t="shared" si="12"/>
        <v>2792.2545723011317</v>
      </c>
      <c r="E165" s="2">
        <f t="shared" si="13"/>
        <v>63686.282291336451</v>
      </c>
    </row>
    <row r="166" spans="1:5" x14ac:dyDescent="0.35">
      <c r="A166">
        <f t="shared" si="14"/>
        <v>159</v>
      </c>
      <c r="B166" s="2">
        <f t="shared" si="10"/>
        <v>2999.9999999999991</v>
      </c>
      <c r="C166" s="2">
        <f t="shared" si="11"/>
        <v>199.0196321604264</v>
      </c>
      <c r="D166" s="2">
        <f t="shared" si="12"/>
        <v>2800.9803678395729</v>
      </c>
      <c r="E166" s="2">
        <f t="shared" si="13"/>
        <v>60885.301923496881</v>
      </c>
    </row>
    <row r="167" spans="1:5" x14ac:dyDescent="0.35">
      <c r="A167">
        <f t="shared" si="14"/>
        <v>160</v>
      </c>
      <c r="B167" s="2">
        <f t="shared" si="10"/>
        <v>2999.9999999999991</v>
      </c>
      <c r="C167" s="2">
        <f t="shared" si="11"/>
        <v>190.26656851092773</v>
      </c>
      <c r="D167" s="2">
        <f t="shared" si="12"/>
        <v>2809.7334314890713</v>
      </c>
      <c r="E167" s="2">
        <f t="shared" si="13"/>
        <v>58075.568492007813</v>
      </c>
    </row>
    <row r="168" spans="1:5" x14ac:dyDescent="0.35">
      <c r="A168">
        <f t="shared" si="14"/>
        <v>161</v>
      </c>
      <c r="B168" s="2">
        <f t="shared" si="10"/>
        <v>2999.9999999999991</v>
      </c>
      <c r="C168" s="2">
        <f t="shared" si="11"/>
        <v>181.48615153752439</v>
      </c>
      <c r="D168" s="2">
        <f t="shared" si="12"/>
        <v>2818.5138484624749</v>
      </c>
      <c r="E168" s="2">
        <f t="shared" si="13"/>
        <v>55257.054643545336</v>
      </c>
    </row>
    <row r="169" spans="1:5" x14ac:dyDescent="0.35">
      <c r="A169">
        <f t="shared" si="14"/>
        <v>162</v>
      </c>
      <c r="B169" s="2">
        <f t="shared" si="10"/>
        <v>2999.9999999999991</v>
      </c>
      <c r="C169" s="2">
        <f t="shared" si="11"/>
        <v>172.67829576107917</v>
      </c>
      <c r="D169" s="2">
        <f t="shared" si="12"/>
        <v>2827.3217042389201</v>
      </c>
      <c r="E169" s="2">
        <f t="shared" si="13"/>
        <v>52429.732939306414</v>
      </c>
    </row>
    <row r="170" spans="1:5" x14ac:dyDescent="0.35">
      <c r="A170">
        <f t="shared" si="14"/>
        <v>163</v>
      </c>
      <c r="B170" s="2">
        <f t="shared" si="10"/>
        <v>2999.9999999999991</v>
      </c>
      <c r="C170" s="2">
        <f t="shared" si="11"/>
        <v>163.84291543533254</v>
      </c>
      <c r="D170" s="2">
        <f t="shared" si="12"/>
        <v>2836.1570845646665</v>
      </c>
      <c r="E170" s="2">
        <f t="shared" si="13"/>
        <v>49593.57585474175</v>
      </c>
    </row>
    <row r="171" spans="1:5" x14ac:dyDescent="0.35">
      <c r="A171">
        <f t="shared" si="14"/>
        <v>164</v>
      </c>
      <c r="B171" s="2">
        <f t="shared" si="10"/>
        <v>2999.9999999999991</v>
      </c>
      <c r="C171" s="2">
        <f t="shared" si="11"/>
        <v>154.97992454606796</v>
      </c>
      <c r="D171" s="2">
        <f t="shared" si="12"/>
        <v>2845.020075453931</v>
      </c>
      <c r="E171" s="2">
        <f t="shared" si="13"/>
        <v>46748.555779287817</v>
      </c>
    </row>
    <row r="172" spans="1:5" x14ac:dyDescent="0.35">
      <c r="A172">
        <f t="shared" si="14"/>
        <v>165</v>
      </c>
      <c r="B172" s="2">
        <f t="shared" si="10"/>
        <v>2999.9999999999991</v>
      </c>
      <c r="C172" s="2">
        <f t="shared" si="11"/>
        <v>146.08923681027443</v>
      </c>
      <c r="D172" s="2">
        <f t="shared" si="12"/>
        <v>2853.9107631897245</v>
      </c>
      <c r="E172" s="2">
        <f t="shared" si="13"/>
        <v>43894.645016098089</v>
      </c>
    </row>
    <row r="173" spans="1:5" x14ac:dyDescent="0.35">
      <c r="A173">
        <f t="shared" si="14"/>
        <v>166</v>
      </c>
      <c r="B173" s="2">
        <f t="shared" si="10"/>
        <v>2999.9999999999991</v>
      </c>
      <c r="C173" s="2">
        <f t="shared" si="11"/>
        <v>137.17076567530651</v>
      </c>
      <c r="D173" s="2">
        <f t="shared" si="12"/>
        <v>2862.8292343246926</v>
      </c>
      <c r="E173" s="2">
        <f t="shared" si="13"/>
        <v>41031.815781773395</v>
      </c>
    </row>
    <row r="174" spans="1:5" x14ac:dyDescent="0.35">
      <c r="A174">
        <f t="shared" si="14"/>
        <v>167</v>
      </c>
      <c r="B174" s="2">
        <f t="shared" si="10"/>
        <v>2999.9999999999991</v>
      </c>
      <c r="C174" s="2">
        <f t="shared" si="11"/>
        <v>128.22442431804186</v>
      </c>
      <c r="D174" s="2">
        <f t="shared" si="12"/>
        <v>2871.7755756819574</v>
      </c>
      <c r="E174" s="2">
        <f t="shared" si="13"/>
        <v>38160.040206091435</v>
      </c>
    </row>
    <row r="175" spans="1:5" x14ac:dyDescent="0.35">
      <c r="A175">
        <f t="shared" si="14"/>
        <v>168</v>
      </c>
      <c r="B175" s="2">
        <f t="shared" si="10"/>
        <v>2999.9999999999991</v>
      </c>
      <c r="C175" s="2">
        <f t="shared" si="11"/>
        <v>119.25012564403572</v>
      </c>
      <c r="D175" s="2">
        <f t="shared" si="12"/>
        <v>2880.7498743559636</v>
      </c>
      <c r="E175" s="2">
        <f t="shared" si="13"/>
        <v>35279.290331735472</v>
      </c>
    </row>
    <row r="176" spans="1:5" x14ac:dyDescent="0.35">
      <c r="A176">
        <f t="shared" si="14"/>
        <v>169</v>
      </c>
      <c r="B176" s="2">
        <f t="shared" si="10"/>
        <v>2999.9999999999991</v>
      </c>
      <c r="C176" s="2">
        <f t="shared" si="11"/>
        <v>110.24778228667334</v>
      </c>
      <c r="D176" s="2">
        <f t="shared" si="12"/>
        <v>2889.7522177133255</v>
      </c>
      <c r="E176" s="2">
        <f t="shared" si="13"/>
        <v>32389.538114022147</v>
      </c>
    </row>
    <row r="177" spans="1:5" x14ac:dyDescent="0.35">
      <c r="A177">
        <f t="shared" si="14"/>
        <v>170</v>
      </c>
      <c r="B177" s="2">
        <f t="shared" si="10"/>
        <v>2999.9999999999991</v>
      </c>
      <c r="C177" s="2">
        <f t="shared" si="11"/>
        <v>101.2173066063192</v>
      </c>
      <c r="D177" s="2">
        <f t="shared" si="12"/>
        <v>2898.7826933936799</v>
      </c>
      <c r="E177" s="2">
        <f t="shared" si="13"/>
        <v>29490.755420628466</v>
      </c>
    </row>
    <row r="178" spans="1:5" x14ac:dyDescent="0.35">
      <c r="A178">
        <f t="shared" si="14"/>
        <v>171</v>
      </c>
      <c r="B178" s="2">
        <f t="shared" si="10"/>
        <v>2999.9999999999991</v>
      </c>
      <c r="C178" s="2">
        <f t="shared" si="11"/>
        <v>92.158610689463941</v>
      </c>
      <c r="D178" s="2">
        <f t="shared" si="12"/>
        <v>2907.8413893105353</v>
      </c>
      <c r="E178" s="2">
        <f t="shared" si="13"/>
        <v>26582.91403131793</v>
      </c>
    </row>
    <row r="179" spans="1:5" x14ac:dyDescent="0.35">
      <c r="A179">
        <f t="shared" si="14"/>
        <v>172</v>
      </c>
      <c r="B179" s="2">
        <f t="shared" si="10"/>
        <v>2999.9999999999991</v>
      </c>
      <c r="C179" s="2">
        <f t="shared" si="11"/>
        <v>83.071606347868524</v>
      </c>
      <c r="D179" s="2">
        <f t="shared" si="12"/>
        <v>2916.9283936521306</v>
      </c>
      <c r="E179" s="2">
        <f t="shared" si="13"/>
        <v>23665.985637665799</v>
      </c>
    </row>
    <row r="180" spans="1:5" x14ac:dyDescent="0.35">
      <c r="A180">
        <f t="shared" si="14"/>
        <v>173</v>
      </c>
      <c r="B180" s="2">
        <f t="shared" si="10"/>
        <v>2999.9999999999991</v>
      </c>
      <c r="C180" s="2">
        <f t="shared" si="11"/>
        <v>73.956205117705622</v>
      </c>
      <c r="D180" s="2">
        <f t="shared" si="12"/>
        <v>2926.0437948822937</v>
      </c>
      <c r="E180" s="2">
        <f t="shared" si="13"/>
        <v>20739.941842783504</v>
      </c>
    </row>
    <row r="181" spans="1:5" x14ac:dyDescent="0.35">
      <c r="A181">
        <f t="shared" si="14"/>
        <v>174</v>
      </c>
      <c r="B181" s="2">
        <f t="shared" si="10"/>
        <v>2999.9999999999991</v>
      </c>
      <c r="C181" s="2">
        <f t="shared" si="11"/>
        <v>64.81231825869844</v>
      </c>
      <c r="D181" s="2">
        <f t="shared" si="12"/>
        <v>2935.1876817413008</v>
      </c>
      <c r="E181" s="2">
        <f t="shared" si="13"/>
        <v>17804.754161042205</v>
      </c>
    </row>
    <row r="182" spans="1:5" x14ac:dyDescent="0.35">
      <c r="A182">
        <f t="shared" si="14"/>
        <v>175</v>
      </c>
      <c r="B182" s="2">
        <f t="shared" si="10"/>
        <v>2999.9999999999991</v>
      </c>
      <c r="C182" s="2">
        <f t="shared" si="11"/>
        <v>55.639856753256886</v>
      </c>
      <c r="D182" s="2">
        <f t="shared" si="12"/>
        <v>2944.3601432467422</v>
      </c>
      <c r="E182" s="2">
        <f t="shared" si="13"/>
        <v>14860.394017795463</v>
      </c>
    </row>
    <row r="183" spans="1:5" x14ac:dyDescent="0.35">
      <c r="A183">
        <f t="shared" si="14"/>
        <v>176</v>
      </c>
      <c r="B183" s="2">
        <f t="shared" si="10"/>
        <v>2999.9999999999991</v>
      </c>
      <c r="C183" s="2">
        <f t="shared" si="11"/>
        <v>46.438731305610816</v>
      </c>
      <c r="D183" s="2">
        <f t="shared" si="12"/>
        <v>2953.5612686943882</v>
      </c>
      <c r="E183" s="2">
        <f t="shared" si="13"/>
        <v>11906.832749101075</v>
      </c>
    </row>
    <row r="184" spans="1:5" x14ac:dyDescent="0.35">
      <c r="A184">
        <f t="shared" si="14"/>
        <v>177</v>
      </c>
      <c r="B184" s="2">
        <f t="shared" si="10"/>
        <v>2999.9999999999991</v>
      </c>
      <c r="C184" s="2">
        <f t="shared" si="11"/>
        <v>37.208852340940858</v>
      </c>
      <c r="D184" s="2">
        <f t="shared" si="12"/>
        <v>2962.7911476590584</v>
      </c>
      <c r="E184" s="2">
        <f t="shared" si="13"/>
        <v>8944.0416014420171</v>
      </c>
    </row>
    <row r="185" spans="1:5" x14ac:dyDescent="0.35">
      <c r="A185">
        <f t="shared" si="14"/>
        <v>178</v>
      </c>
      <c r="B185" s="2">
        <f t="shared" si="10"/>
        <v>2999.9999999999991</v>
      </c>
      <c r="C185" s="2">
        <f t="shared" si="11"/>
        <v>27.950130004506303</v>
      </c>
      <c r="D185" s="2">
        <f t="shared" si="12"/>
        <v>2972.0498699954928</v>
      </c>
      <c r="E185" s="2">
        <f t="shared" si="13"/>
        <v>5971.9917314465238</v>
      </c>
    </row>
    <row r="186" spans="1:5" x14ac:dyDescent="0.35">
      <c r="A186">
        <f t="shared" si="14"/>
        <v>179</v>
      </c>
      <c r="B186" s="2">
        <f t="shared" si="10"/>
        <v>2999.9999999999991</v>
      </c>
      <c r="C186" s="2">
        <f t="shared" si="11"/>
        <v>18.662474160770387</v>
      </c>
      <c r="D186" s="2">
        <f t="shared" si="12"/>
        <v>2981.3375258392289</v>
      </c>
      <c r="E186" s="2">
        <f t="shared" si="13"/>
        <v>2990.6542056072949</v>
      </c>
    </row>
    <row r="187" spans="1:5" x14ac:dyDescent="0.35">
      <c r="A187">
        <f t="shared" si="14"/>
        <v>180</v>
      </c>
      <c r="B187" s="2">
        <f t="shared" si="10"/>
        <v>2999.9999999999991</v>
      </c>
      <c r="C187" s="2">
        <f t="shared" si="11"/>
        <v>9.3457943925227962</v>
      </c>
      <c r="D187" s="2">
        <f t="shared" si="12"/>
        <v>2990.6542056074763</v>
      </c>
      <c r="E187" s="2">
        <f t="shared" si="13"/>
        <v>-1.8144419300369918E-10</v>
      </c>
    </row>
    <row r="188" spans="1:5" x14ac:dyDescent="0.35">
      <c r="B188" s="2"/>
      <c r="C188" s="2"/>
      <c r="D188" s="2"/>
      <c r="E188" s="2"/>
    </row>
    <row r="189" spans="1:5" x14ac:dyDescent="0.35">
      <c r="A189" t="s">
        <v>13</v>
      </c>
      <c r="B189" s="2">
        <f>SUM(B6:B188)</f>
        <v>539999.99999999988</v>
      </c>
      <c r="C189" s="2">
        <f t="shared" ref="C189:D189" si="15">SUM(C6:C188)</f>
        <v>127471.47722342882</v>
      </c>
      <c r="D189" s="2">
        <f t="shared" si="15"/>
        <v>412528.52277657104</v>
      </c>
      <c r="E189" s="2"/>
    </row>
  </sheetData>
  <pageMargins left="0.7" right="0.7" top="0.75" bottom="0.75" header="0.3" footer="0.3"/>
  <pageSetup orientation="portrait" horizontalDpi="300" verticalDpi="300" r:id="rId1"/>
  <headerFooter>
    <oddHeader>&amp;LAbby Jones&amp;CCIT110 J-Term 2020&amp;RDate Printed: &amp;D</oddHeader>
    <oddFooter>&amp;LFile: &amp;F&amp;CPage: &amp;P of &amp;N&amp;RSheet: 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K14" sqref="K14"/>
    </sheetView>
  </sheetViews>
  <sheetFormatPr defaultRowHeight="14.5" x14ac:dyDescent="0.35"/>
  <cols>
    <col min="2" max="2" width="13.1796875" bestFit="1" customWidth="1"/>
    <col min="3" max="5" width="12.08984375" bestFit="1" customWidth="1"/>
    <col min="6" max="10" width="9.54296875" bestFit="1" customWidth="1"/>
  </cols>
  <sheetData>
    <row r="1" spans="1:10" x14ac:dyDescent="0.35">
      <c r="A1" t="s">
        <v>0</v>
      </c>
      <c r="B1" s="3">
        <v>150000</v>
      </c>
      <c r="C1" s="6">
        <v>10000</v>
      </c>
      <c r="D1" t="s">
        <v>4</v>
      </c>
      <c r="E1">
        <f>B3*B4</f>
        <v>360</v>
      </c>
    </row>
    <row r="2" spans="1:10" x14ac:dyDescent="0.35">
      <c r="A2" t="s">
        <v>1</v>
      </c>
      <c r="B2" s="1">
        <v>5.5E-2</v>
      </c>
      <c r="C2" s="7">
        <v>2.5000000000000001E-3</v>
      </c>
      <c r="D2" t="s">
        <v>5</v>
      </c>
      <c r="E2" s="5">
        <f>PMT(B2/B4,E1,-B1)</f>
        <v>851.68350202050431</v>
      </c>
    </row>
    <row r="3" spans="1:10" x14ac:dyDescent="0.35">
      <c r="A3" t="s">
        <v>2</v>
      </c>
      <c r="B3">
        <v>30</v>
      </c>
      <c r="D3" t="s">
        <v>6</v>
      </c>
      <c r="E3" s="2">
        <f>E1*E2</f>
        <v>306606.06072738155</v>
      </c>
    </row>
    <row r="4" spans="1:10" x14ac:dyDescent="0.35">
      <c r="A4" t="s">
        <v>3</v>
      </c>
      <c r="B4">
        <v>12</v>
      </c>
      <c r="D4" t="s">
        <v>7</v>
      </c>
      <c r="E4" s="2">
        <f>E3-B1</f>
        <v>156606.06072738155</v>
      </c>
    </row>
    <row r="6" spans="1:10" x14ac:dyDescent="0.35">
      <c r="B6" s="8">
        <f>B1</f>
        <v>150000</v>
      </c>
      <c r="C6" s="8">
        <f>B6+$C$1</f>
        <v>160000</v>
      </c>
      <c r="D6" s="8">
        <f t="shared" ref="D6:J6" si="0">C6+$C$1</f>
        <v>170000</v>
      </c>
      <c r="E6" s="8">
        <f t="shared" si="0"/>
        <v>180000</v>
      </c>
      <c r="F6" s="8">
        <f t="shared" si="0"/>
        <v>190000</v>
      </c>
      <c r="G6" s="8">
        <f t="shared" si="0"/>
        <v>200000</v>
      </c>
      <c r="H6" s="8">
        <f t="shared" si="0"/>
        <v>210000</v>
      </c>
      <c r="I6" s="8">
        <f t="shared" si="0"/>
        <v>220000</v>
      </c>
      <c r="J6" s="8">
        <f t="shared" si="0"/>
        <v>230000</v>
      </c>
    </row>
    <row r="7" spans="1:10" x14ac:dyDescent="0.35">
      <c r="A7" s="1">
        <f>B2</f>
        <v>5.5E-2</v>
      </c>
      <c r="B7" s="9">
        <f>PMT($A7/$B$4,$E$1,-B$6)</f>
        <v>851.68350202050431</v>
      </c>
      <c r="C7" s="9">
        <f t="shared" ref="C7:J17" si="1">PMT($A7/$B$4,$E$1,-C$6)</f>
        <v>908.46240215520459</v>
      </c>
      <c r="D7" s="9">
        <f t="shared" si="1"/>
        <v>965.24130228990487</v>
      </c>
      <c r="E7" s="9">
        <f t="shared" si="1"/>
        <v>1022.0202024246051</v>
      </c>
      <c r="F7" s="9">
        <f t="shared" si="1"/>
        <v>1078.7991025593055</v>
      </c>
      <c r="G7" s="9">
        <f t="shared" si="1"/>
        <v>1135.5780026940058</v>
      </c>
      <c r="H7" s="9">
        <f t="shared" si="1"/>
        <v>1192.3569028287061</v>
      </c>
      <c r="I7" s="9">
        <f t="shared" si="1"/>
        <v>1249.1358029634061</v>
      </c>
      <c r="J7" s="9">
        <f t="shared" si="1"/>
        <v>1305.9147030981067</v>
      </c>
    </row>
    <row r="8" spans="1:10" x14ac:dyDescent="0.35">
      <c r="A8" s="1">
        <f>A7+$C$2</f>
        <v>5.7500000000000002E-2</v>
      </c>
      <c r="B8" s="9">
        <f t="shared" ref="B8:J17" si="2">PMT($A8/$B$4,$E$1,-B$6)</f>
        <v>875.35928466532948</v>
      </c>
      <c r="C8" s="9">
        <f t="shared" si="1"/>
        <v>933.71657030968481</v>
      </c>
      <c r="D8" s="9">
        <f t="shared" si="1"/>
        <v>992.07385595404014</v>
      </c>
      <c r="E8" s="9">
        <f t="shared" si="1"/>
        <v>1050.4311415983952</v>
      </c>
      <c r="F8" s="9">
        <f t="shared" si="1"/>
        <v>1108.7884272427507</v>
      </c>
      <c r="G8" s="9">
        <f t="shared" si="1"/>
        <v>1167.1457128871059</v>
      </c>
      <c r="H8" s="9">
        <f t="shared" si="1"/>
        <v>1225.5029985314613</v>
      </c>
      <c r="I8" s="9">
        <f t="shared" si="1"/>
        <v>1283.8602841758166</v>
      </c>
      <c r="J8" s="9">
        <f t="shared" si="1"/>
        <v>1342.2175698201718</v>
      </c>
    </row>
    <row r="9" spans="1:10" x14ac:dyDescent="0.35">
      <c r="A9" s="1">
        <f t="shared" ref="A9:A17" si="3">A8+$C$2</f>
        <v>6.0000000000000005E-2</v>
      </c>
      <c r="B9" s="9">
        <f t="shared" si="2"/>
        <v>899.32578772912848</v>
      </c>
      <c r="C9" s="9">
        <f t="shared" si="1"/>
        <v>959.28084024440363</v>
      </c>
      <c r="D9" s="9">
        <f t="shared" si="1"/>
        <v>1019.235892759679</v>
      </c>
      <c r="E9" s="9">
        <f t="shared" si="1"/>
        <v>1079.1909452749542</v>
      </c>
      <c r="F9" s="9">
        <f t="shared" si="1"/>
        <v>1139.1459977902296</v>
      </c>
      <c r="G9" s="9">
        <f t="shared" si="1"/>
        <v>1199.1010503055047</v>
      </c>
      <c r="H9" s="9">
        <f t="shared" si="1"/>
        <v>1259.0561028207799</v>
      </c>
      <c r="I9" s="9">
        <f t="shared" si="1"/>
        <v>1319.011155336055</v>
      </c>
      <c r="J9" s="9">
        <f t="shared" si="1"/>
        <v>1378.9662078513304</v>
      </c>
    </row>
    <row r="10" spans="1:10" x14ac:dyDescent="0.35">
      <c r="A10" s="1">
        <f t="shared" si="3"/>
        <v>6.25E-2</v>
      </c>
      <c r="B10" s="9">
        <f t="shared" si="2"/>
        <v>923.57580063958733</v>
      </c>
      <c r="C10" s="9">
        <f t="shared" si="1"/>
        <v>985.14752068222651</v>
      </c>
      <c r="D10" s="9">
        <f t="shared" si="1"/>
        <v>1046.7192407248656</v>
      </c>
      <c r="E10" s="9">
        <f t="shared" si="1"/>
        <v>1108.2909607675047</v>
      </c>
      <c r="F10" s="9">
        <f t="shared" si="1"/>
        <v>1169.862680810144</v>
      </c>
      <c r="G10" s="9">
        <f t="shared" si="1"/>
        <v>1231.4344008527833</v>
      </c>
      <c r="H10" s="9">
        <f t="shared" si="1"/>
        <v>1293.0061208954223</v>
      </c>
      <c r="I10" s="9">
        <f t="shared" si="1"/>
        <v>1354.5778409380614</v>
      </c>
      <c r="J10" s="9">
        <f t="shared" si="1"/>
        <v>1416.1495609807007</v>
      </c>
    </row>
    <row r="11" spans="1:10" x14ac:dyDescent="0.35">
      <c r="A11" s="1">
        <f t="shared" si="3"/>
        <v>6.5000000000000002E-2</v>
      </c>
      <c r="B11" s="9">
        <f t="shared" si="2"/>
        <v>948.10203523944563</v>
      </c>
      <c r="C11" s="9">
        <f t="shared" si="1"/>
        <v>1011.308837588742</v>
      </c>
      <c r="D11" s="9">
        <f t="shared" si="1"/>
        <v>1074.5156399380382</v>
      </c>
      <c r="E11" s="9">
        <f t="shared" si="1"/>
        <v>1137.7224422873348</v>
      </c>
      <c r="F11" s="9">
        <f t="shared" si="1"/>
        <v>1200.9292446366312</v>
      </c>
      <c r="G11" s="9">
        <f t="shared" si="1"/>
        <v>1264.1360469859276</v>
      </c>
      <c r="H11" s="9">
        <f t="shared" si="1"/>
        <v>1327.3428493352239</v>
      </c>
      <c r="I11" s="9">
        <f t="shared" si="1"/>
        <v>1390.5496516845203</v>
      </c>
      <c r="J11" s="9">
        <f t="shared" si="1"/>
        <v>1453.7564540338167</v>
      </c>
    </row>
    <row r="12" spans="1:10" x14ac:dyDescent="0.35">
      <c r="A12" s="1">
        <f t="shared" si="3"/>
        <v>6.7500000000000004E-2</v>
      </c>
      <c r="B12" s="9">
        <f t="shared" si="2"/>
        <v>972.89714485232275</v>
      </c>
      <c r="C12" s="9">
        <f t="shared" si="1"/>
        <v>1037.7569545091444</v>
      </c>
      <c r="D12" s="9">
        <f t="shared" si="1"/>
        <v>1102.6167641659658</v>
      </c>
      <c r="E12" s="9">
        <f t="shared" si="1"/>
        <v>1167.4765738227875</v>
      </c>
      <c r="F12" s="9">
        <f t="shared" si="1"/>
        <v>1232.3363834796089</v>
      </c>
      <c r="G12" s="9">
        <f t="shared" si="1"/>
        <v>1297.1961931364306</v>
      </c>
      <c r="H12" s="9">
        <f t="shared" si="1"/>
        <v>1362.056002793252</v>
      </c>
      <c r="I12" s="9">
        <f t="shared" si="1"/>
        <v>1426.9158124500736</v>
      </c>
      <c r="J12" s="9">
        <f t="shared" si="1"/>
        <v>1491.7756221068951</v>
      </c>
    </row>
    <row r="13" spans="1:10" x14ac:dyDescent="0.35">
      <c r="A13" s="1">
        <f t="shared" si="3"/>
        <v>7.0000000000000007E-2</v>
      </c>
      <c r="B13" s="9">
        <f t="shared" si="2"/>
        <v>997.95374276877487</v>
      </c>
      <c r="C13" s="9">
        <f t="shared" si="1"/>
        <v>1064.4839922866931</v>
      </c>
      <c r="D13" s="9">
        <f t="shared" si="1"/>
        <v>1131.0142418046114</v>
      </c>
      <c r="E13" s="9">
        <f t="shared" si="1"/>
        <v>1197.5444913225297</v>
      </c>
      <c r="F13" s="9">
        <f t="shared" si="1"/>
        <v>1264.0747408404482</v>
      </c>
      <c r="G13" s="9">
        <f t="shared" si="1"/>
        <v>1330.6049903583664</v>
      </c>
      <c r="H13" s="9">
        <f t="shared" si="1"/>
        <v>1397.1352398762847</v>
      </c>
      <c r="I13" s="9">
        <f t="shared" si="1"/>
        <v>1463.665489394203</v>
      </c>
      <c r="J13" s="9">
        <f t="shared" si="1"/>
        <v>1530.1957389121214</v>
      </c>
    </row>
    <row r="14" spans="1:10" x14ac:dyDescent="0.35">
      <c r="A14" s="1">
        <f t="shared" si="3"/>
        <v>7.2500000000000009E-2</v>
      </c>
      <c r="B14" s="9">
        <f t="shared" si="2"/>
        <v>1023.2644200842878</v>
      </c>
      <c r="C14" s="9">
        <f t="shared" si="1"/>
        <v>1091.482048089907</v>
      </c>
      <c r="D14" s="9">
        <f t="shared" si="1"/>
        <v>1159.6996760955262</v>
      </c>
      <c r="E14" s="9">
        <f t="shared" si="1"/>
        <v>1227.9173041011454</v>
      </c>
      <c r="F14" s="9">
        <f t="shared" si="1"/>
        <v>1296.1349321067646</v>
      </c>
      <c r="G14" s="9">
        <f t="shared" si="1"/>
        <v>1364.3525601123838</v>
      </c>
      <c r="H14" s="9">
        <f t="shared" si="1"/>
        <v>1432.570188118003</v>
      </c>
      <c r="I14" s="9">
        <f t="shared" si="1"/>
        <v>1500.7878161236224</v>
      </c>
      <c r="J14" s="9">
        <f t="shared" si="1"/>
        <v>1569.0054441292416</v>
      </c>
    </row>
    <row r="15" spans="1:10" x14ac:dyDescent="0.35">
      <c r="A15" s="1">
        <f t="shared" si="3"/>
        <v>7.5000000000000011E-2</v>
      </c>
      <c r="B15" s="9">
        <f t="shared" si="2"/>
        <v>1048.8217628291691</v>
      </c>
      <c r="C15" s="9">
        <f t="shared" si="1"/>
        <v>1118.743213684447</v>
      </c>
      <c r="D15" s="9">
        <f t="shared" si="1"/>
        <v>1188.6646645397248</v>
      </c>
      <c r="E15" s="9">
        <f t="shared" si="1"/>
        <v>1258.5861153950027</v>
      </c>
      <c r="F15" s="9">
        <f t="shared" si="1"/>
        <v>1328.5075662502807</v>
      </c>
      <c r="G15" s="9">
        <f t="shared" si="1"/>
        <v>1398.4290171055586</v>
      </c>
      <c r="H15" s="9">
        <f t="shared" si="1"/>
        <v>1468.3504679608366</v>
      </c>
      <c r="I15" s="9">
        <f t="shared" si="1"/>
        <v>1538.2719188161145</v>
      </c>
      <c r="J15" s="9">
        <f t="shared" si="1"/>
        <v>1608.1933696713925</v>
      </c>
    </row>
    <row r="16" spans="1:10" x14ac:dyDescent="0.35">
      <c r="A16" s="1">
        <f t="shared" si="3"/>
        <v>7.7500000000000013E-2</v>
      </c>
      <c r="B16" s="9">
        <f t="shared" si="2"/>
        <v>1074.618368338565</v>
      </c>
      <c r="C16" s="9">
        <f t="shared" si="1"/>
        <v>1146.2595928944693</v>
      </c>
      <c r="D16" s="9">
        <f t="shared" si="1"/>
        <v>1217.9008174503738</v>
      </c>
      <c r="E16" s="9">
        <f t="shared" si="1"/>
        <v>1289.5420420062781</v>
      </c>
      <c r="F16" s="9">
        <f t="shared" si="1"/>
        <v>1361.1832665621826</v>
      </c>
      <c r="G16" s="9">
        <f t="shared" si="1"/>
        <v>1432.8244911180868</v>
      </c>
      <c r="H16" s="9">
        <f t="shared" si="1"/>
        <v>1504.4657156739909</v>
      </c>
      <c r="I16" s="9">
        <f t="shared" si="1"/>
        <v>1576.1069402298954</v>
      </c>
      <c r="J16" s="9">
        <f t="shared" si="1"/>
        <v>1647.7481647857996</v>
      </c>
    </row>
    <row r="17" spans="1:10" x14ac:dyDescent="0.35">
      <c r="A17" s="1">
        <f t="shared" si="3"/>
        <v>8.0000000000000016E-2</v>
      </c>
      <c r="B17" s="9">
        <f t="shared" si="2"/>
        <v>1100.6468608190644</v>
      </c>
      <c r="C17" s="9">
        <f t="shared" si="1"/>
        <v>1174.0233182070019</v>
      </c>
      <c r="D17" s="9">
        <f t="shared" si="1"/>
        <v>1247.3997755949395</v>
      </c>
      <c r="E17" s="9">
        <f t="shared" si="1"/>
        <v>1320.776232982877</v>
      </c>
      <c r="F17" s="9">
        <f t="shared" si="1"/>
        <v>1394.1526903708148</v>
      </c>
      <c r="G17" s="9">
        <f t="shared" si="1"/>
        <v>1467.5291477587523</v>
      </c>
      <c r="H17" s="9">
        <f t="shared" si="1"/>
        <v>1540.90560514669</v>
      </c>
      <c r="I17" s="9">
        <f t="shared" si="1"/>
        <v>1614.2820625346278</v>
      </c>
      <c r="J17" s="9">
        <f t="shared" si="1"/>
        <v>1687.6585199225653</v>
      </c>
    </row>
  </sheetData>
  <pageMargins left="0.7" right="0.7" top="0.75" bottom="0.75" header="0.3" footer="0.3"/>
  <pageSetup orientation="portrait" horizontalDpi="300" verticalDpi="300" r:id="rId1"/>
  <headerFooter>
    <oddHeader>&amp;LAbby Jones&amp;CCIT110 J-Term 2020&amp;RDate Printed: &amp;D</oddHeader>
    <oddFooter>&amp;LFile: &amp;F&amp;CPage: &amp;P of &amp;N&amp;RSheet: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Balloon</vt:lpstr>
      <vt:lpstr>Amortized </vt:lpstr>
      <vt:lpstr>School</vt:lpstr>
      <vt:lpstr>Auto</vt:lpstr>
      <vt:lpstr>Home</vt:lpstr>
      <vt:lpstr>Boat</vt:lpstr>
      <vt:lpstr>Vacation Home</vt:lpstr>
      <vt:lpstr>Sensitivity</vt:lpstr>
      <vt:lpstr>'Amortized '!Print_Titles</vt:lpstr>
      <vt:lpstr>Auto!Print_Titles</vt:lpstr>
      <vt:lpstr>Balloon!Print_Titles</vt:lpstr>
      <vt:lpstr>Boat!Print_Titles</vt:lpstr>
      <vt:lpstr>Home!Print_Titles</vt:lpstr>
      <vt:lpstr>School!Print_Titles</vt:lpstr>
      <vt:lpstr>Sensitivity!Print_Titles</vt:lpstr>
      <vt:lpstr>'Vacation Home'!Print_Titles</vt:lpstr>
    </vt:vector>
  </TitlesOfParts>
  <Company>Loras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K. Jones</dc:creator>
  <cp:lastModifiedBy>Abigail K. Jones</cp:lastModifiedBy>
  <cp:lastPrinted>2020-01-13T17:42:17Z</cp:lastPrinted>
  <dcterms:created xsi:type="dcterms:W3CDTF">2020-01-13T17:04:15Z</dcterms:created>
  <dcterms:modified xsi:type="dcterms:W3CDTF">2020-01-14T19:49:23Z</dcterms:modified>
</cp:coreProperties>
</file>